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pbe-my.sharepoint.com/personal/s130299_ap_be/Documents/Documenten/_pythonprojects/NBA_Data_Scraper/"/>
    </mc:Choice>
  </mc:AlternateContent>
  <xr:revisionPtr revIDLastSave="1" documentId="8_{E1A07EF3-3BB2-46D2-8B68-A6FFD7F8FFF8}" xr6:coauthVersionLast="47" xr6:coauthVersionMax="47" xr10:uidLastSave="{5174770F-0933-4244-BBA3-524A3479799A}"/>
  <bookViews>
    <workbookView minimized="1" xWindow="-5655" yWindow="4755" windowWidth="23475" windowHeight="15345" xr2:uid="{00000000-000D-0000-FFFF-FFFF00000000}"/>
  </bookViews>
  <sheets>
    <sheet name="NBA23-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P8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6" i="1"/>
  <c r="M5" i="1"/>
  <c r="M4" i="1"/>
  <c r="M3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6" i="1"/>
  <c r="L5" i="1"/>
  <c r="L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L3" i="1"/>
  <c r="K2" i="1"/>
  <c r="L2" i="1" s="1"/>
  <c r="M2" i="1" l="1"/>
</calcChain>
</file>

<file path=xl/sharedStrings.xml><?xml version="1.0" encoding="utf-8"?>
<sst xmlns="http://schemas.openxmlformats.org/spreadsheetml/2006/main" count="4622" uniqueCount="1886">
  <si>
    <t>start_date</t>
  </si>
  <si>
    <t>home_team</t>
  </si>
  <si>
    <t>away_team</t>
  </si>
  <si>
    <t>home_score</t>
  </si>
  <si>
    <t>away_score</t>
  </si>
  <si>
    <t>odd_href</t>
  </si>
  <si>
    <t>home_odd</t>
  </si>
  <si>
    <t>away_odd</t>
  </si>
  <si>
    <t>14 Apr 21:30</t>
  </si>
  <si>
    <t>14 Apr 19:00</t>
  </si>
  <si>
    <t>13 Apr 04:30</t>
  </si>
  <si>
    <t>13 Apr 04:00</t>
  </si>
  <si>
    <t>13 Apr 02:30</t>
  </si>
  <si>
    <t>13 Apr 02:00</t>
  </si>
  <si>
    <t>13 Apr 01:30</t>
  </si>
  <si>
    <t>13 Apr 01:00</t>
  </si>
  <si>
    <t>12 Apr 04:00</t>
  </si>
  <si>
    <t>12 Apr 03:00</t>
  </si>
  <si>
    <t>12 Apr 01:30</t>
  </si>
  <si>
    <t>12 Apr 01:00</t>
  </si>
  <si>
    <t>11 Apr 04:30</t>
  </si>
  <si>
    <t>11 Apr 04:00</t>
  </si>
  <si>
    <t>11 Apr 02:00</t>
  </si>
  <si>
    <t>11 Apr 01:30</t>
  </si>
  <si>
    <t>11 Apr 01:00</t>
  </si>
  <si>
    <t>10 Apr 04:00</t>
  </si>
  <si>
    <t>10 Apr 03:00</t>
  </si>
  <si>
    <t>10 Apr 02:00</t>
  </si>
  <si>
    <t>10 Apr 01:30</t>
  </si>
  <si>
    <t>10 Apr 01:00</t>
  </si>
  <si>
    <t>08 Apr 04:00</t>
  </si>
  <si>
    <t>08 Apr 02:30</t>
  </si>
  <si>
    <t>08 Apr 01:30</t>
  </si>
  <si>
    <t>08 Apr 01:00</t>
  </si>
  <si>
    <t>08 Apr 00:00</t>
  </si>
  <si>
    <t>07 Apr 23:00</t>
  </si>
  <si>
    <t>07 Apr 21:30</t>
  </si>
  <si>
    <t>07 Apr 03:00</t>
  </si>
  <si>
    <t>07 Apr 02:00</t>
  </si>
  <si>
    <t>07 Apr 01:00</t>
  </si>
  <si>
    <t>06 Apr 21:30</t>
  </si>
  <si>
    <t>06 Apr 04:30</t>
  </si>
  <si>
    <t>06 Apr 04:00</t>
  </si>
  <si>
    <t>06 Apr 02:30</t>
  </si>
  <si>
    <t>06 Apr 02:00</t>
  </si>
  <si>
    <t>06 Apr 01:30</t>
  </si>
  <si>
    <t>06 Apr 01:00</t>
  </si>
  <si>
    <t>05 Apr 04:00</t>
  </si>
  <si>
    <t>05 Apr 02:00</t>
  </si>
  <si>
    <t>05 Apr 01:30</t>
  </si>
  <si>
    <t>04 Apr 04:00</t>
  </si>
  <si>
    <t>04 Apr 02:00</t>
  </si>
  <si>
    <t>04 Apr 01:30</t>
  </si>
  <si>
    <t>04 Apr 01:00</t>
  </si>
  <si>
    <t>03 Apr 04:00</t>
  </si>
  <si>
    <t>03 Apr 03:00</t>
  </si>
  <si>
    <t>03 Apr 02:00</t>
  </si>
  <si>
    <t>03 Apr 01:30</t>
  </si>
  <si>
    <t>03 Apr 01:00</t>
  </si>
  <si>
    <t>02 Apr 02:00</t>
  </si>
  <si>
    <t>02 Apr 01:00</t>
  </si>
  <si>
    <t>01 Apr 03:00</t>
  </si>
  <si>
    <t>01 Apr 01:00</t>
  </si>
  <si>
    <t>01 Apr 00:00</t>
  </si>
  <si>
    <t>31 Mar 21:30</t>
  </si>
  <si>
    <t>31 Mar 00:30</t>
  </si>
  <si>
    <t>31 Mar 00:00</t>
  </si>
  <si>
    <t>30 Mar 22:00</t>
  </si>
  <si>
    <t>30 Mar 03:00</t>
  </si>
  <si>
    <t>30 Mar 02:30</t>
  </si>
  <si>
    <t>30 Mar 02:00</t>
  </si>
  <si>
    <t>30 Mar 01:00</t>
  </si>
  <si>
    <t>30 Mar 00:30</t>
  </si>
  <si>
    <t>30 Mar 00:00</t>
  </si>
  <si>
    <t>29 Mar 01:00</t>
  </si>
  <si>
    <t>29 Mar 00:30</t>
  </si>
  <si>
    <t>28 Mar 03:00</t>
  </si>
  <si>
    <t>28 Mar 02:00</t>
  </si>
  <si>
    <t>28 Mar 01:00</t>
  </si>
  <si>
    <t>28 Mar 00:30</t>
  </si>
  <si>
    <t>28 Mar 00:00</t>
  </si>
  <si>
    <t>27 Mar 03:00</t>
  </si>
  <si>
    <t>27 Mar 01:00</t>
  </si>
  <si>
    <t>27 Mar 00:30</t>
  </si>
  <si>
    <t>26 Mar 03:30</t>
  </si>
  <si>
    <t>26 Mar 03:00</t>
  </si>
  <si>
    <t>26 Mar 02:00</t>
  </si>
  <si>
    <t>26 Mar 01:00</t>
  </si>
  <si>
    <t>26 Mar 00:30</t>
  </si>
  <si>
    <t>26 Mar 00:00</t>
  </si>
  <si>
    <t>25 Mar 03:00</t>
  </si>
  <si>
    <t>25 Mar 00:00</t>
  </si>
  <si>
    <t>24 Mar 23:00</t>
  </si>
  <si>
    <t>24 Mar 20:30</t>
  </si>
  <si>
    <t>24 Mar 20:00</t>
  </si>
  <si>
    <t>24 Mar 03:00</t>
  </si>
  <si>
    <t>24 Mar 01:00</t>
  </si>
  <si>
    <t>24 Mar 00:30</t>
  </si>
  <si>
    <t>24 Mar 00:00</t>
  </si>
  <si>
    <t>23 Mar 18:00</t>
  </si>
  <si>
    <t>23 Mar 03:30</t>
  </si>
  <si>
    <t>23 Mar 03:00</t>
  </si>
  <si>
    <t>23 Mar 01:00</t>
  </si>
  <si>
    <t>23 Mar 00:00</t>
  </si>
  <si>
    <t>22 Mar 03:30</t>
  </si>
  <si>
    <t>22 Mar 02:00</t>
  </si>
  <si>
    <t>22 Mar 01:30</t>
  </si>
  <si>
    <t>22 Mar 01:00</t>
  </si>
  <si>
    <t>22 Mar 00:00</t>
  </si>
  <si>
    <t>21 Mar 03:00</t>
  </si>
  <si>
    <t>21 Mar 01:00</t>
  </si>
  <si>
    <t>21 Mar 00:30</t>
  </si>
  <si>
    <t>21 Mar 00:00</t>
  </si>
  <si>
    <t>20 Mar 02:00</t>
  </si>
  <si>
    <t>20 Mar 01:00</t>
  </si>
  <si>
    <t>20 Mar 00:30</t>
  </si>
  <si>
    <t>20 Mar 00:00</t>
  </si>
  <si>
    <t>19 Mar 03:30</t>
  </si>
  <si>
    <t>19 Mar 03:00</t>
  </si>
  <si>
    <t>19 Mar 02:00</t>
  </si>
  <si>
    <t>19 Mar 01:00</t>
  </si>
  <si>
    <t>19 Mar 00:30</t>
  </si>
  <si>
    <t>19 Mar 00:00</t>
  </si>
  <si>
    <t>18 Mar 02:30</t>
  </si>
  <si>
    <t>18 Mar 00:00</t>
  </si>
  <si>
    <t>17 Mar 23:00</t>
  </si>
  <si>
    <t>17 Mar 20:30</t>
  </si>
  <si>
    <t>17 Mar 20:00</t>
  </si>
  <si>
    <t>17 Mar 18:00</t>
  </si>
  <si>
    <t>17 Mar 03:00</t>
  </si>
  <si>
    <t>17 Mar 02:30</t>
  </si>
  <si>
    <t>17 Mar 01:30</t>
  </si>
  <si>
    <t>17 Mar 01:00</t>
  </si>
  <si>
    <t>17 Mar 00:00</t>
  </si>
  <si>
    <t>16 Mar 22:00</t>
  </si>
  <si>
    <t>16 Mar 02:30</t>
  </si>
  <si>
    <t>16 Mar 01:30</t>
  </si>
  <si>
    <t>16 Mar 01:00</t>
  </si>
  <si>
    <t>16 Mar 00:30</t>
  </si>
  <si>
    <t>16 Mar 00:00</t>
  </si>
  <si>
    <t>15 Mar 03:00</t>
  </si>
  <si>
    <t>15 Mar 01:00</t>
  </si>
  <si>
    <t>15 Mar 00:30</t>
  </si>
  <si>
    <t>14 Mar 03:00</t>
  </si>
  <si>
    <t>14 Mar 01:30</t>
  </si>
  <si>
    <t>14 Mar 01:00</t>
  </si>
  <si>
    <t>14 Mar 00:30</t>
  </si>
  <si>
    <t>14 Mar 00:00</t>
  </si>
  <si>
    <t>13 Mar 03:00</t>
  </si>
  <si>
    <t>13 Mar 02:00</t>
  </si>
  <si>
    <t>13 Mar 01:30</t>
  </si>
  <si>
    <t>13 Mar 01:00</t>
  </si>
  <si>
    <t>13 Mar 00:30</t>
  </si>
  <si>
    <t>12 Mar 03:30</t>
  </si>
  <si>
    <t>12 Mar 02:00</t>
  </si>
  <si>
    <t>12 Mar 01:00</t>
  </si>
  <si>
    <t>12 Mar 00:30</t>
  </si>
  <si>
    <t>12 Mar 00:00</t>
  </si>
  <si>
    <t>11 Mar 02:30</t>
  </si>
  <si>
    <t>11 Mar 00:00</t>
  </si>
  <si>
    <t>10 Mar 23:00</t>
  </si>
  <si>
    <t>10 Mar 20:00</t>
  </si>
  <si>
    <t>10 Mar 04:00</t>
  </si>
  <si>
    <t>10 Mar 03:00</t>
  </si>
  <si>
    <t>10 Mar 02:30</t>
  </si>
  <si>
    <t>10 Mar 01:00</t>
  </si>
  <si>
    <t>09 Mar 22:00</t>
  </si>
  <si>
    <t>09 Mar 04:00</t>
  </si>
  <si>
    <t>09 Mar 02:00</t>
  </si>
  <si>
    <t>09 Mar 01:30</t>
  </si>
  <si>
    <t>09 Mar 01:00</t>
  </si>
  <si>
    <t>08 Mar 04:00</t>
  </si>
  <si>
    <t>08 Mar 03:00</t>
  </si>
  <si>
    <t>08 Mar 01:30</t>
  </si>
  <si>
    <t>08 Mar 01:00</t>
  </si>
  <si>
    <t>07 Mar 04:30</t>
  </si>
  <si>
    <t>07 Mar 04:00</t>
  </si>
  <si>
    <t>07 Mar 03:00</t>
  </si>
  <si>
    <t>07 Mar 01:30</t>
  </si>
  <si>
    <t>07 Mar 01:00</t>
  </si>
  <si>
    <t>06 Mar 04:00</t>
  </si>
  <si>
    <t>06 Mar 02:30</t>
  </si>
  <si>
    <t>06 Mar 02:00</t>
  </si>
  <si>
    <t>06 Mar 01:30</t>
  </si>
  <si>
    <t>06 Mar 01:00</t>
  </si>
  <si>
    <t>05 Mar 04:30</t>
  </si>
  <si>
    <t>05 Mar 04:00</t>
  </si>
  <si>
    <t>05 Mar 03:00</t>
  </si>
  <si>
    <t>05 Mar 02:00</t>
  </si>
  <si>
    <t>05 Mar 01:30</t>
  </si>
  <si>
    <t>04 Mar 03:30</t>
  </si>
  <si>
    <t>04 Mar 01:00</t>
  </si>
  <si>
    <t>04 Mar 00:00</t>
  </si>
  <si>
    <t>03 Mar 21:30</t>
  </si>
  <si>
    <t>03 Mar 19:00</t>
  </si>
  <si>
    <t>03 Mar 03:00</t>
  </si>
  <si>
    <t>03 Mar 02:30</t>
  </si>
  <si>
    <t>03 Mar 02:00</t>
  </si>
  <si>
    <t>02 Mar 23:00</t>
  </si>
  <si>
    <t>02 Mar 21:00</t>
  </si>
  <si>
    <t>02 Mar 04:30</t>
  </si>
  <si>
    <t>02 Mar 04:00</t>
  </si>
  <si>
    <t>02 Mar 02:00</t>
  </si>
  <si>
    <t>02 Mar 01:30</t>
  </si>
  <si>
    <t>02 Mar 01:00</t>
  </si>
  <si>
    <t>01 Mar 04:30</t>
  </si>
  <si>
    <t>01 Mar 04:00</t>
  </si>
  <si>
    <t>01 Mar 03:00</t>
  </si>
  <si>
    <t>01 Mar 02:30</t>
  </si>
  <si>
    <t>01 Mar 01:30</t>
  </si>
  <si>
    <t>01 Mar 01:00</t>
  </si>
  <si>
    <t>29 Feb 04:00</t>
  </si>
  <si>
    <t>29 Feb 03:00</t>
  </si>
  <si>
    <t>29 Feb 02:00</t>
  </si>
  <si>
    <t>29 Feb 01:30</t>
  </si>
  <si>
    <t>28 Feb 04:00</t>
  </si>
  <si>
    <t>28 Feb 02:00</t>
  </si>
  <si>
    <t>28 Feb 01:30</t>
  </si>
  <si>
    <t>28 Feb 01:00</t>
  </si>
  <si>
    <t>27 Feb 04:00</t>
  </si>
  <si>
    <t>27 Feb 02:00</t>
  </si>
  <si>
    <t>27 Feb 01:30</t>
  </si>
  <si>
    <t>27 Feb 01:00</t>
  </si>
  <si>
    <t>26 Feb 03:30</t>
  </si>
  <si>
    <t>26 Feb 03:00</t>
  </si>
  <si>
    <t>26 Feb 02:00</t>
  </si>
  <si>
    <t>26 Feb 01:00</t>
  </si>
  <si>
    <t>26 Feb 00:00</t>
  </si>
  <si>
    <t>25 Feb 23:00</t>
  </si>
  <si>
    <t>25 Feb 21:30</t>
  </si>
  <si>
    <t>25 Feb 19:00</t>
  </si>
  <si>
    <t>25 Feb 03:00</t>
  </si>
  <si>
    <t>25 Feb 02:30</t>
  </si>
  <si>
    <t>25 Feb 02:00</t>
  </si>
  <si>
    <t>24 Feb 04:30</t>
  </si>
  <si>
    <t>24 Feb 04:00</t>
  </si>
  <si>
    <t>24 Feb 02:00</t>
  </si>
  <si>
    <t>24 Feb 01:30</t>
  </si>
  <si>
    <t>23 Feb 04:00</t>
  </si>
  <si>
    <t>23 Feb 03:00</t>
  </si>
  <si>
    <t>23 Feb 02:00</t>
  </si>
  <si>
    <t>23 Feb 01:30</t>
  </si>
  <si>
    <t>23 Feb 01:00</t>
  </si>
  <si>
    <t>16 Feb 04:00</t>
  </si>
  <si>
    <t>16 Feb 03:00</t>
  </si>
  <si>
    <t>16 Feb 02:30</t>
  </si>
  <si>
    <t>15 Feb 04:00</t>
  </si>
  <si>
    <t>15 Feb 03:00</t>
  </si>
  <si>
    <t>15 Feb 02:30</t>
  </si>
  <si>
    <t>15 Feb 02:00</t>
  </si>
  <si>
    <t>15 Feb 01:30</t>
  </si>
  <si>
    <t>15 Feb 01:00</t>
  </si>
  <si>
    <t>14 Feb 04:30</t>
  </si>
  <si>
    <t>14 Feb 04:00</t>
  </si>
  <si>
    <t>14 Feb 02:00</t>
  </si>
  <si>
    <t>14 Feb 01:30</t>
  </si>
  <si>
    <t>13 Feb 04:30</t>
  </si>
  <si>
    <t>13 Feb 03:00</t>
  </si>
  <si>
    <t>13 Feb 02:30</t>
  </si>
  <si>
    <t>13 Feb 02:00</t>
  </si>
  <si>
    <t>13 Feb 01:30</t>
  </si>
  <si>
    <t>13 Feb 01:00</t>
  </si>
  <si>
    <t>11 Feb 21:00</t>
  </si>
  <si>
    <t>11 Feb 20:00</t>
  </si>
  <si>
    <t>11 Feb 04:00</t>
  </si>
  <si>
    <t>11 Feb 02:30</t>
  </si>
  <si>
    <t>11 Feb 01:30</t>
  </si>
  <si>
    <t>11 Feb 01:00</t>
  </si>
  <si>
    <t>11 Feb 00:00</t>
  </si>
  <si>
    <t>10 Feb 21:30</t>
  </si>
  <si>
    <t>10 Feb 21:00</t>
  </si>
  <si>
    <t>10 Feb 04:30</t>
  </si>
  <si>
    <t>10 Feb 04:00</t>
  </si>
  <si>
    <t>10 Feb 02:00</t>
  </si>
  <si>
    <t>10 Feb 01:30</t>
  </si>
  <si>
    <t>10 Feb 01:00</t>
  </si>
  <si>
    <t>09 Feb 04:00</t>
  </si>
  <si>
    <t>09 Feb 03:00</t>
  </si>
  <si>
    <t>09 Feb 02:00</t>
  </si>
  <si>
    <t>09 Feb 01:30</t>
  </si>
  <si>
    <t>09 Feb 01:00</t>
  </si>
  <si>
    <t>08 Feb 04:00</t>
  </si>
  <si>
    <t>08 Feb 01:30</t>
  </si>
  <si>
    <t>08 Feb 01:00</t>
  </si>
  <si>
    <t>07 Feb 04:00</t>
  </si>
  <si>
    <t>07 Feb 03:00</t>
  </si>
  <si>
    <t>07 Feb 02:00</t>
  </si>
  <si>
    <t>07 Feb 01:30</t>
  </si>
  <si>
    <t>07 Feb 01:00</t>
  </si>
  <si>
    <t>06 Feb 02:00</t>
  </si>
  <si>
    <t>06 Feb 01:30</t>
  </si>
  <si>
    <t>06 Feb 01:00</t>
  </si>
  <si>
    <t>05 Feb 02:30</t>
  </si>
  <si>
    <t>05 Feb 02:00</t>
  </si>
  <si>
    <t>05 Feb 01:00</t>
  </si>
  <si>
    <t>05 Feb 00:00</t>
  </si>
  <si>
    <t>04 Feb 21:30</t>
  </si>
  <si>
    <t>04 Feb 21:00</t>
  </si>
  <si>
    <t>04 Feb 02:30</t>
  </si>
  <si>
    <t>04 Feb 02:00</t>
  </si>
  <si>
    <t>04 Feb 01:30</t>
  </si>
  <si>
    <t>04 Feb 00:00</t>
  </si>
  <si>
    <t>03 Feb 03:00</t>
  </si>
  <si>
    <t>03 Feb 02:00</t>
  </si>
  <si>
    <t>03 Feb 01:30</t>
  </si>
  <si>
    <t>03 Feb 01:00</t>
  </si>
  <si>
    <t>02 Feb 04:00</t>
  </si>
  <si>
    <t>02 Feb 02:00</t>
  </si>
  <si>
    <t>02 Feb 01:30</t>
  </si>
  <si>
    <t>01 Feb 04:00</t>
  </si>
  <si>
    <t>01 Feb 02:30</t>
  </si>
  <si>
    <t>01 Feb 02:00</t>
  </si>
  <si>
    <t>01 Feb 01:30</t>
  </si>
  <si>
    <t>01 Feb 01:00</t>
  </si>
  <si>
    <t>31 Jan 04:00</t>
  </si>
  <si>
    <t>31 Jan 02:00</t>
  </si>
  <si>
    <t>31 Jan 01:30</t>
  </si>
  <si>
    <t>30 Jan 04:00</t>
  </si>
  <si>
    <t>30 Jan 03:00</t>
  </si>
  <si>
    <t>30 Jan 02:30</t>
  </si>
  <si>
    <t>30 Jan 02:00</t>
  </si>
  <si>
    <t>30 Jan 01:30</t>
  </si>
  <si>
    <t>30 Jan 01:00</t>
  </si>
  <si>
    <t>29 Jan 03:00</t>
  </si>
  <si>
    <t>29 Jan 00:00</t>
  </si>
  <si>
    <t>28 Jan 21:30</t>
  </si>
  <si>
    <t>28 Jan 20:00</t>
  </si>
  <si>
    <t>28 Jan 03:00</t>
  </si>
  <si>
    <t>28 Jan 02:30</t>
  </si>
  <si>
    <t>28 Jan 02:00</t>
  </si>
  <si>
    <t>28 Jan 01:00</t>
  </si>
  <si>
    <t>28 Jan 00:00</t>
  </si>
  <si>
    <t>27 Jan 23:30</t>
  </si>
  <si>
    <t>27 Jan 21:00</t>
  </si>
  <si>
    <t>27 Jan 18:00</t>
  </si>
  <si>
    <t>27 Jan 03:30</t>
  </si>
  <si>
    <t>27 Jan 02:00</t>
  </si>
  <si>
    <t>27 Jan 01:30</t>
  </si>
  <si>
    <t>27 Jan 01:00</t>
  </si>
  <si>
    <t>26 Jan 04:30</t>
  </si>
  <si>
    <t>26 Jan 04:00</t>
  </si>
  <si>
    <t>26 Jan 01:30</t>
  </si>
  <si>
    <t>26 Jan 01:00</t>
  </si>
  <si>
    <t>25 Jan 04:00</t>
  </si>
  <si>
    <t>25 Jan 03:30</t>
  </si>
  <si>
    <t>25 Jan 02:30</t>
  </si>
  <si>
    <t>25 Jan 02:00</t>
  </si>
  <si>
    <t>25 Jan 01:30</t>
  </si>
  <si>
    <t>25 Jan 01:00</t>
  </si>
  <si>
    <t>24 Jan 04:00</t>
  </si>
  <si>
    <t>24 Jan 02:00</t>
  </si>
  <si>
    <t>24 Jan 01:30</t>
  </si>
  <si>
    <t>24 Jan 01:00</t>
  </si>
  <si>
    <t>23 Jan 04:00</t>
  </si>
  <si>
    <t>23 Jan 03:00</t>
  </si>
  <si>
    <t>23 Jan 02:30</t>
  </si>
  <si>
    <t>23 Jan 02:00</t>
  </si>
  <si>
    <t>23 Jan 01:30</t>
  </si>
  <si>
    <t>23 Jan 01:00</t>
  </si>
  <si>
    <t>22 Jan 04:00</t>
  </si>
  <si>
    <t>22 Jan 02:00</t>
  </si>
  <si>
    <t>22 Jan 01:00</t>
  </si>
  <si>
    <t>22 Jan 00:00</t>
  </si>
  <si>
    <t>21 Jan 21:30</t>
  </si>
  <si>
    <t>21 Jan 02:00</t>
  </si>
  <si>
    <t>21 Jan 01:30</t>
  </si>
  <si>
    <t>21 Jan 01:00</t>
  </si>
  <si>
    <t>20 Jan 21:00</t>
  </si>
  <si>
    <t>20 Jan 04:30</t>
  </si>
  <si>
    <t>20 Jan 04:00</t>
  </si>
  <si>
    <t>20 Jan 02:00</t>
  </si>
  <si>
    <t>20 Jan 01:30</t>
  </si>
  <si>
    <t>20 Jan 01:00</t>
  </si>
  <si>
    <t>19 Jan 04:00</t>
  </si>
  <si>
    <t>19 Jan 03:00</t>
  </si>
  <si>
    <t>19 Jan 01:30</t>
  </si>
  <si>
    <t>18 Jan 04:00</t>
  </si>
  <si>
    <t>18 Jan 02:30</t>
  </si>
  <si>
    <t>18 Jan 02:00</t>
  </si>
  <si>
    <t>18 Jan 01:30</t>
  </si>
  <si>
    <t>18 Jan 01:00</t>
  </si>
  <si>
    <t>17 Jan 04:00</t>
  </si>
  <si>
    <t>17 Jan 03:00</t>
  </si>
  <si>
    <t>17 Jan 01:30</t>
  </si>
  <si>
    <t>16 Jan 04:30</t>
  </si>
  <si>
    <t>16 Jan 03:00</t>
  </si>
  <si>
    <t>16 Jan 01:30</t>
  </si>
  <si>
    <t>16 Jan 01:00</t>
  </si>
  <si>
    <t>16 Jan 00:00</t>
  </si>
  <si>
    <t>15 Jan 21:30</t>
  </si>
  <si>
    <t>15 Jan 21:00</t>
  </si>
  <si>
    <t>15 Jan 20:30</t>
  </si>
  <si>
    <t>15 Jan 19:00</t>
  </si>
  <si>
    <t>15 Jan 03:00</t>
  </si>
  <si>
    <t>15 Jan 01:00</t>
  </si>
  <si>
    <t>15 Jan 00:00</t>
  </si>
  <si>
    <t>14 Jan 21:30</t>
  </si>
  <si>
    <t>14 Jan 03:30</t>
  </si>
  <si>
    <t>14 Jan 02:30</t>
  </si>
  <si>
    <t>14 Jan 02:00</t>
  </si>
  <si>
    <t>14 Jan 01:30</t>
  </si>
  <si>
    <t>14 Jan 01:00</t>
  </si>
  <si>
    <t>13 Jan 04:00</t>
  </si>
  <si>
    <t>13 Jan 03:30</t>
  </si>
  <si>
    <t>13 Jan 02:00</t>
  </si>
  <si>
    <t>13 Jan 01:30</t>
  </si>
  <si>
    <t>12 Jan 04:00</t>
  </si>
  <si>
    <t>12 Jan 02:30</t>
  </si>
  <si>
    <t>12 Jan 02:00</t>
  </si>
  <si>
    <t>12 Jan 01:30</t>
  </si>
  <si>
    <t>11 Jan 20:00</t>
  </si>
  <si>
    <t>11 Jan 04:30</t>
  </si>
  <si>
    <t>11 Jan 04:00</t>
  </si>
  <si>
    <t>11 Jan 02:30</t>
  </si>
  <si>
    <t>11 Jan 02:00</t>
  </si>
  <si>
    <t>11 Jan 01:30</t>
  </si>
  <si>
    <t>11 Jan 01:00</t>
  </si>
  <si>
    <t>10 Jan 04:30</t>
  </si>
  <si>
    <t>10 Jan 02:30</t>
  </si>
  <si>
    <t>10 Jan 01:30</t>
  </si>
  <si>
    <t>10 Jan 01:00</t>
  </si>
  <si>
    <t>09 Jan 04:30</t>
  </si>
  <si>
    <t>09 Jan 02:00</t>
  </si>
  <si>
    <t>09 Jan 01:30</t>
  </si>
  <si>
    <t>09 Jan 01:00</t>
  </si>
  <si>
    <t>08 Jan 03:30</t>
  </si>
  <si>
    <t>08 Jan 02:30</t>
  </si>
  <si>
    <t>08 Jan 02:00</t>
  </si>
  <si>
    <t>08 Jan 01:30</t>
  </si>
  <si>
    <t>08 Jan 00:00</t>
  </si>
  <si>
    <t>07 Jan 21:00</t>
  </si>
  <si>
    <t>07 Jan 19:00</t>
  </si>
  <si>
    <t>07 Jan 02:00</t>
  </si>
  <si>
    <t>07 Jan 01:30</t>
  </si>
  <si>
    <t>07 Jan 01:00</t>
  </si>
  <si>
    <t>06 Jan 04:00</t>
  </si>
  <si>
    <t>06 Jan 03:00</t>
  </si>
  <si>
    <t>06 Jan 02:30</t>
  </si>
  <si>
    <t>06 Jan 02:00</t>
  </si>
  <si>
    <t>06 Jan 01:30</t>
  </si>
  <si>
    <t>06 Jan 01:00</t>
  </si>
  <si>
    <t>05 Jan 04:00</t>
  </si>
  <si>
    <t>05 Jan 01:30</t>
  </si>
  <si>
    <t>04 Jan 04:00</t>
  </si>
  <si>
    <t>04 Jan 03:00</t>
  </si>
  <si>
    <t>04 Jan 02:30</t>
  </si>
  <si>
    <t>04 Jan 02:00</t>
  </si>
  <si>
    <t>04 Jan 01:30</t>
  </si>
  <si>
    <t>04 Jan 01:00</t>
  </si>
  <si>
    <t>03 Jan 04:00</t>
  </si>
  <si>
    <t>03 Jan 02:00</t>
  </si>
  <si>
    <t>03 Jan 01:00</t>
  </si>
  <si>
    <t>02 Jan 04:30</t>
  </si>
  <si>
    <t>02 Jan 03:00</t>
  </si>
  <si>
    <t>02 Jan 02:00</t>
  </si>
  <si>
    <t>02 Jan 01:30</t>
  </si>
  <si>
    <t>01 Jan 21:00</t>
  </si>
  <si>
    <t>01 Jan 02:00</t>
  </si>
  <si>
    <t>01 Jan 01:00</t>
  </si>
  <si>
    <t>31 Dec 21:00</t>
  </si>
  <si>
    <t>31 Dec 02:30</t>
  </si>
  <si>
    <t>31 Dec 02:00</t>
  </si>
  <si>
    <t>31 Dec 01:00</t>
  </si>
  <si>
    <t>31 Dec 00:00</t>
  </si>
  <si>
    <t>30 Dec 23:00</t>
  </si>
  <si>
    <t>30 Dec 04:30</t>
  </si>
  <si>
    <t>30 Dec 04:00</t>
  </si>
  <si>
    <t>30 Dec 03:00</t>
  </si>
  <si>
    <t>30 Dec 02:00</t>
  </si>
  <si>
    <t>30 Dec 01:30</t>
  </si>
  <si>
    <t>30 Dec 01:00</t>
  </si>
  <si>
    <t>29 Dec 04:30</t>
  </si>
  <si>
    <t>29 Dec 04:00</t>
  </si>
  <si>
    <t>29 Dec 03:00</t>
  </si>
  <si>
    <t>29 Dec 02:00</t>
  </si>
  <si>
    <t>29 Dec 01:30</t>
  </si>
  <si>
    <t>28 Dec 02:30</t>
  </si>
  <si>
    <t>28 Dec 02:00</t>
  </si>
  <si>
    <t>28 Dec 01:30</t>
  </si>
  <si>
    <t>28 Dec 01:00</t>
  </si>
  <si>
    <t>27 Dec 04:30</t>
  </si>
  <si>
    <t>27 Dec 04:00</t>
  </si>
  <si>
    <t>27 Dec 02:00</t>
  </si>
  <si>
    <t>27 Dec 01:00</t>
  </si>
  <si>
    <t>26 Dec 04:30</t>
  </si>
  <si>
    <t>26 Dec 02:00</t>
  </si>
  <si>
    <t>25 Dec 23:00</t>
  </si>
  <si>
    <t>25 Dec 20:30</t>
  </si>
  <si>
    <t>25 Dec 18:00</t>
  </si>
  <si>
    <t>24 Dec 04:00</t>
  </si>
  <si>
    <t>24 Dec 02:30</t>
  </si>
  <si>
    <t>24 Dec 02:00</t>
  </si>
  <si>
    <t>24 Dec 01:30</t>
  </si>
  <si>
    <t>24 Dec 01:00</t>
  </si>
  <si>
    <t>23 Dec 21:30</t>
  </si>
  <si>
    <t>23 Dec 18:30</t>
  </si>
  <si>
    <t>23 Dec 04:00</t>
  </si>
  <si>
    <t>23 Dec 02:00</t>
  </si>
  <si>
    <t>23 Dec 01:30</t>
  </si>
  <si>
    <t>23 Dec 01:00</t>
  </si>
  <si>
    <t>22 Dec 04:00</t>
  </si>
  <si>
    <t>22 Dec 03:00</t>
  </si>
  <si>
    <t>22 Dec 02:00</t>
  </si>
  <si>
    <t>22 Dec 01:30</t>
  </si>
  <si>
    <t>22 Dec 01:00</t>
  </si>
  <si>
    <t>21 Dec 04:00</t>
  </si>
  <si>
    <t>21 Dec 02:30</t>
  </si>
  <si>
    <t>21 Dec 02:00</t>
  </si>
  <si>
    <t>21 Dec 01:30</t>
  </si>
  <si>
    <t>21 Dec 01:00</t>
  </si>
  <si>
    <t>20 Dec 04:00</t>
  </si>
  <si>
    <t>20 Dec 02:00</t>
  </si>
  <si>
    <t>20 Dec 01:30</t>
  </si>
  <si>
    <t>19 Dec 04:30</t>
  </si>
  <si>
    <t>19 Dec 04:00</t>
  </si>
  <si>
    <t>19 Dec 03:00</t>
  </si>
  <si>
    <t>19 Dec 02:00</t>
  </si>
  <si>
    <t>19 Dec 01:30</t>
  </si>
  <si>
    <t>19 Dec 01:00</t>
  </si>
  <si>
    <t>18 Dec 03:00</t>
  </si>
  <si>
    <t>18 Dec 02:00</t>
  </si>
  <si>
    <t>18 Dec 01:00</t>
  </si>
  <si>
    <t>17 Dec 21:30</t>
  </si>
  <si>
    <t>17 Dec 21:00</t>
  </si>
  <si>
    <t>17 Dec 04:30</t>
  </si>
  <si>
    <t>17 Dec 04:00</t>
  </si>
  <si>
    <t>17 Dec 03:00</t>
  </si>
  <si>
    <t>17 Dec 02:30</t>
  </si>
  <si>
    <t>17 Dec 02:00</t>
  </si>
  <si>
    <t>17 Dec 01:30</t>
  </si>
  <si>
    <t>17 Dec 01:00</t>
  </si>
  <si>
    <t>17 Dec 00:00</t>
  </si>
  <si>
    <t>16 Dec 04:00</t>
  </si>
  <si>
    <t>16 Dec 02:00</t>
  </si>
  <si>
    <t>16 Dec 01:30</t>
  </si>
  <si>
    <t>16 Dec 01:00</t>
  </si>
  <si>
    <t>15 Dec 04:30</t>
  </si>
  <si>
    <t>15 Dec 04:00</t>
  </si>
  <si>
    <t>15 Dec 03:00</t>
  </si>
  <si>
    <t>15 Dec 02:30</t>
  </si>
  <si>
    <t>15 Dec 01:30</t>
  </si>
  <si>
    <t>14 Dec 03:00</t>
  </si>
  <si>
    <t>14 Dec 02:00</t>
  </si>
  <si>
    <t>14 Dec 01:30</t>
  </si>
  <si>
    <t>14 Dec 01:00</t>
  </si>
  <si>
    <t>13 Dec 04:30</t>
  </si>
  <si>
    <t>13 Dec 04:00</t>
  </si>
  <si>
    <t>13 Dec 02:00</t>
  </si>
  <si>
    <t>13 Dec 01:30</t>
  </si>
  <si>
    <t>12 Dec 04:30</t>
  </si>
  <si>
    <t>12 Dec 04:00</t>
  </si>
  <si>
    <t>12 Dec 02:00</t>
  </si>
  <si>
    <t>12 Dec 01:30</t>
  </si>
  <si>
    <t>12 Dec 01:00</t>
  </si>
  <si>
    <t>09 Dec 04:00</t>
  </si>
  <si>
    <t>09 Dec 03:00</t>
  </si>
  <si>
    <t>09 Dec 02:30</t>
  </si>
  <si>
    <t>09 Dec 02:00</t>
  </si>
  <si>
    <t>09 Dec 01:30</t>
  </si>
  <si>
    <t>09 Dec 01:00</t>
  </si>
  <si>
    <t>07 Dec 04:00</t>
  </si>
  <si>
    <t>07 Dec 02:30</t>
  </si>
  <si>
    <t>07 Dec 02:00</t>
  </si>
  <si>
    <t>07 Dec 01:30</t>
  </si>
  <si>
    <t>07 Dec 01:00</t>
  </si>
  <si>
    <t>03 Dec 04:30</t>
  </si>
  <si>
    <t>03 Dec 04:00</t>
  </si>
  <si>
    <t>03 Dec 03:30</t>
  </si>
  <si>
    <t>03 Dec 03:00</t>
  </si>
  <si>
    <t>03 Dec 02:00</t>
  </si>
  <si>
    <t>03 Dec 01:00</t>
  </si>
  <si>
    <t>02 Dec 23:00</t>
  </si>
  <si>
    <t>02 Dec 22:00</t>
  </si>
  <si>
    <t>02 Dec 04:00</t>
  </si>
  <si>
    <t>02 Dec 02:00</t>
  </si>
  <si>
    <t>02 Dec 01:30</t>
  </si>
  <si>
    <t>02 Dec 01:00</t>
  </si>
  <si>
    <t>01 Dec 04:00</t>
  </si>
  <si>
    <t>01 Dec 02:00</t>
  </si>
  <si>
    <t>01 Dec 01:30</t>
  </si>
  <si>
    <t>01 Dec 01:00</t>
  </si>
  <si>
    <t>30 Nov 04:00</t>
  </si>
  <si>
    <t>30 Nov 03:00</t>
  </si>
  <si>
    <t>30 Nov 02:00</t>
  </si>
  <si>
    <t>30 Nov 01:30</t>
  </si>
  <si>
    <t>30 Nov 01:00</t>
  </si>
  <si>
    <t>28 Nov 04:30</t>
  </si>
  <si>
    <t>28 Nov 03:00</t>
  </si>
  <si>
    <t>28 Nov 01:00</t>
  </si>
  <si>
    <t>27 Nov 02:00</t>
  </si>
  <si>
    <t>27 Nov 01:30</t>
  </si>
  <si>
    <t>27 Nov 00:00</t>
  </si>
  <si>
    <t>26 Nov 21:30</t>
  </si>
  <si>
    <t>26 Nov 04:30</t>
  </si>
  <si>
    <t>26 Nov 03:30</t>
  </si>
  <si>
    <t>26 Nov 01:30</t>
  </si>
  <si>
    <t>26 Nov 01:00</t>
  </si>
  <si>
    <t>26 Nov 00:00</t>
  </si>
  <si>
    <t>25 Nov 23:00</t>
  </si>
  <si>
    <t>23 Nov 04:30</t>
  </si>
  <si>
    <t>23 Nov 04:00</t>
  </si>
  <si>
    <t>23 Nov 02:00</t>
  </si>
  <si>
    <t>23 Nov 01:30</t>
  </si>
  <si>
    <t>23 Nov 01:00</t>
  </si>
  <si>
    <t>21 Nov 04:00</t>
  </si>
  <si>
    <t>21 Nov 02:00</t>
  </si>
  <si>
    <t>21 Nov 01:00</t>
  </si>
  <si>
    <t>20 Nov 03:30</t>
  </si>
  <si>
    <t>20 Nov 03:00</t>
  </si>
  <si>
    <t>20 Nov 02:00</t>
  </si>
  <si>
    <t>20 Nov 01:30</t>
  </si>
  <si>
    <t>20 Nov 00:00</t>
  </si>
  <si>
    <t>19 Nov 23:00</t>
  </si>
  <si>
    <t>19 Nov 22:00</t>
  </si>
  <si>
    <t>19 Nov 21:00</t>
  </si>
  <si>
    <t>19 Nov 02:30</t>
  </si>
  <si>
    <t>19 Nov 02:00</t>
  </si>
  <si>
    <t>19 Nov 01:00</t>
  </si>
  <si>
    <t>19 Nov 00:00</t>
  </si>
  <si>
    <t>17 Nov 04:00</t>
  </si>
  <si>
    <t>17 Nov 01:30</t>
  </si>
  <si>
    <t>16 Nov 04:00</t>
  </si>
  <si>
    <t>16 Nov 03:00</t>
  </si>
  <si>
    <t>16 Nov 02:00</t>
  </si>
  <si>
    <t>16 Nov 01:30</t>
  </si>
  <si>
    <t>16 Nov 01:00</t>
  </si>
  <si>
    <t>14 Nov 04:00</t>
  </si>
  <si>
    <t>14 Nov 02:00</t>
  </si>
  <si>
    <t>14 Nov 01:30</t>
  </si>
  <si>
    <t>13 Nov 04:00</t>
  </si>
  <si>
    <t>13 Nov 02:30</t>
  </si>
  <si>
    <t>13 Nov 02:00</t>
  </si>
  <si>
    <t>13 Nov 01:00</t>
  </si>
  <si>
    <t>13 Nov 00:00</t>
  </si>
  <si>
    <t>12 Nov 21:30</t>
  </si>
  <si>
    <t>12 Nov 21:00</t>
  </si>
  <si>
    <t>12 Nov 18:00</t>
  </si>
  <si>
    <t>12 Nov 02:30</t>
  </si>
  <si>
    <t>12 Nov 01:30</t>
  </si>
  <si>
    <t>12 Nov 01:00</t>
  </si>
  <si>
    <t>12 Nov 00:00</t>
  </si>
  <si>
    <t>10 Nov 03:30</t>
  </si>
  <si>
    <t>10 Nov 01:00</t>
  </si>
  <si>
    <t>09 Nov 04:00</t>
  </si>
  <si>
    <t>09 Nov 02:30</t>
  </si>
  <si>
    <t>09 Nov 02:00</t>
  </si>
  <si>
    <t>09 Nov 01:30</t>
  </si>
  <si>
    <t>09 Nov 01:00</t>
  </si>
  <si>
    <t>07 Nov 03:00</t>
  </si>
  <si>
    <t>07 Nov 02:00</t>
  </si>
  <si>
    <t>07 Nov 01:30</t>
  </si>
  <si>
    <t>07 Nov 01:00</t>
  </si>
  <si>
    <t>06 Nov 03:00</t>
  </si>
  <si>
    <t>06 Nov 01:30</t>
  </si>
  <si>
    <t>06 Nov 00:00</t>
  </si>
  <si>
    <t>05 Nov 21:30</t>
  </si>
  <si>
    <t>05 Nov 21:00</t>
  </si>
  <si>
    <t>05 Nov 02:00</t>
  </si>
  <si>
    <t>05 Nov 01:00</t>
  </si>
  <si>
    <t>05 Nov 00:00</t>
  </si>
  <si>
    <t>04 Nov 18:00</t>
  </si>
  <si>
    <t>03 Nov 03:00</t>
  </si>
  <si>
    <t>03 Nov 02:00</t>
  </si>
  <si>
    <t>03 Nov 01:00</t>
  </si>
  <si>
    <t>03 Nov 00:00</t>
  </si>
  <si>
    <t>02 Nov 03:00</t>
  </si>
  <si>
    <t>02 Nov 02:00</t>
  </si>
  <si>
    <t>02 Nov 01:30</t>
  </si>
  <si>
    <t>02 Nov 01:00</t>
  </si>
  <si>
    <t>02 Nov 00:30</t>
  </si>
  <si>
    <t>02 Nov 00:00</t>
  </si>
  <si>
    <t>01 Nov 03:30</t>
  </si>
  <si>
    <t>01 Nov 03:00</t>
  </si>
  <si>
    <t>01 Nov 00:30</t>
  </si>
  <si>
    <t>31 Oct 03:30</t>
  </si>
  <si>
    <t>31 Oct 02:00</t>
  </si>
  <si>
    <t>31 Oct 01:00</t>
  </si>
  <si>
    <t>31 Oct 00:30</t>
  </si>
  <si>
    <t>31 Oct 00:00</t>
  </si>
  <si>
    <t>30 Oct 02:00</t>
  </si>
  <si>
    <t>30 Oct 00:30</t>
  </si>
  <si>
    <t>30 Oct 00:00</t>
  </si>
  <si>
    <t>29 Oct 20:30</t>
  </si>
  <si>
    <t>29 Oct 03:00</t>
  </si>
  <si>
    <t>29 Oct 02:00</t>
  </si>
  <si>
    <t>29 Oct 01:30</t>
  </si>
  <si>
    <t>29 Oct 01:00</t>
  </si>
  <si>
    <t>28 Oct 04:00</t>
  </si>
  <si>
    <t>28 Oct 03:30</t>
  </si>
  <si>
    <t>28 Oct 02:30</t>
  </si>
  <si>
    <t>28 Oct 02:00</t>
  </si>
  <si>
    <t>28 Oct 01:30</t>
  </si>
  <si>
    <t>28 Oct 01:00</t>
  </si>
  <si>
    <t>27 Oct 04:00</t>
  </si>
  <si>
    <t>27 Oct 01:30</t>
  </si>
  <si>
    <t>26 Oct 04:30</t>
  </si>
  <si>
    <t>26 Oct 03:30</t>
  </si>
  <si>
    <t>26 Oct 03:00</t>
  </si>
  <si>
    <t>Memphis Grizzlies</t>
  </si>
  <si>
    <t>Minnesota Timberwolves</t>
  </si>
  <si>
    <t>New Orleans Pelicans</t>
  </si>
  <si>
    <t>Oklahoma City Thunder</t>
  </si>
  <si>
    <t>San Antonio Spurs</t>
  </si>
  <si>
    <t>Golden State Warriors</t>
  </si>
  <si>
    <t>Los Angeles Clippers</t>
  </si>
  <si>
    <t>Sacramento Kings</t>
  </si>
  <si>
    <t>Boston Celtics</t>
  </si>
  <si>
    <t>Cleveland Cavaliers</t>
  </si>
  <si>
    <t>Indiana Pacers</t>
  </si>
  <si>
    <t>Miami Heat</t>
  </si>
  <si>
    <t>New York Knicks</t>
  </si>
  <si>
    <t>Orlando Magic</t>
  </si>
  <si>
    <t>Philadelphia 76ers</t>
  </si>
  <si>
    <t>Portland Trail Blazers</t>
  </si>
  <si>
    <t>Dallas Mavericks</t>
  </si>
  <si>
    <t>Washington Wizards</t>
  </si>
  <si>
    <t>Utah Jazz</t>
  </si>
  <si>
    <t>Detroit Pistons</t>
  </si>
  <si>
    <t>Denver Nuggets</t>
  </si>
  <si>
    <t>Milwaukee Bucks</t>
  </si>
  <si>
    <t>Atlanta Hawks</t>
  </si>
  <si>
    <t>Brooklyn Nets</t>
  </si>
  <si>
    <t>Los Angeles Lakers</t>
  </si>
  <si>
    <t>Phoenix Suns</t>
  </si>
  <si>
    <t>Chicago Bulls</t>
  </si>
  <si>
    <t>Houston Rockets</t>
  </si>
  <si>
    <t>Charlotte Hornets</t>
  </si>
  <si>
    <t>Toronto Raptors</t>
  </si>
  <si>
    <t>https://www.aiscore.com/basketball/match-memphis-grizzlies-denver-nuggets/6975lsn8rwmcgk2/odds</t>
  </si>
  <si>
    <t>https://www.aiscore.com/basketball/match-minnesota-timberwolves-phoenix-suns/8lk2ys6930jaz73/odds</t>
  </si>
  <si>
    <t>https://www.aiscore.com/basketball/match-new-orleans-pelicans-los-angeles-lakers/63kvlso06zdfx7e/odds</t>
  </si>
  <si>
    <t>https://www.aiscore.com/basketball/match-oklahoma-city-thunder-dallas-mavericks/jek3psdym6xc9qo/odds</t>
  </si>
  <si>
    <t>https://www.aiscore.com/basketball/match-san-antonio-spurs-detroit-pistons/o07dzsmenddimkn/odds</t>
  </si>
  <si>
    <t>https://www.aiscore.com/basketball/match-golden-state-warriors-utah-jazz/vrqw9s960o8a47n/odds</t>
  </si>
  <si>
    <t>https://www.aiscore.com/basketball/match-los-angeles-clippers-houston-rockets/ndqmrs3d9xourkv/odds</t>
  </si>
  <si>
    <t>https://www.aiscore.com/basketball/match-sacramento-kings-portland-trail-blazers/j374ws9v41ltgko/odds</t>
  </si>
  <si>
    <t>https://www.aiscore.com/basketball/match-boston-celtics-washington-wizards/jr7o9s32yxycg70/odds</t>
  </si>
  <si>
    <t>https://www.aiscore.com/basketball/match-cleveland-cavaliers-charlotte-hornets/9gkl6s6v5ljtmkx/odds</t>
  </si>
  <si>
    <t>https://www.aiscore.com/basketball/match-indiana-pacers-atlanta-hawks/ndkzysnr2mvix73/odds</t>
  </si>
  <si>
    <t>https://www.aiscore.com/basketball/match-miami-heat-toronto-raptors/527rjswp30xh4ke/odds</t>
  </si>
  <si>
    <t>https://www.aiscore.com/basketball/match-new-york-knicks-chicago-bulls/wv784sxn12rboqr/odds</t>
  </si>
  <si>
    <t>https://www.aiscore.com/basketball/match-orlando-magic-milwaukee-bucks/edq0esd92xjiekx/odds</t>
  </si>
  <si>
    <t>https://www.aiscore.com/basketball/match-philadelphia-76ers-brooklyn-nets/34kgps1mgvlheko/odds</t>
  </si>
  <si>
    <t>https://www.aiscore.com/basketball/match-los-angeles-clippers-utah-jazz/vmqy6snryelcgk9/odds</t>
  </si>
  <si>
    <t>https://www.aiscore.com/basketball/match-sacramento-kings-phoenix-suns/o17p8sye46oiykj/odds</t>
  </si>
  <si>
    <t>https://www.aiscore.com/basketball/match-golden-state-warriors-new-orleans-pelicans/zrknxs5d1reiwql/odds</t>
  </si>
  <si>
    <t>https://www.aiscore.com/basketball/match-portland-trail-blazers-houston-rockets/oj7x6szym1zs47g/odds</t>
  </si>
  <si>
    <t>https://www.aiscore.com/basketball/match-dallas-mavericks-detroit-pistons/m2q19sr9804tek6/odds</t>
  </si>
  <si>
    <t>https://www.aiscore.com/basketball/match-miami-heat-toronto-raptors/j374ws9v48lugko/odds</t>
  </si>
  <si>
    <t>https://www.aiscore.com/basketball/match-memphis-grizzlies-los-angeles-lakers/g676jsl4pnecokr/odds</t>
  </si>
  <si>
    <t>https://www.aiscore.com/basketball/match-minnesota-timberwolves-atlanta-hawks/ezk90spoj0oc1kn/odds</t>
  </si>
  <si>
    <t>https://www.aiscore.com/basketball/match-oklahoma-city-thunder-milwaukee-bucks/l6kersmgr9yivq5/odds</t>
  </si>
  <si>
    <t>https://www.aiscore.com/basketball/match-san-antonio-spurs-denver-nuggets/xvkjvszd2r5h8k9/odds</t>
  </si>
  <si>
    <t>https://www.aiscore.com/basketball/match-boston-celtics-charlotte-hornets/o07dzsmenydcmkn/odds</t>
  </si>
  <si>
    <t>https://www.aiscore.com/basketball/match-cleveland-cavaliers-indiana-pacers/vrqw9s96018i47n/odds</t>
  </si>
  <si>
    <t>https://www.aiscore.com/basketball/match-new-york-knicks-brooklyn-nets/ndqmrs3d94ofrkv/odds</t>
  </si>
  <si>
    <t>https://www.aiscore.com/basketball/match-philadelphia-76ers-orlando-magic/63kvlso0gddax7e/odds</t>
  </si>
  <si>
    <t>https://www.aiscore.com/basketball/match-washington-wizards-chicago-bulls/jek3psdymxxt9qo/odds</t>
  </si>
  <si>
    <t>https://www.aiscore.com/basketball/match-portland-trail-blazers-golden-state-warriors/6975lsn8g2mtgk2/odds</t>
  </si>
  <si>
    <t>https://www.aiscore.com/basketball/match-sacramento-kings-new-orleans-pelicans/8lk2ys69rejsz73/odds</t>
  </si>
  <si>
    <t>https://www.aiscore.com/basketball/match-utah-jazz-houston-rockets/34kgps1mo9lfeko/odds</t>
  </si>
  <si>
    <t>https://www.aiscore.com/basketball/match-boston-celtics-new-york-knicks/edq0esd9l6jfekx/odds</t>
  </si>
  <si>
    <t>https://www.aiscore.com/basketball/match-detroit-pistons-chicago-bulls/wv784sxnvorsoqr/odds</t>
  </si>
  <si>
    <t>https://www.aiscore.com/basketball/match-los-angeles-clippers-phoenix-suns/527rjswp48xb4ke/odds</t>
  </si>
  <si>
    <t>https://www.aiscore.com/basketball/match-denver-nuggets-minnesota-timberwolves/ndkzysnr35vfx73/odds</t>
  </si>
  <si>
    <t>https://www.aiscore.com/basketball/match-milwaukee-bucks-orlando-magic/edq0esd9l62iekx/odds</t>
  </si>
  <si>
    <t>https://www.aiscore.com/basketball/match-oklahoma-city-thunder-san-antonio-spurs/9gkl6s6v1gjfmkx/odds</t>
  </si>
  <si>
    <t>https://www.aiscore.com/basketball/match-atlanta-hawks-charlotte-hornets/ndkzysnr35nbx73/odds</t>
  </si>
  <si>
    <t>https://www.aiscore.com/basketball/match-brooklyn-nets-toronto-raptors/527rjswp48nu4ke/odds</t>
  </si>
  <si>
    <t>https://www.aiscore.com/basketball/match-miami-heat-dallas-mavericks/wv784sxnvovcoqr/odds</t>
  </si>
  <si>
    <t>https://www.aiscore.com/basketball/match-cleveland-cavaliers-memphis-grizzlies/9gkl6s6v1grbmkx/odds</t>
  </si>
  <si>
    <t>https://www.aiscore.com/basketball/match-los-angeles-lakers-golden-state-warriors/vmqy6snrv2dfgk9/odds</t>
  </si>
  <si>
    <t>https://www.aiscore.com/basketball/match-phoenix-suns-los-angeles-clippers/o17p8syeo5vbykj/odds</t>
  </si>
  <si>
    <t>https://www.aiscore.com/basketball/match-portland-trail-blazers-new-orleans-pelicans/jr7o9s32pemfg70/odds</t>
  </si>
  <si>
    <t>https://www.aiscore.com/basketball/match-utah-jazz-denver-nuggets/oj7x6szyxoyc47g/odds</t>
  </si>
  <si>
    <t>https://www.aiscore.com/basketball/match-chicago-bulls-new-york-knicks/ezk90spo34nt1kn/odds</t>
  </si>
  <si>
    <t>https://www.aiscore.com/basketball/match-houston-rockets-orlando-magic/l6kersmg8lxivq5/odds</t>
  </si>
  <si>
    <t>https://www.aiscore.com/basketball/match-memphis-grizzlies-san-antonio-spurs/xvkjvszd86ou8k9/odds</t>
  </si>
  <si>
    <t>https://www.aiscore.com/basketball/match-minnesota-timberwolves-washington-wizards/m2q19sr9zonaek6/odds</t>
  </si>
  <si>
    <t>https://www.aiscore.com/basketball/match-oklahoma-city-thunder-sacramento-kings/zrknxs5d4jobwql/odds</t>
  </si>
  <si>
    <t>https://www.aiscore.com/basketball/match-atlanta-hawks-miami-heat/j374ws9v02phgko/odds</t>
  </si>
  <si>
    <t>https://www.aiscore.com/basketball/match-milwaukee-bucks-boston-celtics/g676jsl45gnfokr/odds</t>
  </si>
  <si>
    <t>https://www.aiscore.com/basketball/match-charlotte-hornets-dallas-mavericks/o07dzsme5xrfmkn/odds</t>
  </si>
  <si>
    <t>https://www.aiscore.com/basketball/match-philadelphia-76ers-detroit-pistons/vrqw9s964xyu47n/odds</t>
  </si>
  <si>
    <t>https://www.aiscore.com/basketball/match-toronto-raptors-indiana-pacers/ndqmrs3dwrrsrkv/odds</t>
  </si>
  <si>
    <t>https://www.aiscore.com/basketball/match-los-angeles-lakers-minnesota-timberwolves/jek3psdy820t9qo/odds</t>
  </si>
  <si>
    <t>https://www.aiscore.com/basketball/match-golden-state-warriors-utah-jazz/63kvlso0g1lhx7e/odds</t>
  </si>
  <si>
    <t>https://www.aiscore.com/basketball/match-brooklyn-nets-sacramento-kings/8lk2ys69rjptz73/odds</t>
  </si>
  <si>
    <t>https://www.aiscore.com/basketball/match-milwaukee-bucks-new-york-knicks/34kgps1mor4seko/odds</t>
  </si>
  <si>
    <t>https://www.aiscore.com/basketball/match-san-antonio-spurs-philadelphia-76ers/6975lsn8godagk2/odds</t>
  </si>
  <si>
    <t>https://www.aiscore.com/basketball/match-boston-celtics-portland-trail-blazers/9gkl6s6v1zrsmkx/odds</t>
  </si>
  <si>
    <t>https://www.aiscore.com/basketball/match-charlotte-hornets-oklahoma-city-thunder/ndkzysnr3ensx73/odds</t>
  </si>
  <si>
    <t>https://www.aiscore.com/basketball/match-orlando-magic-chicago-bulls/527rjswp4ont4ke/odds</t>
  </si>
  <si>
    <t>https://www.aiscore.com/basketball/match-toronto-raptors-washington-wizards/wv784sxnv0vtoqr/odds</t>
  </si>
  <si>
    <t>https://www.aiscore.com/basketball/match-phoenix-suns-new-orleans-pelicans/edq0esd9lv2fekx/odds</t>
  </si>
  <si>
    <t>https://www.aiscore.com/basketball/match-indiana-pacers-miami-heat/jr7o9s32p5mhg70/odds</t>
  </si>
  <si>
    <t>https://www.aiscore.com/basketball/match-dallas-mavericks-houston-rockets/vmqy6snrvgdagk9/odds</t>
  </si>
  <si>
    <t>https://www.aiscore.com/basketball/match-los-angeles-clippers-cleveland-cavaliers/o17p8syeo2vaykj/odds</t>
  </si>
  <si>
    <t>https://www.aiscore.com/basketball/match-denver-nuggets-atlanta-hawks/oj7x6szyx4yt47g/odds</t>
  </si>
  <si>
    <t>https://www.aiscore.com/basketball/match-memphis-grizzlies-philadelphia-76ers/zrknxs5d4zoswql/odds</t>
  </si>
  <si>
    <t>https://www.aiscore.com/basketball/match-brooklyn-nets-detroit-pistons/m2q19sr9zjniek6/odds</t>
  </si>
  <si>
    <t>https://www.aiscore.com/basketball/match-los-angeles-lakers-cleveland-cavaliers/xvkjvszd8eoc8k9/odds</t>
  </si>
  <si>
    <t>https://www.aiscore.com/basketball/match-los-angeles-clippers-utah-jazz/l6kersmg8jxfvq5/odds</t>
  </si>
  <si>
    <t>https://www.aiscore.com/basketball/match-phoenix-suns-minnesota-timberwolves/ezk90spo3vnu1kn/odds</t>
  </si>
  <si>
    <t>https://www.aiscore.com/basketball/match-dallas-mavericks-golden-state-warriors/vrqw9s964dyf47n/odds</t>
  </si>
  <si>
    <t>https://www.aiscore.com/basketball/match-chicago-bulls-new-york-knicks/jek3psdy8z0u9qo/odds</t>
  </si>
  <si>
    <t>https://www.aiscore.com/basketball/match-houston-rockets-miami-heat/o07dzsme5lramkn/odds</t>
  </si>
  <si>
    <t>https://www.aiscore.com/basketball/match-memphis-grizzlies-detroit-pistons/vrqw9s964yyc47n/odds</t>
  </si>
  <si>
    <t>https://www.aiscore.com/basketball/match-milwaukee-bucks-toronto-raptors/ndqmrs3dwlrurkv/odds</t>
  </si>
  <si>
    <t>https://www.aiscore.com/basketball/match-new-orleans-pelicans-san-antonio-spurs/j374ws9v0jpbgko/odds</t>
  </si>
  <si>
    <t>https://www.aiscore.com/basketball/match-boston-celtics-sacramento-kings/63kvlso0gylbx7e/odds</t>
  </si>
  <si>
    <t>https://www.aiscore.com/basketball/match-charlotte-hornets-orlando-magic/34kgps1moj4ieko/odds</t>
  </si>
  <si>
    <t>https://www.aiscore.com/basketball/match-indiana-pacers-oklahoma-city-thunder/6975lsn8gmdigk2/odds</t>
  </si>
  <si>
    <t>https://www.aiscore.com/basketball/match-washington-wizards-portland-trail-blazers/8lk2ys69r2pfz73/odds</t>
  </si>
  <si>
    <t>https://www.aiscore.com/basketball/match-los-angeles-clippers-denver-nuggets/edq0esd9l32aekx/odds</t>
  </si>
  <si>
    <t>https://www.aiscore.com/basketball/match-houston-rockets-golden-state-warriors/wv784sxnvlvuoqr/odds</t>
  </si>
  <si>
    <t>https://www.aiscore.com/basketball/match-miami-heat-philadelphia-76ers/ndkzysnr3wnhx73/odds</t>
  </si>
  <si>
    <t>https://www.aiscore.com/basketball/match-new-york-knicks-sacramento-kings/527rjswp4gnu4ke/odds</t>
  </si>
  <si>
    <t>https://www.aiscore.com/basketball/match-dallas-mavericks-atlanta-hawks/g676jsl451naokr/odds</t>
  </si>
  <si>
    <t>https://www.aiscore.com/basketball/match-phoenix-suns-cleveland-cavaliers/9gkl6s6v18rcmkx/odds</t>
  </si>
  <si>
    <t>https://www.aiscore.com/basketball/match-milwaukee-bucks-memphis-grizzlies/vmqy6snrv4digk9/odds</t>
  </si>
  <si>
    <t>https://www.aiscore.com/basketball/match-minnesota-timberwolves-toronto-raptors/o17p8syeoxviykj/odds</t>
  </si>
  <si>
    <t>https://www.aiscore.com/basketball/match-new-orleans-pelicans-orlando-magic/jr7o9s32p0mbg70/odds</t>
  </si>
  <si>
    <t>https://www.aiscore.com/basketball/match-atlanta-hawks-detroit-pistons/m2q19sr9zvnsek6/odds</t>
  </si>
  <si>
    <t>https://www.aiscore.com/basketball/match-boston-celtics-oklahoma-city-thunder/zrknxs5d4xohwql/odds</t>
  </si>
  <si>
    <t>https://www.aiscore.com/basketball/match-brooklyn-nets-indiana-pacers/oj7x6szyx5yu47g/odds</t>
  </si>
  <si>
    <t>https://www.aiscore.com/basketball/match-charlotte-hornets-portland-trail-blazers/l6kersmg8oxavq5/odds</t>
  </si>
  <si>
    <t>https://www.aiscore.com/basketball/match-washington-wizards-los-angeles-lakers/xvkjvszd84ot8k9/odds</t>
  </si>
  <si>
    <t>https://www.aiscore.com/basketball/match-golden-state-warriors-dallas-mavericks/l6kersmggvjsvq5/odds</t>
  </si>
  <si>
    <t>https://www.aiscore.com/basketball/match-sacramento-kings-los-angeles-clippers/ezk90spo38nc1kn/odds</t>
  </si>
  <si>
    <t>https://www.aiscore.com/basketball/match-denver-nuggets-san-antonio-spurs/j374ws9v0gpcgko/odds</t>
  </si>
  <si>
    <t>https://www.aiscore.com/basketball/match-utah-jazz-cleveland-cavaliers/g676jsl45xniokr/odds</t>
  </si>
  <si>
    <t>https://www.aiscore.com/basketball/match-minnesota-timberwolves-houston-rockets/ndqmrs3dwercrkv/odds</t>
  </si>
  <si>
    <t>https://www.aiscore.com/basketball/match-philadelphia-76ers-oklahoma-city-thunder/8lk2ys69rzpaz73/odds</t>
  </si>
  <si>
    <t>https://www.aiscore.com/basketball/match-miami-heat-new-york-knicks/o07dzsme5rrimkn/odds</t>
  </si>
  <si>
    <t>https://www.aiscore.com/basketball/match-toronto-raptors-los-angeles-lakers/63kvlso0gplsx7e/odds</t>
  </si>
  <si>
    <t>https://www.aiscore.com/basketball/match-washington-wizards-milwaukee-bucks/jek3psdy840c9qo/odds</t>
  </si>
  <si>
    <t>https://www.aiscore.com/basketball/match-chicago-bulls-atlanta-hawks/34kgps1mol4feko/odds</t>
  </si>
  <si>
    <t>https://www.aiscore.com/basketball/match-new-orleans-pelicans-phoenix-suns/6975lsn8gpdagk2/odds</t>
  </si>
  <si>
    <t>https://www.aiscore.com/basketball/match-charlotte-hornets-boston-celtics/ndkzysnr3pnsx73/odds</t>
  </si>
  <si>
    <t>https://www.aiscore.com/basketball/match-detroit-pistons-memphis-grizzlies/527rjswp4dnc4ke/odds</t>
  </si>
  <si>
    <t>https://www.aiscore.com/basketball/match-indiana-pacers-brooklyn-nets/wv784sxnv4vioqr/odds</t>
  </si>
  <si>
    <t>https://www.aiscore.com/basketball/match-orlando-magic-portland-trail-blazers/edq0esd9lr2iekx/odds</t>
  </si>
  <si>
    <t>https://www.aiscore.com/basketball/match-sacramento-kings-utah-jazz/9gkl6s6v1xrtmkx/odds</t>
  </si>
  <si>
    <t>https://www.aiscore.com/basketball/match-new-york-knicks-oklahoma-city-thunder/oj7x6szyxgyc47g/odds</t>
  </si>
  <si>
    <t>https://www.aiscore.com/basketball/match-houston-rockets-dallas-mavericks/vmqy6snrv1dagk9/odds</t>
  </si>
  <si>
    <t>https://www.aiscore.com/basketball/match-minnesota-timberwolves-chicago-bulls/o17p8syeowvfykj/odds</t>
  </si>
  <si>
    <t>https://www.aiscore.com/basketball/match-san-antonio-spurs-golden-state-warriors/jr7o9s32pgmtg70/odds</t>
  </si>
  <si>
    <t>https://www.aiscore.com/basketball/match-brooklyn-nets-los-angeles-lakers/l6kersmg82xivq5/odds</t>
  </si>
  <si>
    <t>https://www.aiscore.com/basketball/match-charlotte-hornets-los-angeles-clippers/xvkjvszd8wou8k9/odds</t>
  </si>
  <si>
    <t>https://www.aiscore.com/basketball/match-toronto-raptors-philadelphia-76ers/m2q19sr9zynhek6/odds</t>
  </si>
  <si>
    <t>https://www.aiscore.com/basketball/match-washington-wizards-miami-heat/zrknxs5d4yobwql/odds</t>
  </si>
  <si>
    <t>https://www.aiscore.com/basketball/match-denver-nuggets-cleveland-cavaliers/ezk90spo32nt1kn/odds</t>
  </si>
  <si>
    <t>https://www.aiscore.com/basketball/match-atlanta-hawks-milwaukee-bucks/g676jsl45znfokr/odds</t>
  </si>
  <si>
    <t>https://www.aiscore.com/basketball/match-orlando-magic-memphis-grizzlies/j374ws9v0xptgko/odds</t>
  </si>
  <si>
    <t>https://www.aiscore.com/basketball/match-new-orleans-pelicans-boston-celtics/ndqmrs3dw6rarkv/odds</t>
  </si>
  <si>
    <t>https://www.aiscore.com/basketball/match-sacramento-kings-dallas-mavericks/vrqw9s964pya47n/odds</t>
  </si>
  <si>
    <t>https://www.aiscore.com/basketball/match-utah-jazz-houston-rockets/o07dzsme59rfmkn/odds</t>
  </si>
  <si>
    <t>https://www.aiscore.com/basketball/match-denver-nuggets-minnesota-timberwolves/jek3psdy800t9qo/odds</t>
  </si>
  <si>
    <t>https://www.aiscore.com/basketball/match-miami-heat-portland-trail-blazers/6975lsn8g9digk2/odds</t>
  </si>
  <si>
    <t>https://www.aiscore.com/basketball/match-oklahoma-city-thunder-phoenix-suns/8lk2ys69rmpiz73/odds</t>
  </si>
  <si>
    <t>https://www.aiscore.com/basketball/match-san-antonio-spurs-new-york-knicks/63kvlso0gnltx7e/odds</t>
  </si>
  <si>
    <t>https://www.aiscore.com/basketball/match-brooklyn-nets-chicago-bulls/edq0esd9lj2fekx/odds</t>
  </si>
  <si>
    <t>https://www.aiscore.com/basketball/match-cleveland-cavaliers-philadelphia-76ers/34kgps1mo84ueko/odds</t>
  </si>
  <si>
    <t>https://www.aiscore.com/basketball/match-charlotte-hornets-golden-state-warriors/9gkl6s6v12rfmkx/odds</t>
  </si>
  <si>
    <t>https://www.aiscore.com/basketball/match-indiana-pacers-los-angeles-lakers/ndkzysnr34nhx73/odds</t>
  </si>
  <si>
    <t>https://www.aiscore.com/basketball/match-orlando-magic-los-angeles-clippers/527rjswp42nt4ke/odds</t>
  </si>
  <si>
    <t>https://www.aiscore.com/basketball/match-washington-wizards-detroit-pistons/wv784sxnv9vfoqr/odds</t>
  </si>
  <si>
    <t>https://www.aiscore.com/basketball/match-new-orleans-pelicans-milwaukee-bucks/edq0esd9ljniekx/odds</t>
  </si>
  <si>
    <t>https://www.aiscore.com/basketball/match-atlanta-hawks-boston-celtics/wv784sxnv95boqr/odds</t>
  </si>
  <si>
    <t>https://www.aiscore.com/basketball/match-denver-nuggets-phoenix-suns/527rjswp42mf4ke/odds</t>
  </si>
  <si>
    <t>https://www.aiscore.com/basketball/match-utah-jazz-san-antonio-spurs/ndkzysnr34rtx73/odds</t>
  </si>
  <si>
    <t>https://www.aiscore.com/basketball/match-chicago-bulls-indiana-pacers/vmqy6snrv30hgk9/odds</t>
  </si>
  <si>
    <t>https://www.aiscore.com/basketball/match-memphis-grizzlies-los-angeles-lakers/o17p8syeogzsykj/odds</t>
  </si>
  <si>
    <t>https://www.aiscore.com/basketball/match-minnesota-timberwolves-detroit-pistons/jr7o9s32p9dag70/odds</t>
  </si>
  <si>
    <t>https://www.aiscore.com/basketball/match-oklahoma-city-thunder-houston-rockets/9gkl6s6v12nbmkx/odds</t>
  </si>
  <si>
    <t>https://www.aiscore.com/basketball/match-atlanta-hawks-portland-trail-blazers/m2q19sr9z3ouek6/odds</t>
  </si>
  <si>
    <t>https://www.aiscore.com/basketball/match-philadelphia-76ers-los-angeles-clippers/zrknxs5d46rcwql/odds</t>
  </si>
  <si>
    <t>https://www.aiscore.com/basketball/match-toronto-raptors-new-york-knicks/oj7x6szyxpri47g/odds</t>
  </si>
  <si>
    <t>https://www.aiscore.com/basketball/match-charlotte-hornets-cleveland-cavaliers/ezk90spo312a1kn/odds</t>
  </si>
  <si>
    <t>https://www.aiscore.com/basketball/match-orlando-magic-golden-state-warriors/l6kersmg85oivq5/odds</t>
  </si>
  <si>
    <t>https://www.aiscore.com/basketball/match-washington-wizards-brooklyn-nets/xvkjvszd8pea8k9/odds</t>
  </si>
  <si>
    <t>https://www.aiscore.com/basketball/match-sacramento-kings-dallas-mavericks/g676jsl458juokr/odds</t>
  </si>
  <si>
    <t>https://www.aiscore.com/basketball/match-new-orleans-pelicans-oklahoma-city-thunder/j374ws9v0mmsgko/odds</t>
  </si>
  <si>
    <t>https://www.aiscore.com/basketball/match-miami-heat-golden-state-warriors/vrqw9s964jmt47n/odds</t>
  </si>
  <si>
    <t>https://www.aiscore.com/basketball/match-milwaukee-bucks-los-angeles-lakers/ndqmrs3dwvnhrkv/odds</t>
  </si>
  <si>
    <t>https://www.aiscore.com/basketball/match-los-angeles-clippers-indiana-pacers/o07dzsme5z4fmkn/odds</t>
  </si>
  <si>
    <t>https://www.aiscore.com/basketball/match-sacramento-kings-philadelphia-76ers/jek3psdy8wmt9qo/odds</t>
  </si>
  <si>
    <t>https://www.aiscore.com/basketball/match-denver-nuggets-memphis-grizzlies/8lk2ys69rlxtz73/odds</t>
  </si>
  <si>
    <t>https://www.aiscore.com/basketball/match-utah-jazz-dallas-mavericks/63kvlso0glgax7e/odds</t>
  </si>
  <si>
    <t>https://www.aiscore.com/basketball/match-chicago-bulls-washington-wizards/edq0esd9lznfekx/odds</t>
  </si>
  <si>
    <t>https://www.aiscore.com/basketball/match-houston-rockets-portland-trail-blazers/34kgps1mo6eieko/odds</t>
  </si>
  <si>
    <t>https://www.aiscore.com/basketball/match-san-antonio-spurs-phoenix-suns/6975lsn8g4nbgk2/odds</t>
  </si>
  <si>
    <t>https://www.aiscore.com/basketball/match-atlanta-hawks-boston-celtics/ndkzysnr30rux73/odds</t>
  </si>
  <si>
    <t>https://www.aiscore.com/basketball/match-new-york-knicks-detroit-pistons/527rjswp4zma4ke/odds</t>
  </si>
  <si>
    <t>https://www.aiscore.com/basketball/match-toronto-raptors-brooklyn-nets/wv784sxnvr5soqr/odds</t>
  </si>
  <si>
    <t>https://www.aiscore.com/basketball/match-cleveland-cavaliers-charlotte-hornets/9gkl6s6v1dnsmkx/odds</t>
  </si>
  <si>
    <t>https://www.aiscore.com/basketball/match-los-angeles-lakers-indiana-pacers/jr7o9s32p4dbg70/odds</t>
  </si>
  <si>
    <t>https://www.aiscore.com/basketball/match-milwaukee-bucks-oklahoma-city-thunder/vmqy6snrv50bgk9/odds</t>
  </si>
  <si>
    <t>https://www.aiscore.com/basketball/match-minnesota-timberwolves-golden-state-warriors/o17p8syeodzhykj/odds</t>
  </si>
  <si>
    <t>https://www.aiscore.com/basketball/match-miami-heat-cleveland-cavaliers/oj7x6szyxlrf47g/odds</t>
  </si>
  <si>
    <t>https://www.aiscore.com/basketball/match-los-angeles-clippers-philadelphia-76ers/zrknxs5d4wrtwql/odds</t>
  </si>
  <si>
    <t>https://www.aiscore.com/basketball/match-detroit-pistons-new-orleans-pelicans/m2q19sr9zxocek6/odds</t>
  </si>
  <si>
    <t>https://www.aiscore.com/basketball/match-portland-trail-blazers-denver-nuggets/xvkjvszd8yei8k9/odds</t>
  </si>
  <si>
    <t>https://www.aiscore.com/basketball/match-washington-wizards-toronto-raptors/j374ws9v0ymhgko/odds</t>
  </si>
  <si>
    <t>https://www.aiscore.com/basketball/match-chicago-bulls-boston-celtics/g676jsl45ojcokr/odds</t>
  </si>
  <si>
    <t>https://www.aiscore.com/basketball/match-houston-rockets-utah-jazz/ezk90spo3r2c1kn/odds</t>
  </si>
  <si>
    <t>https://www.aiscore.com/basketball/match-san-antonio-spurs-phoenix-suns/l6kersmg8nofvq5/odds</t>
  </si>
  <si>
    <t>https://www.aiscore.com/basketball/match-atlanta-hawks-charlotte-hornets/ndqmrs3dwnncrkv/odds</t>
  </si>
  <si>
    <t>https://www.aiscore.com/basketball/match-orlando-magic-sacramento-kings/vrqw9s9645mu47n/odds</t>
  </si>
  <si>
    <t>https://www.aiscore.com/basketball/match-new-york-knicks-brooklyn-nets/o07dzsme5p4amkn/odds</t>
  </si>
  <si>
    <t>https://www.aiscore.com/basketball/match-los-angeles-lakers-philadelphia-76ers/o17p8syeoy2iykj/odds</t>
  </si>
  <si>
    <t>https://www.aiscore.com/basketball/match-portland-trail-blazers-los-angeles-clippers/zrknxs5d456fwql/odds</t>
  </si>
  <si>
    <t>https://www.aiscore.com/basketball/match-golden-state-warriors-indiana-pacers/edq0esd9l40iekx/odds</t>
  </si>
  <si>
    <t>https://www.aiscore.com/basketball/match-san-antonio-spurs-memphis-grizzlies/ndkzysnr3lzix73/odds</t>
  </si>
  <si>
    <t>https://www.aiscore.com/basketball/match-minnesota-timberwolves-cleveland-cavaliers/8lk2ys69rxvaz73/odds</t>
  </si>
  <si>
    <t>https://www.aiscore.com/basketball/match-miami-heat-new-orleans-pelicans/vrqw9s964g9u47n/odds</t>
  </si>
  <si>
    <t>https://www.aiscore.com/basketball/match-detroit-pistons-boston-celtics/ezk90spo3xwu1kn/odds</t>
  </si>
  <si>
    <t>https://www.aiscore.com/basketball/match-toronto-raptors-oklahoma-city-thunder/oj7x6szyxngs47g/odds</t>
  </si>
  <si>
    <t>https://www.aiscore.com/basketball/match-phoenix-suns-atlanta-hawks/vmqy6snrvmofgk9/odds</t>
  </si>
  <si>
    <t>https://www.aiscore.com/basketball/match-denver-nuggets-new-york-knicks/ndkzysnr31pbx73/odds</t>
  </si>
  <si>
    <t>https://www.aiscore.com/basketball/match-dallas-mavericks-utah-jazz/zrknxs5d401bwql/odds</t>
  </si>
  <si>
    <t>https://www.aiscore.com/basketball/match-milwaukee-bucks-brooklyn-nets/j374ws9v0nnsgko/odds</t>
  </si>
  <si>
    <t>https://www.aiscore.com/basketball/match-houston-rockets-chicago-bulls/o17p8syeovmhykj/odds</t>
  </si>
  <si>
    <t>https://www.aiscore.com/basketball/match-orlando-magic-new-orleans-pelicans/63kvlso0gv4bx7e/odds</t>
  </si>
  <si>
    <t>https://www.aiscore.com/basketball/match-washington-wizards-sacramento-kings/l6kersmg81mavq5/odds</t>
  </si>
  <si>
    <t>https://www.aiscore.com/basketball/match-golden-state-warriors-memphis-grizzlies/oj7x6szyx30f47g/odds</t>
  </si>
  <si>
    <t>https://www.aiscore.com/basketball/match-phoenix-suns-philadelphia-76ers/o17p8syeopjbykj/odds</t>
  </si>
  <si>
    <t>https://www.aiscore.com/basketball/match-portland-trail-blazers-los-angeles-clippers/9gkl6s6v1o5hmkx/odds</t>
  </si>
  <si>
    <t>https://www.aiscore.com/basketball/match-oklahoma-city-thunder-utah-jazz/g676jsl4522cokr/odds</t>
  </si>
  <si>
    <t>https://www.aiscore.com/basketball/match-toronto-raptors-sacramento-kings/m2q19sr9zn1cek6/odds</t>
  </si>
  <si>
    <t>https://www.aiscore.com/basketball/match-boston-celtics-milwaukee-bucks/zrknxs5d4n3cwql/odds</t>
  </si>
  <si>
    <t>https://www.aiscore.com/basketball/match-detroit-pistons-indiana-pacers/vmqy6snrv8nhgk9/odds</t>
  </si>
  <si>
    <t>https://www.aiscore.com/basketball/match-cleveland-cavaliers-miami-heat/jr7o9s32pdpsg70/odds</t>
  </si>
  <si>
    <t>https://www.aiscore.com/basketball/match-minnesota-timberwolves-denver-nuggets/j374ws9v082agko/odds</t>
  </si>
  <si>
    <t>https://www.aiscore.com/basketball/match-san-antonio-spurs-dallas-mavericks/ezk90spo3n0f1kn/odds</t>
  </si>
  <si>
    <t>https://www.aiscore.com/basketball/match-brooklyn-nets-new-orleans-pelicans/xvkjvszd89ms8k9/odds</t>
  </si>
  <si>
    <t>https://www.aiscore.com/basketball/match-washington-wizards-houston-rockets/63kvlso0gzetx7e/odds</t>
  </si>
  <si>
    <t>https://www.aiscore.com/basketball/match-orlando-magic-charlotte-hornets/o07dzsme5y9amkn/odds</t>
  </si>
  <si>
    <t>https://www.aiscore.com/basketball/match-los-angeles-lakers-atlanta-hawks/o17p8syejwrhykj/odds</t>
  </si>
  <si>
    <t>https://www.aiscore.com/basketball/match-golden-state-warriors-new-york-knicks/xvkjvszd0j4t8k9/odds</t>
  </si>
  <si>
    <t>https://www.aiscore.com/basketball/match-sacramento-kings-memphis-grizzlies/527rjswpndpc4ke/odds</t>
  </si>
  <si>
    <t>https://www.aiscore.com/basketball/match-utah-jazz-minnesota-timberwolves/m2q19sr9pljaek6/odds</t>
  </si>
  <si>
    <t>https://www.aiscore.com/basketball/match-chicago-bulls-portland-trail-blazers/ndqmrs3d26mcrkv/odds</t>
  </si>
  <si>
    <t>https://www.aiscore.com/basketball/match-boston-celtics-detroit-pistons/g676jsl46j8fokr/odds</t>
  </si>
  <si>
    <t>https://www.aiscore.com/basketball/match-philadelphia-76ers-miami-heat/vmqy6snrl1jagk9/odds</t>
  </si>
  <si>
    <t>https://www.aiscore.com/basketball/match-indiana-pacers-cleveland-cavaliers/9gkl6s6v4xohmkx/odds</t>
  </si>
  <si>
    <t>https://www.aiscore.com/basketball/match-los-angeles-clippers-atlanta-hawks/jek3psdyvn5u9qo/odds</t>
  </si>
  <si>
    <t>https://www.aiscore.com/basketball/match-san-antonio-spurs-brooklyn-nets/ndqmrs3d2m3crkv/odds</t>
  </si>
  <si>
    <t>https://www.aiscore.com/basketball/match-washington-wizards-boston-celtics/527rjswpnrei4ke/odds</t>
  </si>
  <si>
    <t>https://www.aiscore.com/basketball/match-orlando-magic-toronto-raptors/63kvlso0x53ax7e/odds</t>
  </si>
  <si>
    <t>https://www.aiscore.com/basketball/match-dallas-mavericks-denver-nuggets/ndqmrs3d2y3trkv/odds</t>
  </si>
  <si>
    <t>https://www.aiscore.com/basketball/match-detroit-pistons-miami-heat/l6kersmgw44avq5/odds</t>
  </si>
  <si>
    <t>https://www.aiscore.com/basketball/match-milwaukee-bucks-phoenix-suns/9gkl6s6v4jghmkx/odds</t>
  </si>
  <si>
    <t>https://www.aiscore.com/basketball/match-sacramento-kings-new-york-knicks/9gkl6s6v4m1imkx/odds</t>
  </si>
  <si>
    <t>https://www.aiscore.com/basketball/match-utah-jazz-minnesota-timberwolves/ezk90spox6yf1kn/odds</t>
  </si>
  <si>
    <t>https://www.aiscore.com/basketball/match-los-angeles-lakers-golden-state-warriors/ndqmrs3d2gxsrkv/odds</t>
  </si>
  <si>
    <t>https://www.aiscore.com/basketball/match-memphis-grizzlies-oklahoma-city-thunder/oj7x6szynddu47g/odds</t>
  </si>
  <si>
    <t>https://www.aiscore.com/basketball/match-chicago-bulls-washington-wizards/527rjswpn6rt4ke/odds</t>
  </si>
  <si>
    <t>https://www.aiscore.com/basketball/match-philadelphia-76ers-charlotte-hornets/l6kersmgw3vbvq5/odds</t>
  </si>
  <si>
    <t>https://www.aiscore.com/basketball/match-indiana-pacers-brooklyn-nets/34kgps1mzw9feko/odds</t>
  </si>
  <si>
    <t>https://www.aiscore.com/basketball/match-new-orleans-pelicans-portland-trail-blazers/j374ws9vo35fgko/odds</t>
  </si>
  <si>
    <t>https://www.aiscore.com/basketball/match-houston-rockets-cleveland-cavaliers/j374ws9vowdsgko/odds</t>
  </si>
  <si>
    <t>https://www.aiscore.com/basketball/match-utah-jazz-atlanta-hawks/ndkzysnrlx6cx73/odds</t>
  </si>
  <si>
    <t>https://www.aiscore.com/basketball/match-san-antonio-spurs-denver-nuggets/jr7o9s32rznag70/odds</t>
  </si>
  <si>
    <t>https://www.aiscore.com/basketball/match-new-orleans-pelicans-los-angeles-clippers/ezk90spoxoyf1kn/odds</t>
  </si>
  <si>
    <t>https://www.aiscore.com/basketball/match-toronto-raptors-orlando-magic/vrqw9s96g61b47n/odds</t>
  </si>
  <si>
    <t>https://www.aiscore.com/basketball/match-charlotte-hornets-phoenix-suns/wv784sxn8wghoqr/odds</t>
  </si>
  <si>
    <t>https://www.aiscore.com/basketball/match-detroit-pistons-miami-heat/63kvlso0x8yhx7e/odds</t>
  </si>
  <si>
    <t>https://www.aiscore.com/basketball/match-portland-trail-blazers-new-york-knicks/63kvlso0xjwtx7e/odds</t>
  </si>
  <si>
    <t>https://www.aiscore.com/basketball/match-oklahoma-city-thunder-dallas-mavericks/jek3psdyvjrc9qo/odds</t>
  </si>
  <si>
    <t>https://www.aiscore.com/basketball/match-chicago-bulls-los-angeles-clippers/o17p8syejrecykj/odds</t>
  </si>
  <si>
    <t>https://www.aiscore.com/basketball/match-houston-rockets-washington-wizards/vrqw9s96g8pa47n/odds</t>
  </si>
  <si>
    <t>https://www.aiscore.com/basketball/match-milwaukee-bucks-philadelphia-76ers/g676jsl46d1tokr/odds</t>
  </si>
  <si>
    <t>https://www.aiscore.com/basketball/match-boston-celtics-phoenix-suns/m2q19sr9pgesek6/odds</t>
  </si>
  <si>
    <t>https://www.aiscore.com/basketball/match-portland-trail-blazers-atlanta-hawks/ezk90spox01h1kn/odds</t>
  </si>
  <si>
    <t>https://www.aiscore.com/basketball/match-sacramento-kings-los-angeles-lakers/o17p8syej00tykj/odds</t>
  </si>
  <si>
    <t>https://www.aiscore.com/basketball/match-dallas-mavericks-golden-state-warriors/l6kersmgw9dbvq5/odds</t>
  </si>
  <si>
    <t>https://www.aiscore.com/basketball/match-new-orleans-pelicans-cleveland-cavaliers/vmqy6snrljeugk9/odds</t>
  </si>
  <si>
    <t>https://www.aiscore.com/basketball/match-memphis-grizzlies-charlotte-hornets/jr7o9s32r6lig70/odds</t>
  </si>
  <si>
    <t>https://www.aiscore.com/basketball/match-indiana-pacers-chicago-bulls/zrknxs5dvrzfwql/odds</t>
  </si>
  <si>
    <t>https://www.aiscore.com/basketball/match-miami-heat-denver-nuggets/oj7x6szyn1os47g/odds</t>
  </si>
  <si>
    <t>https://www.aiscore.com/basketball/match-detroit-pistons-toronto-raptors/xvkjvszd0rwb8k9/odds</t>
  </si>
  <si>
    <t>https://www.aiscore.com/basketball/match-orlando-magic-brooklyn-nets/m2q19sr9p0viek6/odds</t>
  </si>
  <si>
    <t>https://www.aiscore.com/basketball/match-sacramento-kings-milwaukee-bucks/g676jsl436jaokr/odds</t>
  </si>
  <si>
    <t>https://www.aiscore.com/basketball/match-los-angeles-clippers-minnesota-timberwolves/jr7o9s32mpdug70/odds</t>
  </si>
  <si>
    <t>https://www.aiscore.com/basketball/match-utah-jazz-boston-celtics/xvkjvszdv0ef8k9/odds</t>
  </si>
  <si>
    <t>https://www.aiscore.com/basketball/match-san-antonio-spurs-houston-rockets/8lk2ys69yxxtz73/odds</t>
  </si>
  <si>
    <t>https://www.aiscore.com/basketball/match-memphis-grizzlies-washington-wizards/o07dzsmegw4umkn/odds</t>
  </si>
  <si>
    <t>https://www.aiscore.com/basketball/match-oklahoma-city-thunder-indiana-pacers/zrknxs5d34rcwql/odds</t>
  </si>
  <si>
    <t>https://www.aiscore.com/basketball/match-new-york-knicks-philadelphia-76ers/vmqy6snrzv0bgk9/odds</t>
  </si>
  <si>
    <t>https://www.aiscore.com/basketball/match-portland-trail-blazers-boston-celtics/9gkl6s6vm01fmkx/odds</t>
  </si>
  <si>
    <t>https://www.aiscore.com/basketball/match-denver-nuggets-toronto-raptors/527rjswp1erc4ke/odds</t>
  </si>
  <si>
    <t>https://www.aiscore.com/basketball/match-chicago-bulls-dallas-mavericks/o17p8syev0yiykj/odds</t>
  </si>
  <si>
    <t>https://www.aiscore.com/basketball/match-san-antonio-spurs-golden-state-warriors/ndkzysnr1z2bx73/odds</t>
  </si>
  <si>
    <t>https://www.aiscore.com/basketball/match-cleveland-cavaliers-phoenix-suns/wv784sxn5pgaoqr/odds</t>
  </si>
  <si>
    <t>https://www.aiscore.com/basketball/match-detroit-pistons-charlotte-hornets/edq0esd9ym1iekx/odds</t>
  </si>
  <si>
    <t>https://www.aiscore.com/basketball/match-los-angeles-lakers-minnesota-timberwolves/ndkzysnrge6ux73/odds</t>
  </si>
  <si>
    <t>https://www.aiscore.com/basketball/match-oklahoma-city-thunder-memphis-grizzlies/vrqw9s96rypi47n/odds</t>
  </si>
  <si>
    <t>https://www.aiscore.com/basketball/match-cleveland-cavaliers-brooklyn-nets/63kvlso031wix7e/odds</t>
  </si>
  <si>
    <t>https://www.aiscore.com/basketball/match-new-york-knicks-philadelphia-76ers/j374ws9v52jhgko/odds</t>
  </si>
  <si>
    <t>https://www.aiscore.com/basketball/match-sacramento-kings-houston-rockets/ndqmrs3d5lefrkv/odds</t>
  </si>
  <si>
    <t>https://www.aiscore.com/basketball/match-atlanta-hawks-new-orleans-pelicans/xvkjvszdge9i8k9/odds</t>
  </si>
  <si>
    <t>https://www.aiscore.com/basketball/match-miami-heat-washington-wizards/zrknxs5d2z9twql/odds</t>
  </si>
  <si>
    <t>https://www.aiscore.com/basketball/match-orlando-magic-indiana-pacers/oj7x6szy8o3i47g/odds</t>
  </si>
  <si>
    <t>https://www.aiscore.com/basketball/match-los-angeles-clippers-milwaukee-bucks/zrknxs5d2j9cwql/odds</t>
  </si>
  <si>
    <t>https://www.aiscore.com/basketball/match-portland-trail-blazers-toronto-raptors/j374ws9v5mrsgko/odds</t>
  </si>
  <si>
    <t>https://www.aiscore.com/basketball/match-denver-nuggets-utah-jazz/jr7o9s32n9lcg70/odds</t>
  </si>
  <si>
    <t>https://www.aiscore.com/basketball/match-phoenix-suns-boston-celtics/jr7o9s32n4ltg70/odds</t>
  </si>
  <si>
    <t>https://www.aiscore.com/basketball/match-golden-state-warriors-san-antonio-spurs/l6kersmgy5davq5/odds</t>
  </si>
  <si>
    <t>https://www.aiscore.com/basketball/match-detroit-pistons-dallas-mavericks/527rjswpmzjs4ke/odds</t>
  </si>
  <si>
    <t>https://www.aiscore.com/basketball/match-charlotte-hornets-brooklyn-nets/ezk90spoe91f1kn/odds</t>
  </si>
  <si>
    <t>https://www.aiscore.com/basketball/match-los-angeles-clippers-chicago-bulls/63kvlso03notx7e/odds</t>
  </si>
  <si>
    <t>https://www.aiscore.com/basketball/match-los-angeles-lakers-milwaukee-bucks/vrqw9s96r2zu47n/odds</t>
  </si>
  <si>
    <t>https://www.aiscore.com/basketball/match-portland-trail-blazers-houston-rockets/l6kersmgy4rfvq5/odds</t>
  </si>
  <si>
    <t>https://www.aiscore.com/basketball/match-memphis-grizzlies-atlanta-hawks/o17p8sye3lwhykj/odds</t>
  </si>
  <si>
    <t>https://www.aiscore.com/basketball/match-oklahoma-city-thunder-miami-heat/jr7o9s32no0bg70/odds</t>
  </si>
  <si>
    <t>https://www.aiscore.com/basketball/match-cleveland-cavaliers-minnesota-timberwolves/8lk2ys69vd8uz73/odds</t>
  </si>
  <si>
    <t>https://www.aiscore.com/basketball/match-new-york-knicks-orlando-magic/zrknxs5d2pgbwql/odds</t>
  </si>
  <si>
    <t>https://www.aiscore.com/basketball/match-washington-wizards-charlotte-hornets/o07dzsmeo43amkn/odds</t>
  </si>
  <si>
    <t>https://www.aiscore.com/basketball/match-philadelphia-76ers-new-orleans-pelicans/ezk90spoew3a1kn/odds</t>
  </si>
  <si>
    <t>https://www.aiscore.com/basketball/match-golden-state-warriors-chicago-bulls/34kgps1m0drbeko/odds</t>
  </si>
  <si>
    <t>https://www.aiscore.com/basketball/match-denver-nuggets-boston-celtics/8lk2ys69vy0iz73/odds</t>
  </si>
  <si>
    <t>https://www.aiscore.com/basketball/match-sacramento-kings-san-antonio-spurs/o07dzsmeog2fmkn/odds</t>
  </si>
  <si>
    <t>https://www.aiscore.com/basketball/match-phoenix-suns-toronto-raptors/l6kersmgy33ivq5/odds</t>
  </si>
  <si>
    <t>https://www.aiscore.com/basketball/match-dallas-mavericks-miami-heat/ezk90spoe6ma1kn/odds</t>
  </si>
  <si>
    <t>https://www.aiscore.com/basketball/match-indiana-pacers-minnesota-timberwolves/jek3psdy31jc9qo/odds</t>
  </si>
  <si>
    <t>https://www.aiscore.com/basketball/match-detroit-pistons-brooklyn-nets/j374ws9v5wvbgko/odds</t>
  </si>
  <si>
    <t>https://www.aiscore.com/basketball/match-los-angeles-lakers-sacramento-kings/edq0esd989efekx/odds</t>
  </si>
  <si>
    <t>https://www.aiscore.com/basketball/match-golden-state-warriors-milwaukee-bucks/wv784sxn3nyaoqr/odds</t>
  </si>
  <si>
    <t>https://www.aiscore.com/basketball/match-portland-trail-blazers-oklahoma-city-thunder/o07dzsmeoexamkn/odds</t>
  </si>
  <si>
    <t>https://www.aiscore.com/basketball/match-utah-jazz-chicago-bulls/34kgps1m0m3heko/odds</t>
  </si>
  <si>
    <t>https://www.aiscore.com/basketball/match-philadelphia-76ers-memphis-grizzlies/6975lsn8184tgk2/odds</t>
  </si>
  <si>
    <t>https://www.aiscore.com/basketball/match-houston-rockets-los-angeles-clippers/8lk2ys69v9muz73/odds</t>
  </si>
  <si>
    <t>https://www.aiscore.com/basketball/match-atlanta-hawks-cleveland-cavaliers/63kvlso030psx7e/odds</t>
  </si>
  <si>
    <t>https://www.aiscore.com/basketball/match-washington-wizards-orlando-magic/jek3psdy3yzt9qo/odds</t>
  </si>
  <si>
    <t>https://www.aiscore.com/basketball/match-denver-nuggets-phoenix-suns/vmqy6snrd8zcgk9/odds</t>
  </si>
  <si>
    <t>https://www.aiscore.com/basketball/match-dallas-mavericks-indiana-pacers/zrknxs5d2n2fwql/odds</t>
  </si>
  <si>
    <t>https://www.aiscore.com/basketball/match-houston-rockets-san-antonio-spurs/xvkjvszdgxls8k9/odds</t>
  </si>
  <si>
    <t>https://www.aiscore.com/basketball/match-cleveland-cavaliers-boston-celtics/m2q19sr9mn9aek6/odds</t>
  </si>
  <si>
    <t>https://www.aiscore.com/basketball/match-new-york-knicks-atlanta-hawks/oj7x6szy83eh47g/odds</t>
  </si>
  <si>
    <t>https://www.aiscore.com/basketball/match-brooklyn-nets-philadelphia-76ers/o17p8sye3p9sykj/odds</t>
  </si>
  <si>
    <t>https://www.aiscore.com/basketball/match-miami-heat-detroit-pistons/jr7o9s32nd3ug70/odds</t>
  </si>
  <si>
    <t>https://www.aiscore.com/basketball/match-toronto-raptors-new-orleans-pelicans/9gkl6s6v9o4umkx/odds</t>
  </si>
  <si>
    <t>https://www.aiscore.com/basketball/match-charlotte-hornets-orlando-magic/l6kersmgyppfvq5/odds</t>
  </si>
  <si>
    <t>https://www.aiscore.com/basketball/match-los-angeles-lakers-oklahoma-city-thunder/edq0esd9939aekx/odds</t>
  </si>
  <si>
    <t>https://www.aiscore.com/basketball/match-sacramento-kings-chicago-bulls/xvkjvszdd2vc8k9/odds</t>
  </si>
  <si>
    <t>https://www.aiscore.com/basketball/match-utah-jazz-washington-wizards/wv784sxnn26soqr/odds</t>
  </si>
  <si>
    <t>https://www.aiscore.com/basketball/match-milwaukee-bucks-los-angeles-clippers/zrknxs5dogefwql/odds</t>
  </si>
  <si>
    <t>https://www.aiscore.com/basketball/match-minnesota-timberwolves-portland-trail-blazers/vmqy6snr69lugk9/odds</t>
  </si>
  <si>
    <t>https://www.aiscore.com/basketball/match-brooklyn-nets-memphis-grizzlies/6975lsn88m6hgk2/odds</t>
  </si>
  <si>
    <t>https://www.aiscore.com/basketball/match-phoenix-suns-oklahoma-city-thunder/j374ws9vv58agko/odds</t>
  </si>
  <si>
    <t>https://www.aiscore.com/basketball/match-cleveland-cavaliers-new-york-knicks/ndqmrs3dde9frkv/odds</t>
  </si>
  <si>
    <t>https://www.aiscore.com/basketball/match-san-antonio-spurs-indiana-pacers/34kgps1mmvmceko/odds</t>
  </si>
  <si>
    <t>https://www.aiscore.com/basketball/match-orlando-magic-detroit-pistons/ndqmrs3d01wirkv/odds</t>
  </si>
  <si>
    <t>https://www.aiscore.com/basketball/match-toronto-raptors-charlotte-hornets/ndkzysnrr3yhx73/odds</t>
  </si>
  <si>
    <t>https://www.aiscore.com/basketball/match-boston-celtics-golden-state-warriors/ndkzysnrg91sx73/odds</t>
  </si>
  <si>
    <t>https://www.aiscore.com/basketball/match-minnesota-timberwolves-los-angeles-clippers/o17p8syeevntykj/odds</t>
  </si>
  <si>
    <t>https://www.aiscore.com/basketball/match-dallas-mavericks-philadelphia-76ers/ezk90spoonzs1kn/odds</t>
  </si>
  <si>
    <t>https://www.aiscore.com/basketball/match-phoenix-suns-houston-rockets/o17p8syee26sykj/odds</t>
  </si>
  <si>
    <t>https://www.aiscore.com/basketball/match-los-angeles-lakers-denver-nuggets/8lk2ys699d1fz73/odds</t>
  </si>
  <si>
    <t>https://www.aiscore.com/basketball/match-memphis-grizzlies-portland-trail-blazers/o17p8syee65uykj/odds</t>
  </si>
  <si>
    <t>https://www.aiscore.com/basketball/match-miami-heat-utah-jazz/63kvlso08l9tx7e/odds</t>
  </si>
  <si>
    <t>https://www.aiscore.com/basketball/match-brooklyn-nets-atlanta-hawks/zrknxs5dd15hwql/odds</t>
  </si>
  <si>
    <t>https://www.aiscore.com/basketball/match-los-angeles-clippers-washington-wizards/34kgps1mm05seko/odds</t>
  </si>
  <si>
    <t>https://www.aiscore.com/basketball/match-chicago-bulls-milwaukee-bucks/ndkzysnrr51hx73/odds</t>
  </si>
  <si>
    <t>https://www.aiscore.com/basketball/match-new-orleans-pelicans-indiana-pacers/l6kersmgg08ivq5/odds</t>
  </si>
  <si>
    <t>https://www.aiscore.com/basketball/match-minnesota-timberwolves-sacramento-kings/l6kersmgvdwbvq5/odds</t>
  </si>
  <si>
    <t>https://www.aiscore.com/basketball/match-memphis-grizzlies-portland-trail-blazers/527rjswpp91h4ke/odds</t>
  </si>
  <si>
    <t>https://www.aiscore.com/basketball/match-toronto-raptors-golden-state-warriors/g676jsl443vcokr/odds</t>
  </si>
  <si>
    <t>https://www.aiscore.com/basketball/match-boston-celtics-dallas-mavericks/jr7o9s322ogug70/odds</t>
  </si>
  <si>
    <t>https://www.aiscore.com/basketball/match-detroit-pistons-cleveland-cavaliers/9gkl6s6vndxsmkx/odds</t>
  </si>
  <si>
    <t>https://www.aiscore.com/basketball/match-philadelphia-76ers-charlotte-hornets/g676jsl441mcokr/odds</t>
  </si>
  <si>
    <t>https://www.aiscore.com/basketball/match-los-angeles-lakers-washington-wizards/o07dzsmee28fmkn/odds</t>
  </si>
  <si>
    <t>https://www.aiscore.com/basketball/match-denver-nuggets-miami-heat/9gkl6s6vnxxfmkx/odds</t>
  </si>
  <si>
    <t>https://www.aiscore.com/basketball/match-phoenix-suns-houston-rockets/63kvlso00e8sx7e/odds</t>
  </si>
  <si>
    <t>https://www.aiscore.com/basketball/match-san-antonio-spurs-oklahoma-city-thunder/o17p8syee9nuykj/odds</t>
  </si>
  <si>
    <t>https://www.aiscore.com/basketball/match-brooklyn-nets-atlanta-hawks/63kvlso08p9ux7e/odds</t>
  </si>
  <si>
    <t>https://www.aiscore.com/basketball/match-new-york-knicks-golden-state-warriors/xvkjvszdgrrt8k9/odds</t>
  </si>
  <si>
    <t>https://www.aiscore.com/basketball/match-charlotte-hornets-milwaukee-bucks/6975lsn880esgk2/odds</t>
  </si>
  <si>
    <t>https://www.aiscore.com/basketball/match-orlando-magic-utah-jazz/m2q19sr99g0uek6/odds</t>
  </si>
  <si>
    <t>https://www.aiscore.com/basketball/match-los-angeles-clippers-los-angeles-lakers/jek3psdyelgc9qo/odds</t>
  </si>
  <si>
    <t>https://www.aiscore.com/basketball/match-denver-nuggets-sacramento-kings/o17p8sye3z1hykj/odds</t>
  </si>
  <si>
    <t>https://www.aiscore.com/basketball/match-chicago-bulls-cleveland-cavaliers/6975lsn88loagk2/odds</t>
  </si>
  <si>
    <t>https://www.aiscore.com/basketball/match-minnesota-timberwolves-memphis-grizzlies/6975lsn81ygigk2/odds</t>
  </si>
  <si>
    <t>https://www.aiscore.com/basketball/match-toronto-raptors-dallas-mavericks/jr7o9s3222zhg70/odds</t>
  </si>
  <si>
    <t>https://www.aiscore.com/basketball/match-indiana-pacers-new-orleans-pelicans/xvkjvszddjjf8k9/odds</t>
  </si>
  <si>
    <t>https://www.aiscore.com/basketball/match-portland-trail-blazers-miami-heat/8lk2ys6998rsz73/odds</t>
  </si>
  <si>
    <t>https://www.aiscore.com/basketball/match-oklahoma-city-thunder-houston-rockets/527rjswppm4i4ke/odds</t>
  </si>
  <si>
    <t>https://www.aiscore.com/basketball/match-milwaukee-bucks-charlotte-hornets/xvkjvszdlept8k9/odds</t>
  </si>
  <si>
    <t>https://www.aiscore.com/basketball/match-minnesota-timberwolves-san-antonio-spurs/527rjswpp0vt4ke/odds</t>
  </si>
  <si>
    <t>https://www.aiscore.com/basketball/match-chicago-bulls-detroit-pistons/ezk90spoojes1kn/odds</t>
  </si>
  <si>
    <t>https://www.aiscore.com/basketball/match-atlanta-hawks-utah-jazz/o07dzsmeeelamkn/odds</t>
  </si>
  <si>
    <t>https://www.aiscore.com/basketball/match-boston-celtics-philadelphia-76ers/527rjswppgyf4ke/odds</t>
  </si>
  <si>
    <t>https://www.aiscore.com/basketball/match-new-york-knicks-new-orleans-pelicans/xvkjvszdly5s8k9/odds</t>
  </si>
  <si>
    <t>https://www.aiscore.com/basketball/match-orlando-magic-brooklyn-nets/oj7x6szy9l2a47g/odds</t>
  </si>
  <si>
    <t>https://www.aiscore.com/basketball/match-washington-wizards-golden-state-warriors/jek3psdyy4dc9qo/odds</t>
  </si>
  <si>
    <t>https://www.aiscore.com/basketball/match-cleveland-cavaliers-dallas-mavericks/o17p8syeeo4uykj/odds</t>
  </si>
  <si>
    <t>https://www.aiscore.com/basketball/match-sacramento-kings-miami-heat/o07dzsmeexwamkn/odds</t>
  </si>
  <si>
    <t>https://www.aiscore.com/basketball/match-memphis-grizzlies-brooklyn-nets/m2q19sr9915fek6/odds</t>
  </si>
  <si>
    <t>https://www.aiscore.com/basketball/match-new-york-knicks-detroit-pistons/zrknxs5ddxxuwql/odds</t>
  </si>
  <si>
    <t>https://www.aiscore.com/basketball/match-indiana-pacers-toronto-raptors/vrqw9s966ogt47n/odds</t>
  </si>
  <si>
    <t>https://www.aiscore.com/basketball/match-los-angeles-clippers-sacramento-kings/wv784sxnny2foqr/odds</t>
  </si>
  <si>
    <t>https://www.aiscore.com/basketball/match-portland-trail-blazers-charlotte-hornets/zrknxs5ddryswql/odds</t>
  </si>
  <si>
    <t>https://www.aiscore.com/basketball/match-utah-jazz-san-antonio-spurs/34kgps1mx62aeko/odds</t>
  </si>
  <si>
    <t>https://www.aiscore.com/basketball/match-new-orleans-pelicans-chicago-bulls/ndqmrs3ddmgarkv/odds</t>
  </si>
  <si>
    <t>https://www.aiscore.com/basketball/match-houston-rockets-oklahoma-city-thunder/527rjswpp64f4ke/odds</t>
  </si>
  <si>
    <t>https://www.aiscore.com/basketball/match-atlanta-hawks-orlando-magic/527rjswpp8ya4ke/odds</t>
  </si>
  <si>
    <t>https://www.aiscore.com/basketball/match-golden-state-warriors-denver-nuggets/g676jsl44dzsokr/odds</t>
  </si>
  <si>
    <t>https://www.aiscore.com/basketball/match-washington-wizards-cleveland-cavaliers/wv784sxnnd6hoqr/odds</t>
  </si>
  <si>
    <t>https://www.aiscore.com/basketball/match-indiana-pacers-dallas-mavericks/ndqmrs3d06jfrkv/odds</t>
  </si>
  <si>
    <t>https://www.aiscore.com/basketball/match-phoenix-suns-los-angeles-lakers/zrknxs5ddp8awql/odds</t>
  </si>
  <si>
    <t>https://www.aiscore.com/basketball/match-philadelphia-76ers-milwaukee-bucks/o07dzsmee3limkn/odds</t>
  </si>
  <si>
    <t>https://www.aiscore.com/basketball/match-minnesota-timberwolves-brooklyn-nets/9gkl6s6vvyvhmkx/odds</t>
  </si>
  <si>
    <t>https://www.aiscore.com/basketball/match-new-york-knicks-boston-celtics/ndqmrs3ddj1urkv/odds</t>
  </si>
  <si>
    <t>https://www.aiscore.com/basketball/match-detroit-pistons-orlando-magic/ndqmrs3ddr9trkv/odds</t>
  </si>
  <si>
    <t>https://www.aiscore.com/basketball/match-los-angeles-lakers-san-antonio-spurs/vmqy6snrrx5tgk9/odds</t>
  </si>
  <si>
    <t>https://www.aiscore.com/basketball/match-golden-state-warriors-charlotte-hornets/o17p8sye1dduykj/odds</t>
  </si>
  <si>
    <t>https://www.aiscore.com/basketball/match-minnesota-timberwolves-milwaukee-bucks/l6kersmggxjfvq5/odds</t>
  </si>
  <si>
    <t>https://www.aiscore.com/basketball/match-portland-trail-blazers-denver-nuggets/34kgps1mm4yueko/odds</t>
  </si>
  <si>
    <t>https://www.aiscore.com/basketball/match-memphis-grizzlies-los-angeles-clippers/6975lsn88evcgk2/odds</t>
  </si>
  <si>
    <t>https://www.aiscore.com/basketball/match-oklahoma-city-thunder-washington-wizards/oj7x6szyye8i47g/odds</t>
  </si>
  <si>
    <t>https://www.aiscore.com/basketball/match-new-orleans-pelicans-miami-heat/j374ws9vv14sgko/odds</t>
  </si>
  <si>
    <t>https://www.aiscore.com/basketball/match-houston-rockets-phoenix-suns/ezk90spoo4va1kn/odds</t>
  </si>
  <si>
    <t>https://www.aiscore.com/basketball/match-philadelphia-76ers-cleveland-cavaliers/g676jsl44mlsokr/odds</t>
  </si>
  <si>
    <t>https://www.aiscore.com/basketball/match-atlanta-hawks-toronto-raptors/6975lsn8jpybgk2/odds</t>
  </si>
  <si>
    <t>https://www.aiscore.com/basketball/match-sacramento-kings-san-antonio-spurs/g676jsl4ejrcokr/odds</t>
  </si>
  <si>
    <t>https://www.aiscore.com/basketball/match-golden-state-warriors-los-angeles-lakers/edq0esd99nwfekx/odds</t>
  </si>
  <si>
    <t>https://www.aiscore.com/basketball/match-denver-nuggets-washington-wizards/edq0esd9969iekx/odds</t>
  </si>
  <si>
    <t>https://www.aiscore.com/basketball/match-utah-jazz-charlotte-hornets/9gkl6s6vvovbmkx/odds</t>
  </si>
  <si>
    <t>https://www.aiscore.com/basketball/match-chicago-bulls-boston-celtics/o17p8syeemghykj/odds</t>
  </si>
  <si>
    <t>https://www.aiscore.com/basketball/match-new-orleans-pelicans-houston-rockets/ezk90spol8ph1kn/odds</t>
  </si>
  <si>
    <t>https://www.aiscore.com/basketball/match-oklahoma-city-thunder-los-angeles-clippers/8lk2ys6994efz73/odds</t>
  </si>
  <si>
    <t>https://www.aiscore.com/basketball/match-dallas-mavericks-phoenix-suns/o17p8sye1wdcykj/odds</t>
  </si>
  <si>
    <t>https://www.aiscore.com/basketball/match-cleveland-cavaliers-orlando-magic/ndkzysnrr49cx73/odds</t>
  </si>
  <si>
    <t>https://www.aiscore.com/basketball/match-philadelphia-76ers-new-york-knicks/oj7x6szyy08f47g/odds</t>
  </si>
  <si>
    <t>https://www.aiscore.com/basketball/match-toronto-raptors-brooklyn-nets/8lk2ys69v03iz73/odds</t>
  </si>
  <si>
    <t>https://www.aiscore.com/basketball/match-indiana-pacers-detroit-pistons/63kvlso0046sx7e/odds</t>
  </si>
  <si>
    <t>https://www.aiscore.com/basketball/match-portland-trail-blazers-minnesota-timberwolves/g676jsl4464iokr/odds</t>
  </si>
  <si>
    <t>https://www.aiscore.com/basketball/match-utah-jazz-golden-state-warriors/34kgps1mmr0ueko/odds</t>
  </si>
  <si>
    <t>https://www.aiscore.com/basketball/match-memphis-grizzlies-milwaukee-bucks/ndkzysnrxe8sx73/odds</t>
  </si>
  <si>
    <t>https://www.aiscore.com/basketball/match-golden-state-warriors-los-angeles-clippers/g676jsl40vxiokr/odds</t>
  </si>
  <si>
    <t>https://www.aiscore.com/basketball/match-utah-jazz-los-angeles-lakers/o17p8syeey4hykj/odds</t>
  </si>
  <si>
    <t>https://www.aiscore.com/basketball/match-denver-nuggets-sacramento-kings/o17p8sye301sykj/odds</t>
  </si>
  <si>
    <t>https://www.aiscore.com/basketball/match-phoenix-suns-detroit-pistons/ezk90spooy8s1kn/odds</t>
  </si>
  <si>
    <t>https://www.aiscore.com/basketball/match-dallas-mavericks-san-antonio-spurs/j374ws9vvm3tgko/odds</t>
  </si>
  <si>
    <t>https://www.aiscore.com/basketball/match-new-orleans-pelicans-washington-wizards/xvkjvszdd5xa8k9/odds</t>
  </si>
  <si>
    <t>https://www.aiscore.com/basketball/match-memphis-grizzlies-houston-rockets/527rjswpp38h4ke/odds</t>
  </si>
  <si>
    <t>https://www.aiscore.com/basketball/match-boston-celtics-brooklyn-nets/9gkl6s6vv96smkx/odds</t>
  </si>
  <si>
    <t>https://www.aiscore.com/basketball/match-cleveland-cavaliers-chicago-bulls/m2q19sr99vysek6/odds</t>
  </si>
  <si>
    <t>https://www.aiscore.com/basketball/match-toronto-raptors-indiana-pacers/edq0esd9gzxfekx/odds</t>
  </si>
  <si>
    <t>https://www.aiscore.com/basketball/match-philadelphia-76ers-miami-heat/9gkl6s6vv8ybmkx/odds</t>
  </si>
  <si>
    <t>https://www.aiscore.com/basketball/match-charlotte-hornets-atlanta-hawks/xvkjvszddrpu8k9/odds</t>
  </si>
  <si>
    <t>https://www.aiscore.com/basketball/match-orlando-magic-new-york-knicks/j374ws9vv4zcgko/odds</t>
  </si>
  <si>
    <t>https://www.aiscore.com/basketball/match-los-angeles-lakers-detroit-pistons/vrqw9s96epra47n/odds</t>
  </si>
  <si>
    <t>https://www.aiscore.com/basketball/match-portland-trail-blazers-minnesota-timberwolves/jek3psdyy54u9qo/odds</t>
  </si>
  <si>
    <t>https://www.aiscore.com/basketball/match-phoenix-suns-sacramento-kings/ndkzysnrr59tx73/odds</t>
  </si>
  <si>
    <t>https://www.aiscore.com/basketball/match-milwaukee-bucks-miami-heat/527rjswpp9vt4ke/odds</t>
  </si>
  <si>
    <t>https://www.aiscore.com/basketball/match-brooklyn-nets-boston-celtics/jek3psdyy2dt9qo/odds</t>
  </si>
  <si>
    <t>https://www.aiscore.com/basketball/match-orlando-magic-oklahoma-city-thunder/m2q19sr9966fek6/odds</t>
  </si>
  <si>
    <t>https://www.aiscore.com/basketball/match-los-angeles-clippers-minnesota-timberwolves/o07dzsmeedmhmkn/odds</t>
  </si>
  <si>
    <t>https://www.aiscore.com/basketball/match-utah-jazz-golden-state-warriors/zrknxs5dowpcwql/odds</t>
  </si>
  <si>
    <t>https://www.aiscore.com/basketball/match-dallas-mavericks-washington-wizards/xvkjvszddnxi8k9/odds</t>
  </si>
  <si>
    <t>https://www.aiscore.com/basketball/match-milwaukee-bucks-denver-nuggets/wv784sxnnz2aoqr/odds</t>
  </si>
  <si>
    <t>https://www.aiscore.com/basketball/match-houston-rockets-new-york-knicks/ndqmrs3dd16srkv/odds</t>
  </si>
  <si>
    <t>https://www.aiscore.com/basketball/match-memphis-grizzlies-new-orleans-pelicans/34kgps1mmn1ieko/odds</t>
  </si>
  <si>
    <t>https://www.aiscore.com/basketball/match-atlanta-hawks-chicago-bulls/wv784sxnw9ofoqr/odds</t>
  </si>
  <si>
    <t>https://www.aiscore.com/basketball/match-toronto-raptors-san-antonio-spurs/j374ws9vvdxfgko/odds</t>
  </si>
  <si>
    <t>https://www.aiscore.com/basketball/match-cleveland-cavaliers-philadelphia-76ers/vrqw9s966mlb47n/odds</t>
  </si>
  <si>
    <t>https://www.aiscore.com/basketball/match-charlotte-hornets-indiana-pacers/ndkzysnrr6lcx73/odds</t>
  </si>
  <si>
    <t>https://www.aiscore.com/basketball/match-oklahoma-city-thunder-sacramento-kings/zrknxs5d2mlbwql/odds</t>
  </si>
  <si>
    <t>https://www.aiscore.com/basketball/match-miami-heat-boston-celtics/o07dzsmeezohmkn/odds</t>
  </si>
  <si>
    <t>https://www.aiscore.com/basketball/match-portland-trail-blazers-new-orleans-pelicans/vmqy6snrr8ptgk9/odds</t>
  </si>
  <si>
    <t>https://www.aiscore.com/basketball/match-golden-state-warriors-phoenix-suns/ndqmrs3d0ljtrkv/odds</t>
  </si>
  <si>
    <t>https://www.aiscore.com/basketball/match-new-york-knicks-indiana-pacers/zrknxs5ddg8iwql/odds</t>
  </si>
  <si>
    <t>https://www.aiscore.com/basketball/match-atlanta-hawks-houston-rockets/zrknxs5doyptwql/odds</t>
  </si>
  <si>
    <t>https://www.aiscore.com/basketball/match-toronto-raptors-cleveland-cavaliers/edq0esd99orfekx/odds</t>
  </si>
  <si>
    <t>https://www.aiscore.com/basketball/match-washington-wizards-philadelphia-76ers/oj7x6szyyjjh47g/odds</t>
  </si>
  <si>
    <t>https://www.aiscore.com/basketball/match-charlotte-hornets-memphis-grizzlies/edq0esd98xdiekx/odds</t>
  </si>
  <si>
    <t>https://www.aiscore.com/basketball/match-orlando-magic-chicago-bulls/34kgps1m0vzceko/odds</t>
  </si>
  <si>
    <t>https://www.aiscore.com/basketball/match-brooklyn-nets-san-antonio-spurs/6975lsn88vlugk2/odds</t>
  </si>
  <si>
    <t>https://www.aiscore.com/basketball/match-los-angeles-clippers-detroit-pistons/oj7x6szy9g2i47g/odds</t>
  </si>
  <si>
    <t>https://www.aiscore.com/basketball/match-dallas-mavericks-oklahoma-city-thunder/edq0esd991maekx/odds</t>
  </si>
  <si>
    <t>https://www.aiscore.com/basketball/match-los-angeles-lakers-new-orleans-pelicans/m2q19sr99w5aek6/odds</t>
  </si>
  <si>
    <t>https://www.aiscore.com/basketball/match-sacramento-kings-denver-nuggets/edq0esd9grxaekx/odds</t>
  </si>
  <si>
    <t>https://www.aiscore.com/basketball/match-milwaukee-bucks-charlotte-hornets/j374ws9vvpghgko/odds</t>
  </si>
  <si>
    <t>https://www.aiscore.com/basketball/match-boston-celtics-washington-wizards/edq0esd9gvxiekx/odds</t>
  </si>
  <si>
    <t>https://www.aiscore.com/basketball/match-toronto-raptors-houston-rockets/j374ws9vvlxugko/odds</t>
  </si>
  <si>
    <t>https://www.aiscore.com/basketball/match-philadelphia-76ers-atlanta-hawks/vrqw9s966jla47n/odds</t>
  </si>
  <si>
    <t>https://www.aiscore.com/basketball/match-los-angeles-lakers-denver-nuggets/j374ws9vzjwbgko/odds</t>
  </si>
  <si>
    <t>https://www.aiscore.com/basketball/match-portland-trail-blazers-detroit-pistons/oj7x6szyyznc47g/odds</t>
  </si>
  <si>
    <t>https://www.aiscore.com/basketball/match-phoenix-suns-utah-jazz/oj7x6szy8r6t47g/odds</t>
  </si>
  <si>
    <t>https://www.aiscore.com/basketball/match-milwaukee-bucks-minnesota-timberwolves/34kgps1mmejseko/odds</t>
  </si>
  <si>
    <t>https://www.aiscore.com/basketball/match-memphis-grizzlies-chicago-bulls/o17p8syeeppuykj/odds</t>
  </si>
  <si>
    <t>https://www.aiscore.com/basketball/match-brooklyn-nets-cleveland-cavaliers/ezk90spoo9ri1kn/odds</t>
  </si>
  <si>
    <t>https://www.aiscore.com/basketball/match-new-york-knicks-dallas-mavericks/edq0esd994raekx/odds</t>
  </si>
  <si>
    <t>https://www.aiscore.com/basketball/match-indiana-pacers-golden-state-warriors/ezk90spolvzs1kn/odds</t>
  </si>
  <si>
    <t>https://www.aiscore.com/basketball/match-orlando-magic-san-antonio-spurs/edq0esd98pdfekx/odds</t>
  </si>
  <si>
    <t>https://www.aiscore.com/basketball/match-sacramento-kings-detroit-pistons/34kgps1mmx1beko/odds</t>
  </si>
  <si>
    <t>https://www.aiscore.com/basketball/match-los-angeles-clippers-new-orleans-pelicans/ndqmrs3dd2pirkv/odds</t>
  </si>
  <si>
    <t>https://www.aiscore.com/basketball/match-miami-heat-san-antonio-spurs/edq0esd99jmiekx/odds</t>
  </si>
  <si>
    <t>https://www.aiscore.com/basketball/match-philadelphia-76ers-golden-state-warriors/9gkl6s6vvl0amkx/odds</t>
  </si>
  <si>
    <t>https://www.aiscore.com/basketball/match-boston-celtics-atlanta-hawks/ndqmrs3d5x6arkv/odds</t>
  </si>
  <si>
    <t>https://www.aiscore.com/basketball/match-charlotte-hornets-toronto-raptors/oj7x6szyyxnu47g/odds</t>
  </si>
  <si>
    <t>https://www.aiscore.com/basketball/match-washington-wizards-cleveland-cavaliers/ezk90spolrob1kn/odds</t>
  </si>
  <si>
    <t>https://www.aiscore.com/basketball/match-phoenix-suns-milwaukee-bucks/63kvlso000nux7e/odds</t>
  </si>
  <si>
    <t>https://www.aiscore.com/basketball/match-utah-jazz-oklahoma-city-thunder/oj7x6szy866u47g/odds</t>
  </si>
  <si>
    <t>https://www.aiscore.com/basketball/match-chicago-bulls-minnesota-timberwolves/8lk2ys699zytz73/odds</t>
  </si>
  <si>
    <t>https://www.aiscore.com/basketball/match-miami-heat-orlando-magic/vmqy6snrrrptgk9/odds</t>
  </si>
  <si>
    <t>https://www.aiscore.com/basketball/match-new-york-knicks-memphis-grizzlies/527rjswpj2oi4ke/odds</t>
  </si>
  <si>
    <t>https://www.aiscore.com/basketball/match-brooklyn-nets-dallas-mavericks/8lk2ys698entz73/odds</t>
  </si>
  <si>
    <t>https://www.aiscore.com/basketball/match-indiana-pacers-houston-rockets/vrqw9s966wju47n/odds</t>
  </si>
  <si>
    <t>https://www.aiscore.com/basketball/match-new-orleans-pelicans-toronto-raptors/9gkl6s6vvp6fmkx/odds</t>
  </si>
  <si>
    <t>https://www.aiscore.com/basketball/match-atlanta-hawks-los-angeles-clippers/9gkl6s6vvgyimkx/odds</t>
  </si>
  <si>
    <t>https://www.aiscore.com/basketball/match-brooklyn-nets-golden-state-warriors/ndqmrs3ddzvirkv/odds</t>
  </si>
  <si>
    <t>https://www.aiscore.com/basketball/match-charlotte-hornets-los-angeles-lakers/jek3psdyynyc9qo/odds</t>
  </si>
  <si>
    <t>https://www.aiscore.com/basketball/match-philadelphia-76ers-dallas-mavericks/o07dzsme19esmkn/odds</t>
  </si>
  <si>
    <t>https://www.aiscore.com/basketball/match-cleveland-cavaliers-sacramento-kings/ndkzysnrr88hx73/odds</t>
  </si>
  <si>
    <t>https://www.aiscore.com/basketball/match-denver-nuggets-portland-trail-blazers/wv784sxnnm9coqr/odds</t>
  </si>
  <si>
    <t>https://www.aiscore.com/basketball/match-utah-jazz-milwaukee-bucks/oj7x6szyy3wh47g/odds</t>
  </si>
  <si>
    <t>https://www.aiscore.com/basketball/match-minnesota-timberwolves-houston-rockets/m2q19sr99x6tek6/odds</t>
  </si>
  <si>
    <t>https://www.aiscore.com/basketball/match-oklahoma-city-thunder-toronto-raptors/wv784sxn32mcoqr/odds</t>
  </si>
  <si>
    <t>https://www.aiscore.com/basketball/match-miami-heat-los-angeles-clippers/527rjswpp58h4ke/odds</t>
  </si>
  <si>
    <t>https://www.aiscore.com/basketball/match-charlotte-hornets-indiana-pacers/m2q19sr95y8aek6/odds</t>
  </si>
  <si>
    <t>https://www.aiscore.com/basketball/match-boston-celtics-memphis-grizzlies/edq0esd995oiekx/odds</t>
  </si>
  <si>
    <t>https://www.aiscore.com/basketball/match-washington-wizards-phoenix-suns/l6kersmgg6esvq5/odds</t>
  </si>
  <si>
    <t>https://www.aiscore.com/basketball/match-detroit-pistons-orlando-magic/o07dzsmeodpimkn/odds</t>
  </si>
  <si>
    <t>https://www.aiscore.com/basketball/match-dallas-mavericks-milwaukee-bucks/ndkzysnrr0eix73/odds</t>
  </si>
  <si>
    <t>https://www.aiscore.com/basketball/match-san-antonio-spurs-cleveland-cavaliers/527rjswpjgoi4ke/odds</t>
  </si>
  <si>
    <t>https://www.aiscore.com/basketball/match-new-york-knicks-los-angeles-lakers/vrqw9s966v5i47n/odds</t>
  </si>
  <si>
    <t>https://www.aiscore.com/basketball/match-chicago-bulls-sacramento-kings/jek3psdyywyt9qo/odds</t>
  </si>
  <si>
    <t>https://www.aiscore.com/basketball/match-atlanta-hawks-golden-state-warriors/m2q19sr99rwtek6/odds</t>
  </si>
  <si>
    <t>https://www.aiscore.com/basketball/match-philadelphia-76ers-brooklyn-nets/vrqw9s96eyrc47n/odds</t>
  </si>
  <si>
    <t>https://www.aiscore.com/basketball/match-denver-nuggets-portland-trail-blazers/m2q19sr9m22tek6/odds</t>
  </si>
  <si>
    <t>https://www.aiscore.com/basketball/match-san-antonio-spurs-new-orleans-pelicans/m2q19sr9990uek6/odds</t>
  </si>
  <si>
    <t>https://www.aiscore.com/basketball/match-houston-rockets-toronto-raptors/ndqmrs3dd69hrkv/odds</t>
  </si>
  <si>
    <t>https://www.aiscore.com/basketball/match-memphis-grizzlies-golden-state-warriors/ndqmrs3d0rwfrkv/odds</t>
  </si>
  <si>
    <t>https://www.aiscore.com/basketball/match-oklahoma-city-thunder-charlotte-hornets/edq0esd9g6giekx/odds</t>
  </si>
  <si>
    <t>https://www.aiscore.com/basketball/match-minnesota-timberwolves-orlando-magic/ndkzysnrrlysx73/odds</t>
  </si>
  <si>
    <t>https://www.aiscore.com/basketball/match-atlanta-hawks-phoenix-suns/jek3psdyyv6c9qo/odds</t>
  </si>
  <si>
    <t>https://www.aiscore.com/basketball/match-indiana-pacers-sacramento-kings/ndkzysnrg81hx73/odds</t>
  </si>
  <si>
    <t>https://www.aiscore.com/basketball/match-detroit-pistons-los-angeles-clippers/527rjswppj1h4ke/odds</t>
  </si>
  <si>
    <t>https://www.aiscore.com/basketball/match-washington-wizards-miami-heat/wv784sxnnwecoqr/odds</t>
  </si>
  <si>
    <t>https://www.aiscore.com/basketball/match-utah-jazz-philadelphia-76ers/527rjswppz8b4ke/odds</t>
  </si>
  <si>
    <t>https://www.aiscore.com/basketball/match-memphis-grizzlies-cleveland-cavaliers/j374ws9vz24cgko/odds</t>
  </si>
  <si>
    <t>https://www.aiscore.com/basketball/match-new-york-knicks-indiana-pacers/wv784sxnwlouoqr/odds</t>
  </si>
  <si>
    <t>https://www.aiscore.com/basketball/match-boston-celtics-los-angeles-lakers/o07dzsmeew6fmkn/odds</t>
  </si>
  <si>
    <t>https://www.aiscore.com/basketball/match-portland-trail-blazers-milwaukee-bucks/vrqw9s96rojs47n/odds</t>
  </si>
  <si>
    <t>https://www.aiscore.com/basketball/match-brooklyn-nets-phoenix-suns/34kgps1mx9mteko/odds</t>
  </si>
  <si>
    <t>https://www.aiscore.com/basketball/match-san-antonio-spurs-orlando-magic/34kgps1mml0heko/odds</t>
  </si>
  <si>
    <t>https://www.aiscore.com/basketball/match-oklahoma-city-thunder-denver-nuggets/zrknxs5dd55hwql/odds</t>
  </si>
  <si>
    <t>https://www.aiscore.com/basketball/match-minnesota-timberwolves-dallas-mavericks/m2q19sr99zwhek6/odds</t>
  </si>
  <si>
    <t>https://www.aiscore.com/basketball/match-houston-rockets-new-orleans-pelicans/ndqmrs3ddpvcrkv/odds</t>
  </si>
  <si>
    <t>https://www.aiscore.com/basketball/match-miami-heat-sacramento-kings/m2q19sr9mg2hek6/odds</t>
  </si>
  <si>
    <t>https://www.aiscore.com/basketball/match-charlotte-hornets-chicago-bulls/zrknxs5dddmiwql/odds</t>
  </si>
  <si>
    <t>https://www.aiscore.com/basketball/match-washington-wizards-los-angeles-clippers/527rjswppnzc4ke/odds</t>
  </si>
  <si>
    <t>https://www.aiscore.com/basketball/match-cleveland-cavaliers-detroit-pistons/527rjswpm96t4ke/odds</t>
  </si>
  <si>
    <t>https://www.aiscore.com/basketball/match-golden-state-warriors-philadelphia-76ers/j374ws9vvx6sgko/odds</t>
  </si>
  <si>
    <t>https://www.aiscore.com/basketball/match-chicago-bulls-toronto-raptors/ezk90spoo0zh1kn/odds</t>
  </si>
  <si>
    <t>https://www.aiscore.com/basketball/match-boston-celtics-indiana-pacers/jr7o9s322n1tg70/odds</t>
  </si>
  <si>
    <t>https://www.aiscore.com/basketball/match-atlanta-hawks-los-angeles-lakers/vrqw9s9660nf47n/odds</t>
  </si>
  <si>
    <t>https://www.aiscore.com/basketball/match-new-york-knicks-utah-jazz/527rjswpjxoa4ke/odds</t>
  </si>
  <si>
    <t>https://www.aiscore.com/basketball/match-portland-trail-blazers-philadelphia-76ers/j374ws9vzylhgko/odds</t>
  </si>
  <si>
    <t>https://www.aiscore.com/basketball/match-denver-nuggets-milwaukee-bucks/o17p8syeex6hykj/odds</t>
  </si>
  <si>
    <t>https://www.aiscore.com/basketball/match-dallas-mavericks-orlando-magic/6975lsn888ehgk2/odds</t>
  </si>
  <si>
    <t>https://www.aiscore.com/basketball/match-san-antonio-spurs-washington-wizards/63kvlso00vncx7e/odds</t>
  </si>
  <si>
    <t>https://www.aiscore.com/basketball/match-houston-rockets-los-angeles-lakers/o17p8sye155cykj/odds</t>
  </si>
  <si>
    <t>https://www.aiscore.com/basketball/match-memphis-grizzlies-sacramento-kings/xvkjvszdd12b8k9/odds</t>
  </si>
  <si>
    <t>https://www.aiscore.com/basketball/match-oklahoma-city-thunder-minnesota-timberwolves/m2q19sr9538fek6/odds</t>
  </si>
  <si>
    <t>https://www.aiscore.com/basketball/match-brooklyn-nets-utah-jazz/ezk90spoomds1kn/odds</t>
  </si>
  <si>
    <t>https://www.aiscore.com/basketball/match-boston-celtics-new-orleans-pelicans/63kvlso001rcx7e/odds</t>
  </si>
  <si>
    <t>https://www.aiscore.com/basketball/match-miami-heat-phoenix-suns/63kvlso00m2ax7e/odds</t>
  </si>
  <si>
    <t>https://www.aiscore.com/basketball/match-cleveland-cavaliers-los-angeles-clippers/l6kersmggo5avq5/odds</t>
  </si>
  <si>
    <t>https://www.aiscore.com/basketball/match-charlotte-hornets-new-york-knicks/9gkl6s6vv58cmkx/odds</t>
  </si>
  <si>
    <t>https://www.aiscore.com/basketball/match-portland-trail-blazers-chicago-bulls/xvkjvszddzvu8k9/odds</t>
  </si>
  <si>
    <t>https://www.aiscore.com/basketball/match-orlando-magic-phoenix-suns/63kvlso00l8bx7e/odds</t>
  </si>
  <si>
    <t>https://www.aiscore.com/basketball/match-atlanta-hawks-toronto-raptors/o07dzsmee08bmkn/odds</t>
  </si>
  <si>
    <t>https://www.aiscore.com/basketball/match-indiana-pacers-memphis-grizzlies/zrknxs5ddnmawql/odds</t>
  </si>
  <si>
    <t>https://www.aiscore.com/basketball/match-detroit-pistons-oklahoma-city-thunder/xvkjvszdg9rc8k9/odds</t>
  </si>
  <si>
    <t>https://www.aiscore.com/basketball/match-dallas-mavericks-sacramento-kings/o07dzsme1lehmkn/odds</t>
  </si>
  <si>
    <t>https://www.aiscore.com/basketball/match-golden-state-warriors-los-angeles-lakers/xvkjvszddy2s8k9/odds</t>
  </si>
  <si>
    <t>https://www.aiscore.com/basketball/match-san-antonio-spurs-minnesota-timberwolves/527rjswpplzc4ke/odds</t>
  </si>
  <si>
    <t>https://www.aiscore.com/basketball/match-milwaukee-bucks-new-orleans-pelicans/9gkl6s6v9y9hmkx/odds</t>
  </si>
  <si>
    <t>https://www.aiscore.com/basketball/match-boston-celtics-los-angeles-clippers/vrqw9s966p4t47n/odds</t>
  </si>
  <si>
    <t>https://www.aiscore.com/basketball/match-charlotte-hornets-utah-jazz/ndkzysnrrxgax73/odds</t>
  </si>
  <si>
    <t>https://www.aiscore.com/basketball/match-brooklyn-nets-houston-rockets/vrqw9s96exgf47n/odds</t>
  </si>
  <si>
    <t>https://www.aiscore.com/basketball/match-denver-nuggets-philadelphia-76ers/9gkl6s6vvd8imkx/odds</t>
  </si>
  <si>
    <t>https://www.aiscore.com/basketball/match-new-york-knicks-miami-heat/63kvlso00xzax7e/odds</t>
  </si>
  <si>
    <t>https://www.aiscore.com/basketball/match-detroit-pistons-washington-wizards/ndkzysnrxwwcx73/odds</t>
  </si>
  <si>
    <t>https://www.aiscore.com/basketball/match-san-antonio-spurs-portland-trail-blazers/jek3psdy36nu9qo/odds</t>
  </si>
  <si>
    <t>https://www.aiscore.com/basketball/match-milwaukee-bucks-cleveland-cavaliers/edq0esd999wfekx/odds</t>
  </si>
  <si>
    <t>https://www.aiscore.com/basketball/match-new-orleans-pelicans-oklahoma-city-thunder/wv784sxnn4wboqr/odds</t>
  </si>
  <si>
    <t>https://www.aiscore.com/basketball/match-memphis-grizzlies-orlando-magic/oj7x6szy9o5t47g/odds</t>
  </si>
  <si>
    <t>https://www.aiscore.com/basketball/match-toronto-raptors-los-angeles-clippers/l6kersmgg81avq5/odds</t>
  </si>
  <si>
    <t>https://www.aiscore.com/basketball/match-atlanta-hawks-dallas-mavericks/l6kersmgyxlfvq5/odds</t>
  </si>
  <si>
    <t>https://www.aiscore.com/basketball/match-charlotte-hornets-houston-rockets/wv784sxnwo6hoqr/odds</t>
  </si>
  <si>
    <t>https://www.aiscore.com/basketball/match-indiana-pacers-phoenix-suns/9gkl6s6vv4wbmkx/odds</t>
  </si>
  <si>
    <t>https://www.aiscore.com/basketball/match-los-angeles-lakers-chicago-bulls/xvkjvszddl6h8k9/odds</t>
  </si>
  <si>
    <t>https://www.aiscore.com/basketball/match-golden-state-warriors-sacramento-kings/g676jsl44xmtokr/odds</t>
  </si>
  <si>
    <t>https://www.aiscore.com/basketball/match-new-york-knicks-denver-nuggets/j374ws9vv84tgko/odds</t>
  </si>
  <si>
    <t>https://www.aiscore.com/basketball/match-brooklyn-nets-minnesota-timberwolves/wv784sxnn19boqr/odds</t>
  </si>
  <si>
    <t>https://www.aiscore.com/basketball/match-miami-heat-boston-celtics/9gkl6s6vnexhmkx/odds</t>
  </si>
  <si>
    <t>https://www.aiscore.com/basketball/match-washington-wizards-utah-jazz/vmqy6snrrdmsgk9/odds</t>
  </si>
  <si>
    <t>https://www.aiscore.com/basketball/match-indiana-pacers-philadelphia-76ers/jek3psdyym6t9qo/odds</t>
  </si>
  <si>
    <t>https://www.aiscore.com/basketball/match-golden-state-warriors-atlanta-hawks/oj7x6szyyg4f47g/odds</t>
  </si>
  <si>
    <t>https://www.aiscore.com/basketball/match-san-antonio-spurs-oklahoma-city-thunder/ndqmrs3d0nourkv/odds</t>
  </si>
  <si>
    <t>https://www.aiscore.com/basketball/match-dallas-mavericks-phoenix-suns/vrqw9s96e58u47n/odds</t>
  </si>
  <si>
    <t>https://www.aiscore.com/basketball/match-milwaukee-bucks-cleveland-cavaliers/vmqy6snrr12hgk9/odds</t>
  </si>
  <si>
    <t>https://www.aiscore.com/basketball/match-houston-rockets-portland-trail-blazers/o07dzsmeen6hmkn/odds</t>
  </si>
  <si>
    <t>https://www.aiscore.com/basketball/match-miami-heat-memphis-grizzlies/vmqy6snr62gagk9/odds</t>
  </si>
  <si>
    <t>https://www.aiscore.com/basketball/match-detroit-pistons-charlotte-hornets/34kgps1mmm5ieko/odds</t>
  </si>
  <si>
    <t>https://www.aiscore.com/basketball/match-washington-wizards-minnesota-timberwolves/xvkjvszdd8vt8k9/odds</t>
  </si>
  <si>
    <t>https://www.aiscore.com/basketball/match-los-angeles-clippers-los-angeles-lakers/xvkjvszdgort8k9/odds</t>
  </si>
  <si>
    <t>https://www.aiscore.com/basketball/match-new-orleans-pelicans-utah-jazz/edq0esd99r9iekx/odds</t>
  </si>
  <si>
    <t>https://www.aiscore.com/basketball/match-oklahoma-city-thunder-portland-trail-blazers/8lk2ys699gnsz73/odds</t>
  </si>
  <si>
    <t>https://www.aiscore.com/basketball/match-brooklyn-nets-new-york-knicks/xvkjvszdlp8f8k9/odds</t>
  </si>
  <si>
    <t>https://www.aiscore.com/basketball/match-indiana-pacers-denver-nuggets/edq0esd992riekx/odds</t>
  </si>
  <si>
    <t>https://www.aiscore.com/basketball/match-sacramento-kings-atlanta-hawks/g676jsl44yvtokr/odds</t>
  </si>
  <si>
    <t>https://www.aiscore.com/basketball/match-phoenix-suns-chicago-bulls/ndkzysnrxywux73/odds</t>
  </si>
  <si>
    <t>https://www.aiscore.com/basketball/match-dallas-mavericks-boston-celtics/ezk90spoo8rf1kn/odds</t>
  </si>
  <si>
    <t>https://www.aiscore.com/basketball/match-minnesota-timberwolves-charlotte-hornets/o17p8syee3nbykj/odds</t>
  </si>
  <si>
    <t>https://www.aiscore.com/basketball/match-toronto-raptors-memphis-grizzlies/g676jsl44n9fokr/odds</t>
  </si>
  <si>
    <t>https://www.aiscore.com/basketball/match-orlando-magic-cleveland-cavaliers/63kvlso00w8hx7e/odds</t>
  </si>
  <si>
    <t>https://www.aiscore.com/basketball/match-detroit-pistons-milwaukee-bucks/jek3psdye0ec9qo/odds</t>
  </si>
  <si>
    <t>https://www.aiscore.com/basketball/match-philadelphia-76ers-san-antonio-spurs/jr7o9s322m1hg70/odds</t>
  </si>
  <si>
    <t>https://www.aiscore.com/basketball/match-los-angeles-lakers-portland-trail-blazers/jr7o9s322e6sg70/odds</t>
  </si>
  <si>
    <t>https://www.aiscore.com/basketball/match-phoenix-suns-indiana-pacers/8lk2ys699nlcz73/odds</t>
  </si>
  <si>
    <t>https://www.aiscore.com/basketball/match-houston-rockets-boston-celtics/9gkl6s6vvy0tmkx/odds</t>
  </si>
  <si>
    <t>https://www.aiscore.com/basketball/match-washington-wizards-denver-nuggets/8lk2ys699jyuz73/odds</t>
  </si>
  <si>
    <t>https://www.aiscore.com/basketball/match-orlando-magic-miami-heat/l6kersmgg48fvq5/odds</t>
  </si>
  <si>
    <t>https://www.aiscore.com/basketball/match-los-angeles-clippers-brooklyn-nets/xvkjvszdlw8a8k9/odds</t>
  </si>
  <si>
    <t>https://www.aiscore.com/basketball/match-minnesota-timberwolves-oklahoma-city-thunder/ezk90spoogdh1kn/odds</t>
  </si>
  <si>
    <t>https://www.aiscore.com/basketball/match-chicago-bulls-memphis-grizzlies/527rjswpm06t4ke/odds</t>
  </si>
  <si>
    <t>https://www.aiscore.com/basketball/match-houston-rockets-utah-jazz/wv784sxnnjeuoqr/odds</t>
  </si>
  <si>
    <t>https://www.aiscore.com/basketball/match-new-york-knicks-toronto-raptors/ndkzysnrrveix73/odds</t>
  </si>
  <si>
    <t>https://www.aiscore.com/basketball/match-atlanta-hawks-cleveland-cavaliers/o07dzsmeejpamkn/odds</t>
  </si>
  <si>
    <t>https://www.aiscore.com/basketball/match-washington-wizards-san-antonio-spurs/ndkzysnrx4wux73/odds</t>
  </si>
  <si>
    <t>https://www.aiscore.com/basketball/match-charlotte-hornets-philadelphia-76ers/vrqw9s96685s47n/odds</t>
  </si>
  <si>
    <t>https://www.aiscore.com/basketball/match-detroit-pistons-milwaukee-bucks/ezk90spoedvs1kn/odds</t>
  </si>
  <si>
    <t>https://www.aiscore.com/basketball/match-los-angeles-lakers-brooklyn-nets/527rjswppdyi4ke/odds</t>
  </si>
  <si>
    <t>https://www.aiscore.com/basketball/match-portland-trail-blazers-indiana-pacers/527rjswpj8vu4ke/odds</t>
  </si>
  <si>
    <t>https://www.aiscore.com/basketball/match-miami-heat-atlanta-hawks/o07dzsmee9wamkn/odds</t>
  </si>
  <si>
    <t>https://www.aiscore.com/basketball/match-new-orleans-pelicans-phoenix-suns/jr7o9s322roug70/odds</t>
  </si>
  <si>
    <t>https://www.aiscore.com/basketball/match-boston-celtics-denver-nuggets/o07dzsme1xmamkn/odds</t>
  </si>
  <si>
    <t>https://www.aiscore.com/basketball/match-orlando-magic-philadelphia-76ers/oj7x6szyy88i47g/odds</t>
  </si>
  <si>
    <t>https://www.aiscore.com/basketball/match-charlotte-hornets-san-antonio-spurs/jr7o9s32nl2sg70/odds</t>
  </si>
  <si>
    <t>https://www.aiscore.com/basketball/match-sacramento-kings-indiana-pacers/zrknxs5ddyxcwql/odds</t>
  </si>
  <si>
    <t>https://www.aiscore.com/basketball/match-minnesota-timberwolves-memphis-grizzlies/ndqmrs3dd4wtrkv/odds</t>
  </si>
  <si>
    <t>https://www.aiscore.com/basketball/match-utah-jazz-oklahoma-city-thunder/63kvlso006zix7e/odds</t>
  </si>
  <si>
    <t>https://www.aiscore.com/basketball/match-new-york-knicks-washington-wizards/zrknxs5dojyhwql/odds</t>
  </si>
  <si>
    <t>https://www.aiscore.com/basketball/match-toronto-raptors-chicago-bulls/o07dzsme1pdhmkn/odds</t>
  </si>
  <si>
    <t>https://www.aiscore.com/basketball/match-portland-trail-blazers-brooklyn-nets/ezk90spoo3eh1kn/odds</t>
  </si>
  <si>
    <t>https://www.aiscore.com/basketball/match-los-angeles-lakers-dallas-mavericks/wv784sxnnn1boqr/odds</t>
  </si>
  <si>
    <t>https://www.aiscore.com/basketball/match-new-orleans-pelicans-charlotte-hornets/g676jsl449lhokr/odds</t>
  </si>
  <si>
    <t>https://www.aiscore.com/basketball/match-atlanta-hawks-orlando-magic/ndqmrs3dd51frkv/odds</t>
  </si>
  <si>
    <t>https://www.aiscore.com/basketball/match-new-york-knicks-houston-rockets/34kgps1mm2maeko/odds</t>
  </si>
  <si>
    <t>https://www.aiscore.com/basketball/match-boston-celtics-san-antonio-spurs/527rjswpp3zt4ke/odds</t>
  </si>
  <si>
    <t>https://www.aiscore.com/basketball/match-cleveland-cavaliers-milwaukee-bucks/edq0esd9g1jiekx/odds</t>
  </si>
  <si>
    <t>https://www.aiscore.com/basketball/match-toronto-raptors-miami-heat/ezk90spol1ph1kn/odds</t>
  </si>
  <si>
    <t>https://www.aiscore.com/basketball/match-detroit-pistons-minnesota-timberwolves/j374ws9vvj6igko/odds</t>
  </si>
  <si>
    <t>https://www.aiscore.com/basketball/match-los-angeles-clippers-oklahoma-city-thunder/jek3psdyyjpt9qo/odds</t>
  </si>
  <si>
    <t>https://www.aiscore.com/basketball/match-phoenix-suns-sacramento-kings/jr7o9s32z99cg70/odds</t>
  </si>
  <si>
    <t>https://www.aiscore.com/basketball/match-philadelphia-76ers-denver-nuggets/6975lsn88dvtgk2/odds</t>
  </si>
  <si>
    <t>https://www.aiscore.com/basketball/match-los-angeles-lakers-oklahoma-city-thunder/vmqy6snrrzmsgk9/odds</t>
  </si>
  <si>
    <t>https://www.aiscore.com/basketball/match-utah-jazz-indiana-pacers/8lk2ys698m5tz73/odds</t>
  </si>
  <si>
    <t>https://www.aiscore.com/basketball/match-toronto-raptors-boston-celtics/34kgps1mmd5beko/odds</t>
  </si>
  <si>
    <t>https://www.aiscore.com/basketball/match-brooklyn-nets-miami-heat/vmqy6snrrg2hgk9/odds</t>
  </si>
  <si>
    <t>https://www.aiscore.com/basketball/match-cleveland-cavaliers-chicago-bulls/o17p8syee05tykj/odds</t>
  </si>
  <si>
    <t>https://www.aiscore.com/basketball/match-memphis-grizzlies-golden-state-warriors/jr7o9s322lxbg70/odds</t>
  </si>
  <si>
    <t>https://www.aiscore.com/basketball/match-atlanta-hawks-san-antonio-spurs/63kvlso08n9cx7e/odds</t>
  </si>
  <si>
    <t>https://www.aiscore.com/basketball/match-new-york-knicks-orlando-magic/6975lsn886ebgk2/odds</t>
  </si>
  <si>
    <t>https://www.aiscore.com/basketball/match-washington-wizards-detroit-pistons/ezk90spoowxf1kn/odds</t>
  </si>
  <si>
    <t>https://www.aiscore.com/basketball/match-dallas-mavericks-new-orleans-pelicans/l6kersmgv5wfvq5/odds</t>
  </si>
  <si>
    <t>https://www.aiscore.com/basketball/match-philadelphia-76ers-houston-rockets/6975lsn88o6sgk2/odds</t>
  </si>
  <si>
    <t>https://www.aiscore.com/basketball/match-portland-trail-blazers-phoenix-suns/j374ws9vvn8tgko/odds</t>
  </si>
  <si>
    <t>https://www.aiscore.com/basketball/match-minnesota-timberwolves-los-angeles-clippers/9gkl6s6vvw8bmkx/odds</t>
  </si>
  <si>
    <t>https://www.aiscore.com/basketball/match-milwaukee-bucks-sacramento-kings/6975lsn8831fgk2/odds</t>
  </si>
  <si>
    <t>https://www.aiscore.com/basketball/match-miami-heat-charlotte-hornets/g676jsl44rvuokr/odds</t>
  </si>
  <si>
    <t>https://www.aiscore.com/basketball/match-denver-nuggets-indiana-pacers/9gkl6s6vn2xamkx/odds</t>
  </si>
  <si>
    <t>https://www.aiscore.com/basketball/match-utah-jazz-los-angeles-lakers/jek3psdyylnt9qo/odds</t>
  </si>
  <si>
    <t>https://www.aiscore.com/basketball/match-dallas-mavericks-new-orleans-pelicans/o17p8syeenncykj/odds</t>
  </si>
  <si>
    <t>https://www.aiscore.com/basketball/match-san-antonio-spurs-chicago-bulls/o07dzsmee68amkn/odds</t>
  </si>
  <si>
    <t>https://www.aiscore.com/basketball/match-milwaukee-bucks-golden-state-warriors/8lk2ys699w1tz73/odds</t>
  </si>
  <si>
    <t>https://www.aiscore.com/basketball/match-oklahoma-city-thunder-orlando-magic/jek3psdyezet9qo/odds</t>
  </si>
  <si>
    <t>https://www.aiscore.com/basketball/match-memphis-grizzlies-new-york-knicks/o17p8syee56bykj/odds</t>
  </si>
  <si>
    <t>https://www.aiscore.com/basketball/match-atlanta-hawks-washington-wizards/l6kersmgy9livq5/odds</t>
  </si>
  <si>
    <t>https://www.aiscore.com/basketball/match-boston-celtics-houston-rockets/ndkzysnrrjybx73/odds</t>
  </si>
  <si>
    <t>https://www.aiscore.com/basketball/match-denver-nuggets-new-orleans-pelicans/l6kersmggn8avq5/odds</t>
  </si>
  <si>
    <t>https://www.aiscore.com/basketball/match-utah-jazz-toronto-raptors/ndkzysnrgm1sx73/odds</t>
  </si>
  <si>
    <t>https://www.aiscore.com/basketball/match-minnesota-timberwolves-portland-trail-blazers/l6kersmgv2whvq5/odds</t>
  </si>
  <si>
    <t>https://www.aiscore.com/basketball/match-chicago-bulls-golden-state-warriors/8lk2ys6996etz73/odds</t>
  </si>
  <si>
    <t>https://www.aiscore.com/basketball/match-miami-heat-orlando-magic/527rjswppv1s4ke/odds</t>
  </si>
  <si>
    <t>https://www.aiscore.com/basketball/match-san-antonio-spurs-charlotte-hornets/m2q19sr99n0tek6/odds</t>
  </si>
  <si>
    <t>https://www.aiscore.com/basketball/match-memphis-grizzlies-los-angeles-clippers/9gkl6s6vvnvfmkx/odds</t>
  </si>
  <si>
    <t>https://www.aiscore.com/basketball/match-atlanta-hawks-indiana-pacers/jr7o9s3224ghg70/odds</t>
  </si>
  <si>
    <t>https://www.aiscore.com/basketball/match-detroit-pistons-houston-rockets/63kvlso03m5ax7e/odds</t>
  </si>
  <si>
    <t>https://www.aiscore.com/basketball/match-philadelphia-76ers-sacramento-kings/jek3psdyyopu9qo/odds</t>
  </si>
  <si>
    <t>https://www.aiscore.com/basketball/match-los-angeles-lakers-phoenix-suns/9gkl6s6vn8xtmkx/odds</t>
  </si>
  <si>
    <t>https://www.aiscore.com/basketball/match-dallas-mavericks-new-york-knicks/8lk2ys699l1sz73/odds</t>
  </si>
  <si>
    <t>https://www.aiscore.com/basketball/match-oklahoma-city-thunder-portland-trail-blazers/l6kersmggm1fvq5/odds</t>
  </si>
  <si>
    <t>https://www.aiscore.com/basketball/match-milwaukee-bucks-boston-celtics/vrqw9s966rxs47n/odds</t>
  </si>
  <si>
    <t>https://www.aiscore.com/basketball/match-cleveland-cavaliers-brooklyn-nets/edq0esd99mgfekx/odds</t>
  </si>
  <si>
    <t>https://www.aiscore.com/basketball/match-los-angeles-clippers-toronto-raptors/ndqmrs3ddl9irkv/odds</t>
  </si>
  <si>
    <t>https://www.aiscore.com/basketball/match-utah-jazz-denver-nuggets/vrqw9s9661ga47n/odds</t>
  </si>
  <si>
    <t>https://www.aiscore.com/basketball/match-golden-state-warriors-new-orleans-pelicans/ndkzysnrr2ysx73/odds</t>
  </si>
  <si>
    <t>https://www.aiscore.com/basketball/match-chicago-bulls-houston-rockets/wv784sxnwzrhoqr/odds</t>
  </si>
  <si>
    <t>https://www.aiscore.com/basketball/match-miami-heat-oklahoma-city-thunder/zrknxs5dd2duwql/odds</t>
  </si>
  <si>
    <t>https://www.aiscore.com/basketball/match-atlanta-hawks-philadelphia-76ers/8lk2ys699resz73/odds</t>
  </si>
  <si>
    <t>https://www.aiscore.com/basketball/match-charlotte-hornets-sacramento-kings/34kgps1mm5yfeko/odds</t>
  </si>
  <si>
    <t>https://www.aiscore.com/basketball/match-boston-celtics-minnesota-timberwolves/6975lsn8j9ysgk2/odds</t>
  </si>
  <si>
    <t>https://www.aiscore.com/basketball/match-detroit-pistons-san-antonio-spurs/oj7x6szyy44a47g/odds</t>
  </si>
  <si>
    <t>https://www.aiscore.com/basketball/match-indiana-pacers-washington-wizards/vmqy6snrrjgigk9/odds</t>
  </si>
  <si>
    <t>https://www.aiscore.com/basketball/match-los-angeles-lakers-toronto-raptors/j374ws9vv63fgko/odds</t>
  </si>
  <si>
    <t>https://www.aiscore.com/basketball/match-dallas-mavericks-memphis-grizzlies/edq0esd99ywaekx/odds</t>
  </si>
  <si>
    <t>https://www.aiscore.com/basketball/match-new-york-knicks-portland-trail-blazers/g676jsl4e8rtokr/odds</t>
  </si>
  <si>
    <t>https://www.aiscore.com/basketball/match-orlando-magic-minnesota-timberwolves/edq0esd99v9fekx/odds</t>
  </si>
  <si>
    <t>https://www.aiscore.com/basketball/match-detroit-pistons-sacramento-kings/9gkl6s6vv3vsmkx/odds</t>
  </si>
  <si>
    <t>https://www.aiscore.com/basketball/match-los-angeles-clippers-phoenix-suns/g676jsl4ezruokr/odds</t>
  </si>
  <si>
    <t>https://www.aiscore.com/basketball/match-milwaukee-bucks-utah-jazz/o17p8syee8gbykj/odds</t>
  </si>
  <si>
    <t>https://www.aiscore.com/basketball/match-miami-heat-houston-rockets/ndqmrs3ddg1trkv/odds</t>
  </si>
  <si>
    <t>https://www.aiscore.com/basketball/match-indiana-pacers-boston-celtics/o17p8sye1gdtykj/odds</t>
  </si>
  <si>
    <t>https://www.aiscore.com/basketball/match-washington-wizards-oklahoma-city-thunder/oj7x6szyyd8a47g/odds</t>
  </si>
  <si>
    <t>https://www.aiscore.com/basketball/match-charlotte-hornets-chicago-bulls/8lk2ys699e3fz73/odds</t>
  </si>
  <si>
    <t>https://www.aiscore.com/basketball/match-los-angeles-lakers-los-angeles-clippers/63kvlso00j6hx7e/odds</t>
  </si>
  <si>
    <t>https://www.aiscore.com/basketball/match-golden-state-warriors-toronto-raptors/34kgps1mm6yseko/odds</t>
  </si>
  <si>
    <t>https://www.aiscore.com/basketball/match-denver-nuggets-detroit-pistons/8lk2ys69825sz73/odds</t>
  </si>
  <si>
    <t>https://www.aiscore.com/basketball/match-phoenix-suns-memphis-grizzlies/g676jsl44l4fokr/odds</t>
  </si>
  <si>
    <t>https://www.aiscore.com/basketball/match-dallas-mavericks-minnesota-timberwolves/g676jsl40nxfokr/odds</t>
  </si>
  <si>
    <t>https://www.aiscore.com/basketball/match-sacramento-kings-new-orleans-pelicans/edq0esd99owiekx/odds</t>
  </si>
  <si>
    <t>https://www.aiscore.com/basketball/match-orlando-magic-atlanta-hawks/l6kersmggejivq5/odds</t>
  </si>
  <si>
    <t>https://www.aiscore.com/basketball/match-brooklyn-nets-portland-trail-blazers/jr7o9s32nx2cg70/odds</t>
  </si>
  <si>
    <t>https://www.aiscore.com/basketball/match-cleveland-cavaliers-san-antonio-spurs/g676jsl44olbokr/odds</t>
  </si>
  <si>
    <t>https://www.aiscore.com/basketball/match-houston-rockets-milwaukee-bucks/ezk90spoorxs1kn/odds</t>
  </si>
  <si>
    <t>https://www.aiscore.com/basketball/match-philadelphia-76ers-utah-jazz/9gkl6s6vvrwcmkx/odds</t>
  </si>
  <si>
    <t>https://www.aiscore.com/basketball/match-indiana-pacers-boston-celtics/ezk90spol2pb1kn/odds</t>
  </si>
  <si>
    <t>https://www.aiscore.com/basketball/match-washington-wizards-new-york-knicks/9gkl6s6v9l9umkx/odds</t>
  </si>
  <si>
    <t>https://www.aiscore.com/basketball/match-los-angeles-lakers-memphis-grizzlies/j374ws9vv38ugko/odds</t>
  </si>
  <si>
    <t>https://www.aiscore.com/basketball/match-golden-state-warriors-detroit-pistons/63kvlso00d5bx7e/odds</t>
  </si>
  <si>
    <t>https://www.aiscore.com/basketball/match-sacramento-kings-toronto-raptors/ndkzysnrr9gax73/odds</t>
  </si>
  <si>
    <t>https://www.aiscore.com/basketball/match-phoenix-suns-miami-heat/jr7o9s322wgtg70/odds</t>
  </si>
  <si>
    <t>https://www.aiscore.com/basketball/match-denver-nuggets-orlando-magic/jr7o9s32z09sg70/odds</t>
  </si>
  <si>
    <t>https://www.aiscore.com/basketball/match-dallas-mavericks-portland-trail-blazers/6975lsn813gfgk2/odds</t>
  </si>
  <si>
    <t>https://www.aiscore.com/basketball/match-chicago-bulls-charlotte-hornets/ezk90spoopea1kn/odds</t>
  </si>
  <si>
    <t>https://www.aiscore.com/basketball/match-houston-rockets-minnesota-timberwolves/ezk90spoe0vf1kn/odds</t>
  </si>
  <si>
    <t>https://www.aiscore.com/basketball/match-new-orleans-pelicans-los-angeles-clippers/63kvlso0096bx7e/odds</t>
  </si>
  <si>
    <t>https://www.aiscore.com/basketball/match-cleveland-cavaliers-washington-wizards/6975lsn884vtgk2/odds</t>
  </si>
  <si>
    <t>https://www.aiscore.com/basketball/match-philadelphia-76ers-new-york-knicks/63kvlso08y9tx7e/odds</t>
  </si>
  <si>
    <t>https://www.aiscore.com/basketball/match-brooklyn-nets-oklahoma-city-thunder/xvkjvszddo6s8k9/odds</t>
  </si>
  <si>
    <t>https://www.aiscore.com/basketball/match-boston-celtics-utah-jazz/ezk90spool8b1kn/odds</t>
  </si>
  <si>
    <t>https://www.aiscore.com/basketball/match-indiana-pacers-atlanta-hawks/o17p8syeej4sykj/odds</t>
  </si>
  <si>
    <t>https://www.aiscore.com/basketball/match-golden-state-warriors-denver-nuggets/o17p8sye3r1bykj/odds</t>
  </si>
  <si>
    <t>https://www.aiscore.com/basketball/match-san-antonio-spurs-milwaukee-bucks/jek3psdyy0dt9qo/odds</t>
  </si>
  <si>
    <t>https://www.aiscore.com/basketball/match-los-angeles-lakers-miami-heat/jek3psdye2gt9qo/odds</t>
  </si>
  <si>
    <t>https://www.aiscore.com/basketball/match-sacramento-kings-orlando-magic/jr7o9s322zzbg70/odds</t>
  </si>
  <si>
    <t>https://www.aiscore.com/basketball/match-utah-jazz-detroit-pistons/vmqy6snrr55cgk9/odds</t>
  </si>
  <si>
    <t>https://www.aiscore.com/basketball/match-phoenix-suns-los-angeles-clippers/6975lsn88noigk2/odds</t>
  </si>
  <si>
    <t>https://www.aiscore.com/basketball/match-new-york-knicks-chicago-bulls/ndkzysnrrp9ux73/odds</t>
  </si>
  <si>
    <t>https://www.aiscore.com/basketball/match-dallas-mavericks-portland-trail-blazers/jek3psdyerxt9qo/odds</t>
  </si>
  <si>
    <t>https://www.aiscore.com/basketball/match-memphis-grizzlies-toronto-raptors/527rjswppp4f4ke/odds</t>
  </si>
  <si>
    <t>https://www.aiscore.com/basketball/match-minnesota-timberwolves-new-orleans-pelicans/m2q19sr99yyhek6/odds</t>
  </si>
  <si>
    <t>https://www.aiscore.com/basketball/match-houston-rockets-brooklyn-nets/m2q19sr95olhek6/odds</t>
  </si>
  <si>
    <t>https://www.aiscore.com/basketball/match-atlanta-hawks-oklahoma-city-thunder/g676jsl4454aokr/odds</t>
  </si>
  <si>
    <t>https://www.aiscore.com/basketball/match-indiana-pacers-milwaukee-bucks/g676jsl40dxaokr/odds</t>
  </si>
  <si>
    <t>https://www.aiscore.com/basketball/match-cleveland-cavaliers-washington-wizards/ndkzysnrx58bx73/odds</t>
  </si>
  <si>
    <t>https://www.aiscore.com/basketball/match-golden-state-warriors-orlando-magic/vmqy6snrro5cgk9/odds</t>
  </si>
  <si>
    <t>https://www.aiscore.com/basketball/match-sacramento-kings-charlotte-hornets/6975lsn882gigk2/odds</t>
  </si>
  <si>
    <t>https://www.aiscore.com/basketball/match-oklahoma-city-thunder-boston-celtics/edq0esd99emiekx/odds</t>
  </si>
  <si>
    <t>https://www.aiscore.com/basketball/match-new-orleans-pelicans-brooklyn-nets/vmqy6snr639bgk9/odds</t>
  </si>
  <si>
    <t>https://www.aiscore.com/basketball/match-memphis-grizzlies-san-antonio-spurs/8lk2ys699oruz73/odds</t>
  </si>
  <si>
    <t>https://www.aiscore.com/basketball/match-philadelphia-76ers-chicago-bulls/zrknxs5dd3dcwql/odds</t>
  </si>
  <si>
    <t>https://www.aiscore.com/basketball/match-los-angeles-clippers-miami-heat/34kgps1mx82beko/odds</t>
  </si>
  <si>
    <t>https://www.aiscore.com/basketball/match-denver-nuggets-charlotte-hornets/6975lsn8jmyhgk2/odds</t>
  </si>
  <si>
    <t>https://www.aiscore.com/basketball/match-utah-jazz-dallas-mavericks/zrknxs5ddzxtwql/odds</t>
  </si>
  <si>
    <t>https://www.aiscore.com/basketball/match-phoenix-suns-portland-trail-blazers/ezk90spoo58h1kn/odds</t>
  </si>
  <si>
    <t>https://www.aiscore.com/basketball/match-milwaukee-bucks-indiana-pacers/j374ws9vvy3agko/odds</t>
  </si>
  <si>
    <t>https://www.aiscore.com/basketball/match-houston-rockets-detroit-pistons/wv784sxnnm1ioqr/odds</t>
  </si>
  <si>
    <t>https://www.aiscore.com/basketball/match-toronto-raptors-cleveland-cavaliers/j374ws9vzgwsgko/odds</t>
  </si>
  <si>
    <t>https://www.aiscore.com/basketball/match-new-york-knicks-minnesota-timberwolves/o17p8sye361hykj/odds</t>
  </si>
  <si>
    <t>https://www.aiscore.com/basketball/match-phoenix-suns-orlando-magic/vrqw9s966zxi47n/odds</t>
  </si>
  <si>
    <t>https://www.aiscore.com/basketball/match-memphis-grizzlies-sacramento-kings/jr7o9s322jzug70/odds</t>
  </si>
  <si>
    <t>https://www.aiscore.com/basketball/match-oklahoma-city-thunder-brooklyn-nets/zrknxs5ddw8awql/odds</t>
  </si>
  <si>
    <t>https://www.aiscore.com/basketball/match-san-antonio-spurs-boston-celtics/vmqy6snr649sgk9/odds</t>
  </si>
  <si>
    <t>https://www.aiscore.com/basketball/match-new-orleans-pelicans-los-angeles-lakers/edq0esd99driekx/odds</t>
  </si>
  <si>
    <t>https://www.aiscore.com/basketball/match-washington-wizards-atlanta-hawks/edq0esd98mdaekx/odds</t>
  </si>
  <si>
    <t>https://www.aiscore.com/basketball/match-golden-state-warriors-dallas-mavericks/j374ws9vv9zigko/odds</t>
  </si>
  <si>
    <t>https://www.aiscore.com/basketball/match-chicago-bulls-philadelphia-76ers/j374ws9v58gsgko/odds</t>
  </si>
  <si>
    <t>https://www.aiscore.com/basketball/match-minnesota-timberwolves-los-angeles-lakers/6975lsn885lcgk2/odds</t>
  </si>
  <si>
    <t>https://www.aiscore.com/basketball/match-indiana-pacers-new-york-knicks/edq0esd99zmfekx/odds</t>
  </si>
  <si>
    <t>https://www.aiscore.com/basketball/match-detroit-pistons-toronto-raptors/jr7o9s32zexcg70/odds</t>
  </si>
  <si>
    <t>https://www.aiscore.com/basketball/match-utah-jazz-miami-heat/ndqmrs3d5z6crkv/odds</t>
  </si>
  <si>
    <t>https://www.aiscore.com/basketball/match-los-angeles-clippers-memphis-grizzlies/oj7x6szyynnu47g/odds</t>
  </si>
  <si>
    <t>https://www.aiscore.com/basketball/match-portland-trail-blazers-san-antonio-spurs/j374ws9vvzxhgko/odds</t>
  </si>
  <si>
    <t>https://www.aiscore.com/basketball/match-phoenix-suns-charlotte-hornets/8lk2ys699myfz73/odds</t>
  </si>
  <si>
    <t>https://www.aiscore.com/basketball/match-denver-nuggets-oklahoma-city-thunder/oj7x6szy8w6c47g/odds</t>
  </si>
  <si>
    <t>https://www.aiscore.com/basketball/match-houston-rockets-philadelphia-76ers/vmqy6snrr6pugk9/odds</t>
  </si>
  <si>
    <t>https://www.aiscore.com/basketball/match-cleveland-cavaliers-milwaukee-bucks/8lk2ys698jnuz73/odds</t>
  </si>
  <si>
    <t>https://www.aiscore.com/basketball/match-atlanta-hawks-sacramento-kings/63kvlso0812ax7e/odds</t>
  </si>
  <si>
    <t>https://www.aiscore.com/basketball/match-boston-celtics-toronto-raptors/vmqy6snrd08igk9/odds</t>
  </si>
  <si>
    <t>https://www.aiscore.com/basketball/match-orlando-magic-new-york-knicks/34kgps1mm1jueko/odds</t>
  </si>
  <si>
    <t>https://www.aiscore.com/basketball/match-washington-wizards-brooklyn-nets/o17p8syee1ptykj/odds</t>
  </si>
  <si>
    <t>https://www.aiscore.com/basketball/match-los-angeles-lakers-charlotte-hornets/34kgps1m02zueko/odds</t>
  </si>
  <si>
    <t>https://www.aiscore.com/basketball/match-golden-state-warriors-miami-heat/oj7x6szyyljh47g/odds</t>
  </si>
  <si>
    <t>https://www.aiscore.com/basketball/match-portland-trail-blazers-san-antonio-spurs/8lk2ys6991rhz73/odds</t>
  </si>
  <si>
    <t>https://www.aiscore.com/basketball/match-denver-nuggets-memphis-grizzlies/o17p8sye1xduykj/odds</t>
  </si>
  <si>
    <t>https://www.aiscore.com/basketball/match-chicago-bulls-indiana-pacers/j374ws9v5dgigko/odds</t>
  </si>
  <si>
    <t>https://www.aiscore.com/basketball/match-new-orleans-pelicans-utah-jazz/ndkzysnrrrltx73/odds</t>
  </si>
  <si>
    <t>https://www.aiscore.com/basketball/match-minnesota-timberwolves-dallas-mavericks/j374ws9vv0ztgko/odds</t>
  </si>
  <si>
    <t>https://www.aiscore.com/basketball/match-boston-celtics-detroit-pistons/9gkl6s6vvxyumkx/odds</t>
  </si>
  <si>
    <t>https://www.aiscore.com/basketball/match-dallas-mavericks-cleveland-cavaliers/g676jsl44ezsokr/odds</t>
  </si>
  <si>
    <t>https://www.aiscore.com/basketball/match-houston-rockets-phoenix-suns/63kvlso00nrix7e/odds</t>
  </si>
  <si>
    <t>https://www.aiscore.com/basketball/match-oklahoma-city-thunder-new-york-knicks/9gkl6s6vng0smkx/odds</t>
  </si>
  <si>
    <t>https://www.aiscore.com/basketball/match-brooklyn-nets-milwaukee-bucks/vmqy6snrrlvagk9/odds</t>
  </si>
  <si>
    <t>https://www.aiscore.com/basketball/match-orlando-magic-philadelphia-76ers/vrqw9s966y4b47n/odds</t>
  </si>
  <si>
    <t>https://www.aiscore.com/basketball/match-washington-wizards-toronto-raptors/527rjswpjxxs4ke/odds</t>
  </si>
  <si>
    <t>https://www.aiscore.com/basketball/match-los-angeles-clippers-charlotte-hornets/m2q19sr99m5hek6/odds</t>
  </si>
  <si>
    <t>https://www.aiscore.com/basketball/match-portland-trail-blazers-sacramento-kings/o07dzsmeeymbmkn/odds</t>
  </si>
  <si>
    <t>https://www.aiscore.com/basketball/match-chicago-bulls-atlanta-hawks/wv784sxnn51aoqr/odds</t>
  </si>
  <si>
    <t>https://www.aiscore.com/basketball/match-new-orleans-pelicans-memphis-grizzlies/xvkjvszddwji8k9/odds</t>
  </si>
  <si>
    <t>https://www.aiscore.com/basketball/match-oklahoma-city-thunder-minnesota-timberwolves/xvkjvszdl6pc8k9/odds</t>
  </si>
  <si>
    <t>https://www.aiscore.com/basketball/match-san-antonio-spurs-utah-jazz/6975lsn88goigk2/odds</t>
  </si>
  <si>
    <t>https://www.aiscore.com/basketball/match-houston-rockets-indiana-pacers/63kvlso08wdax7e/odds</t>
  </si>
  <si>
    <t>https://www.aiscore.com/basketball/match-washington-wizards-orlando-magic/wv784sxnn0wsoqr/odds</t>
  </si>
  <si>
    <t>https://www.aiscore.com/basketball/match-detroit-pistons-brooklyn-nets/oj7x6szyyr5u47g/odds</t>
  </si>
  <si>
    <t>https://www.aiscore.com/basketball/match-phoenix-suns-dallas-mavericks/ndqmrs3ddygirkv/odds</t>
  </si>
  <si>
    <t>https://www.aiscore.com/basketball/match-miami-heat-philadelphia-76ers/wv784sxnnp6boqr/odds</t>
  </si>
  <si>
    <t>https://www.aiscore.com/basketball/match-los-angeles-lakers-boston-celtics/j374ws9vzmwugko/odds</t>
  </si>
  <si>
    <t>https://www.aiscore.com/basketball/match-denver-nuggets-golden-state-warriors/9gkl6s6vv5wimkx/odds</t>
  </si>
  <si>
    <t>https://www.aiscore.com/basketball/match-new-york-knicks-milwaukee-bucks/o07dzsmeeolfmkn/odds</t>
  </si>
  <si>
    <t>https://www.aiscore.com/basketball/match-sacramento-kings-minnesota-timberwolves/34kgps1mmp1aeko/odds</t>
  </si>
  <si>
    <t>https://www.aiscore.com/basketball/match-dallas-mavericks-san-antonio-spurs/wv784sxnnr2toqr/odds</t>
  </si>
  <si>
    <t>https://www.aiscore.com/basketball/match-golden-state-warriors-portland-trail-blazers/oj7x6szy952i47g/odds</t>
  </si>
  <si>
    <t>https://www.aiscore.com/basketball/match-oklahoma-city-thunder-los-angeles-lakers/34kgps1mxj2ceko/odds</t>
  </si>
  <si>
    <t>https://www.aiscore.com/basketball/match-chicago-bulls-cleveland-cavaliers/ndqmrs3dd3pfrkv/odds</t>
  </si>
  <si>
    <t>https://www.aiscore.com/basketball/match-toronto-raptors-utah-jazz/527rjswppl4i4ke/odds</t>
  </si>
  <si>
    <t>https://www.aiscore.com/basketball/match-brooklyn-nets-detroit-pistons/ndqmrs3d546irkv/odds</t>
  </si>
  <si>
    <t>https://www.aiscore.com/basketball/match-atlanta-hawks-memphis-grizzlies/g676jsl44wzbokr/odds</t>
  </si>
  <si>
    <t>https://www.aiscore.com/basketball/match-new-orleans-pelicans-houston-rockets/6975lsn8896sgk2/odds</t>
  </si>
  <si>
    <t>https://www.aiscore.com/basketball/match-indiana-pacers-orlando-magic/6975lsn8jo1agk2/odds</t>
  </si>
  <si>
    <t>https://www.aiscore.com/basketball/match-charlotte-hornets-denver-nuggets/zrknxs5ddv5swql/odds</t>
  </si>
  <si>
    <t>https://www.aiscore.com/basketball/match-los-angeles-clippers-boston-celtics/zrknxs5d2llhwql/odds</t>
  </si>
  <si>
    <t>https://www.aiscore.com/basketball/match-new-york-knicks-milwaukee-bucks/wv784sxnnx9uoqr/odds</t>
  </si>
  <si>
    <t>https://www.aiscore.com/basketball/match-sacramento-kings-phoenix-suns/wv784sxn3pmuoqr/odds</t>
  </si>
  <si>
    <t>https://www.aiscore.com/basketball/match-golden-state-warriors-washington-wizards/oj7x6szyy9ws47g/odds</t>
  </si>
  <si>
    <t>https://www.aiscore.com/basketball/match-miami-heat-atlanta-hawks/m2q19sr9936cek6/odds</t>
  </si>
  <si>
    <t>https://www.aiscore.com/basketball/match-houston-rockets-dallas-mavericks/ezk90spol4zb1kn/odds</t>
  </si>
  <si>
    <t>https://www.aiscore.com/basketball/match-brooklyn-nets-denver-nuggets/edq0esd985diekx/odds</t>
  </si>
  <si>
    <t>https://www.aiscore.com/basketball/match-philadelphia-76ers-toronto-raptors/vrqw9s9664na47n/odds</t>
  </si>
  <si>
    <t>https://www.aiscore.com/basketball/match-portland-trail-blazers-washington-wizards/edq0esd999oiekx/odds</t>
  </si>
  <si>
    <t>https://www.aiscore.com/basketball/match-minnesota-timberwolves-los-angeles-lakers/vrqw9s96r8jb47n/odds</t>
  </si>
  <si>
    <t>https://www.aiscore.com/basketball/match-milwaukee-bucks-orlando-magic/ndqmrs3dd0vurkv/odds</t>
  </si>
  <si>
    <t>https://www.aiscore.com/basketball/match-memphis-grizzlies-indiana-pacers/o17p8syeew6bykj/odds</t>
  </si>
  <si>
    <t>https://www.aiscore.com/basketball/match-oklahoma-city-thunder-los-angeles-clippers/o17p8sye125tykj/odds</t>
  </si>
  <si>
    <t>https://www.aiscore.com/basketball/match-chicago-bulls-san-antonio-spurs/o17p8syee44tykj/odds</t>
  </si>
  <si>
    <t>https://www.aiscore.com/basketball/match-cleveland-cavaliers-new-orleans-pelicans/63kvlso003ntx7e/odds</t>
  </si>
  <si>
    <t>https://www.aiscore.com/basketball/match-detroit-pistons-utah-jazz/9gkl6s6vnejtmkx/odds</t>
  </si>
  <si>
    <t>https://www.aiscore.com/basketball/match-sacramento-kings-boston-celtics/jek3psdyyzdu9qo/odds</t>
  </si>
  <si>
    <t>https://www.aiscore.com/basketball/match-dallas-mavericks-los-angeles-clippers/l6kersmggyefvq5/odds</t>
  </si>
  <si>
    <t>https://www.aiscore.com/basketball/match-houston-rockets-atlanta-hawks/ezk90spoo2ra1kn/odds</t>
  </si>
  <si>
    <t>https://www.aiscore.com/basketball/match-chicago-bulls-los-angeles-lakers/63kvlso00z2ix7e/odds</t>
  </si>
  <si>
    <t>https://www.aiscore.com/basketball/match-brooklyn-nets-new-york-knicks/edq0esd99lrfekx/odds</t>
  </si>
  <si>
    <t>https://www.aiscore.com/basketball/match-toronto-raptors-denver-nuggets/34kgps1mmojieko/odds</t>
  </si>
  <si>
    <t>https://www.aiscore.com/basketball/match-philadelphia-76ers-minnesota-timberwolves/9gkl6s6v934cmkx/odds</t>
  </si>
  <si>
    <t>https://www.aiscore.com/basketball/match-indiana-pacers-charlotte-hornets/9gkl6s6vvv6cmkx/odds</t>
  </si>
  <si>
    <t>https://www.aiscore.com/basketball/match-cleveland-cavaliers-utah-jazz/xvkjvszddgxa8k9/odds</t>
  </si>
  <si>
    <t>https://www.aiscore.com/basketball/match-orlando-magic-miami-heat/l6kersmgg25ivq5/odds</t>
  </si>
  <si>
    <t>https://www.aiscore.com/basketball/match-portland-trail-blazers-phoenix-suns/jr7o9s322g6tg70/odds</t>
  </si>
  <si>
    <t>https://www.aiscore.com/basketball/match-golden-state-warriors-boston-celtics/l6kersmgvlnivq5/odds</t>
  </si>
  <si>
    <t>https://www.aiscore.com/basketball/match-milwaukee-bucks-san-antonio-spurs/ndqmrs3ddwptrkv/odds</t>
  </si>
  <si>
    <t>https://www.aiscore.com/basketball/match-new-orleans-pelicans-memphis-grizzlies/ndqmrs3d0vjarkv/odds</t>
  </si>
  <si>
    <t>https://www.aiscore.com/basketball/match-los-angeles-lakers-new-york-knicks/527rjswppoyi4ke/odds</t>
  </si>
  <si>
    <t>https://www.aiscore.com/basketball/match-sacramento-kings-washington-wizards/jek3psdyy34c9qo/odds</t>
  </si>
  <si>
    <t>https://www.aiscore.com/basketball/match-denver-nuggets-dallas-mavericks/o07dzsmeelwimkn/odds</t>
  </si>
  <si>
    <t>https://www.aiscore.com/basketball/match-utah-jazz-brooklyn-nets/527rjswppevu4ke/odds</t>
  </si>
  <si>
    <t>https://www.aiscore.com/basketball/match-oklahoma-city-thunder-memphis-grizzlies/jr7o9s322yobg70/odds</t>
  </si>
  <si>
    <t>https://www.aiscore.com/basketball/match-toronto-raptors-charlotte-hornets/m2q19sr9945iek6/odds</t>
  </si>
  <si>
    <t>https://www.aiscore.com/basketball/match-miami-heat-minnesota-timberwolves/jek3psdyyxgu9qo/odds</t>
  </si>
  <si>
    <t>https://www.aiscore.com/basketball/match-atlanta-hawks-detroit-pistons/ndkzysnrxyvax73/odds</t>
  </si>
  <si>
    <t>https://www.aiscore.com/basketball/match-indiana-pacers-los-angeles-clippers/wv784sxnng2ioqr/odds</t>
  </si>
  <si>
    <t>https://www.aiscore.com/basketball/match-philadelphia-76ers-chicago-bulls/m2q19sr99jyiek6/odds</t>
  </si>
  <si>
    <t>https://www.aiscore.com/basketball/match-cleveland-cavaliers-houston-rockets/6975lsn88ylcgk2/odds</t>
  </si>
  <si>
    <t>https://www.aiscore.com/basketball/match-portland-trail-blazers-golden-state-warriors/zrknxs5ddmybwql/odds</t>
  </si>
  <si>
    <t>https://www.aiscore.com/basketball/match-phoenix-suns-washington-wizards/edq0esd9gjxiekx/odds</t>
  </si>
  <si>
    <t>https://www.aiscore.com/basketball/match-milwaukee-bucks-houston-rockets/vrqw9s9662ls47n/odds</t>
  </si>
  <si>
    <t>https://www.aiscore.com/basketball/match-san-antonio-spurs-new-orleans-pelicans/527rjswpp14a4ke/odds</t>
  </si>
  <si>
    <t>https://www.aiscore.com/basketball/match-boston-celtics-orlando-magic/vmqy6snrde8agk9/odds</t>
  </si>
  <si>
    <t>https://www.aiscore.com/basketball/match-los-angeles-clippers-new-york-knicks/ndqmrs3ddngfrkv/odds</t>
  </si>
  <si>
    <t>https://www.aiscore.com/basketball/match-sacramento-kings-utah-jazz/o17p8syeezpcykj/odds</t>
  </si>
  <si>
    <t>https://www.aiscore.com/basketball/match-denver-nuggets-oklahoma-city-thunder/oj7x6szyy2jb47g/odds</t>
  </si>
  <si>
    <t>https://www.aiscore.com/basketball/match-portland-trail-blazers-dallas-mavericks/ndqmrs3d0ejurkv/odds</t>
  </si>
  <si>
    <t>https://www.aiscore.com/basketball/match-golden-state-warriors-brooklyn-nets/o07dzsmeeglhmkn/odds</t>
  </si>
  <si>
    <t>https://www.aiscore.com/basketball/match-minnesota-timberwolves-indiana-pacers/oj7x6szy9p2f47g/odds</t>
  </si>
  <si>
    <t>https://www.aiscore.com/basketball/match-miami-heat-chicago-bulls/34kgps1mm9zteko/odds</t>
  </si>
  <si>
    <t>https://www.aiscore.com/basketball/match-cleveland-cavaliers-atlanta-hawks/vmqy6snrr32bgk9/odds</t>
  </si>
  <si>
    <t>https://www.aiscore.com/basketball/match-charlotte-hornets-philadelphia-76ers/o07dzsmee56imkn/odds</t>
  </si>
  <si>
    <t>https://www.aiscore.com/basketball/match-milwaukee-bucks-detroit-pistons/vmqy6snr6ggfgk9/odds</t>
  </si>
  <si>
    <t>https://www.aiscore.com/basketball/match-phoenix-suns-new-york-knicks/o07dzsmeo6pamkn/odds</t>
  </si>
  <si>
    <t>https://www.aiscore.com/basketball/match-memphis-grizzlies-houston-rockets/m2q19sr99pwcek6/odds</t>
  </si>
  <si>
    <t>https://www.aiscore.com/basketball/match-boston-celtics-orlando-magic/vrqw9s966e5u47n/odds</t>
  </si>
  <si>
    <t>https://www.aiscore.com/basketball/match-toronto-raptors-atlanta-hawks/34kgps1mm80feko/odds</t>
  </si>
  <si>
    <t>https://www.aiscore.com/basketball/match-san-antonio-spurs-los-angeles-lakers/m2q19sr9me2cek6/odds</t>
  </si>
  <si>
    <t>https://www.aiscore.com/basketball/match-charlotte-hornets-new-orleans-pelicans/8lk2ys6990nhz73/odds</t>
  </si>
  <si>
    <t>https://www.aiscore.com/basketball/match-philadelphia-76ers-detroit-pistons/wv784sxnnv9soqr/odds</t>
  </si>
  <si>
    <t>https://www.aiscore.com/basketball/match-washington-wizards-indiana-pacers/jr7o9s32z8yhg70/odds</t>
  </si>
  <si>
    <t>https://www.aiscore.com/basketball/match-los-angeles-clippers-golden-state-warriors/ezk90spooedi1kn/odds</t>
  </si>
  <si>
    <t>https://www.aiscore.com/basketball/match-portland-trail-blazers-utah-jazz/wv784sxn3jmcoqr/odds</t>
  </si>
  <si>
    <t>https://www.aiscore.com/basketball/match-sacramento-kings-oklahoma-city-thunder/g676jsl44zmuokr/odds</t>
  </si>
  <si>
    <t>https://www.aiscore.com/basketball/match-denver-nuggets-brooklyn-nets/wv784sxnnneuoqr/odds</t>
  </si>
  <si>
    <t>https://www.aiscore.com/basketball/match-dallas-mavericks-minnesota-timberwolves/g676jsl4eg9aokr/odds</t>
  </si>
  <si>
    <t>https://www.aiscore.com/basketball/match-boston-celtics-cleveland-cavaliers/9gkl6s6vvm6bmkx/odds</t>
  </si>
  <si>
    <t>https://www.aiscore.com/basketball/match-miami-heat-chicago-bulls/jek3psdyypyt9qo/odds</t>
  </si>
  <si>
    <t>https://www.aiscore.com/basketball/match-utah-jazz-new-york-knicks/9gkl6s6vvzyhmkx/odds</t>
  </si>
  <si>
    <t>https://www.aiscore.com/basketball/match-phoenix-suns-brooklyn-nets/o07dzsme1zeamkn/odds</t>
  </si>
  <si>
    <t>https://www.aiscore.com/basketball/match-houston-rockets-memphis-grizzlies/8lk2ys699vltz73/odds</t>
  </si>
  <si>
    <t>https://www.aiscore.com/basketball/match-san-antonio-spurs-los-angeles-lakers/63kvlso00yrtx7e/odds</t>
  </si>
  <si>
    <t>https://www.aiscore.com/basketball/match-milwaukee-bucks-indiana-pacers/9gkl6s6vv00fmkx/odds</t>
  </si>
  <si>
    <t>https://www.aiscore.com/basketball/match-miami-heat-charlotte-hornets/m2q19sr95l8iek6/odds</t>
  </si>
  <si>
    <t>https://www.aiscore.com/basketball/match-toronto-raptors-atlanta-hawks/vmqy6snrryvagk9/odds</t>
  </si>
  <si>
    <t>https://www.aiscore.com/basketball/match-detroit-pistons-philadelphia-76ers/l6kersmgg3ehvq5/odds</t>
  </si>
  <si>
    <t>https://www.aiscore.com/basketball/match-washington-wizards-new-orleans-pelicans/wv784sxnnomtoqr/odds</t>
  </si>
  <si>
    <t>https://www.aiscore.com/basketball/match-los-angeles-clippers-sacramento-kings/edq0esd99pofekx/odds</t>
  </si>
  <si>
    <t>https://www.aiscore.com/basketball/match-phoenix-suns-golden-state-warriors/l6kersmggj5svq5/odds</t>
  </si>
  <si>
    <t>https://www.aiscore.com/basketball/match-chicago-bulls-denver-nuggets/ndkzysnrrdefx73/odds</t>
  </si>
  <si>
    <t>https://www.aiscore.com/basketball/match-boston-celtics-cleveland-cavaliers/527rjswpjzof4ke/odds</t>
  </si>
  <si>
    <t>https://www.aiscore.com/basketball/match-dallas-mavericks-los-angeles-lakers/xvkjvszdd9pt8k9/odds</t>
  </si>
  <si>
    <t>https://www.aiscore.com/basketball/match-los-angeles-clippers-portland-trail-blazers/wv784sxnwroaoqr/odds</t>
  </si>
  <si>
    <t>https://www.aiscore.com/basketball/match-sacramento-kings-brooklyn-nets/xvkjvszddejf8k9/odds</t>
  </si>
  <si>
    <t>https://www.aiscore.com/basketball/match-milwaukee-bucks-chicago-bulls/ndkzysnrr1lux73/odds</t>
  </si>
  <si>
    <t>https://www.aiscore.com/basketball/match-memphis-grizzlies-dallas-mavericks/ndkzysnrre9cx73/odds</t>
  </si>
  <si>
    <t>https://www.aiscore.com/basketball/match-new-orleans-pelicans-minnesota-timberwolves/ndkzysnrrz8bx73/odds</t>
  </si>
  <si>
    <t>https://www.aiscore.com/basketball/match-oklahoma-city-thunder-utah-jazz/m2q19sr992lbek6/odds</t>
  </si>
  <si>
    <t>https://www.aiscore.com/basketball/match-houston-rockets-san-antonio-spurs/o07dzsmee4oamkn/odds</t>
  </si>
  <si>
    <t>https://www.aiscore.com/basketball/match-new-york-knicks-toronto-raptors/jek3psdyy14t9qo/odds</t>
  </si>
  <si>
    <t>https://www.aiscore.com/basketball/match-atlanta-hawks-denver-nuggets/vrqw9s96ejri47n/odds</t>
  </si>
  <si>
    <t>https://www.aiscore.com/basketball/match-detroit-pistons-indiana-pacers/zrknxs5dd88fwql/odds</t>
  </si>
  <si>
    <t>https://www.aiscore.com/basketball/match-charlotte-hornets-miami-heat/edq0esd996dfekx/odds</t>
  </si>
  <si>
    <t>https://www.aiscore.com/basketball/match-philadelphia-76ers-washington-wizards/34kgps1mmy1teko/odds</t>
  </si>
  <si>
    <t>https://www.aiscore.com/basketball/match-orlando-magic-cleveland-cavaliers/vmqy6snrrppugk9/odds</t>
  </si>
  <si>
    <t>https://www.aiscore.com/basketball/match-portland-trail-blazers-dallas-mavericks/jr7o9s3n5v5cg70/odds</t>
  </si>
  <si>
    <t>https://www.aiscore.com/basketball/match-utah-jazz-los-angeles-clippers/vrqw9s9rxz3u47n/odds</t>
  </si>
  <si>
    <t>https://www.aiscore.com/basketball/match-denver-nuggets-houston-rockets/xvkjvszge53f8k9/odds</t>
  </si>
  <si>
    <t>https://www.aiscore.com/basketball/match-phoenix-suns-sacramento-kings/jr7o9s3vxyosg70/odds</t>
  </si>
  <si>
    <t>https://www.aiscore.com/basketball/match-san-antonio-spurs-chicago-bulls/34kgps10rwpieko/odds</t>
  </si>
  <si>
    <t>https://www.aiscore.com/basketball/match-memphis-grizzlies-minnesota-timberwolves/jek3psd3215t9qo/odds</t>
  </si>
  <si>
    <t>https://www.aiscore.com/basketball/match-miami-heat-cleveland-cavaliers/ndqmrs35rg3irkv/odds</t>
  </si>
  <si>
    <t>https://www.aiscore.com/basketball/match-oklahoma-city-thunder-golden-state-warriors/j374ws952wohgko/odds</t>
  </si>
  <si>
    <t>https://www.aiscore.com/basketball/match-brooklyn-nets-washington-wizards/oj7x6sz84epa47g/odds</t>
  </si>
  <si>
    <t>https://www.aiscore.com/basketball/match-boston-celtics-new-york-knicks/ndkzysn1m2yhx73/odds</t>
  </si>
  <si>
    <t>https://www.aiscore.com/basketball/match-orlando-magic-detroit-pistons/527rjswmo6ei4ke/odds</t>
  </si>
  <si>
    <t>https://www.aiscore.com/basketball/match-charlotte-hornets-toronto-raptors/g676jsl0135fokr/odds</t>
  </si>
  <si>
    <t>https://www.aiscore.com/basketball/match-philadelphia-76ers-atlanta-hawks/ezk90spev6jb1kn/odds</t>
  </si>
  <si>
    <t>https://www.aiscore.com/basketball/match-los-angeles-clippers-denver-nuggets/ezk90spevmjs1kn/odds</t>
  </si>
  <si>
    <t>https://www.aiscore.com/basketball/match-golden-state-warriors-portland-trail-blazers/edq0esd8vn5fekx/odds</t>
  </si>
  <si>
    <t>https://www.aiscore.com/basketball/match-dallas-mavericks-utah-jazz/o17p8sy32vxuykj/odds</t>
  </si>
  <si>
    <t>https://www.aiscore.com/basketball/match-houston-rockets-oklahoma-city-thunder/o07dzsmoxggamkn/odds</t>
  </si>
  <si>
    <t>https://www.aiscore.com/basketball/match-chicago-bulls-charlotte-hornets/l6kersmyj34fvq5/odds</t>
  </si>
  <si>
    <t>https://www.aiscore.com/basketball/match-minnesota-timberwolves-san-antonio-spurs/g676jsl01y5bokr/odds</t>
  </si>
  <si>
    <t>https://www.aiscore.com/basketball/match-toronto-raptors-miami-heat/l6kersmyj14avq5/odds</t>
  </si>
  <si>
    <t>https://www.aiscore.com/basketball/match-atlanta-hawks-brooklyn-nets/ndkzysnge6mux73/odds</t>
  </si>
  <si>
    <t>https://www.aiscore.com/basketball/match-detroit-pistons-memphis-grizzlies/zrknxs52z0wuwql/odds</t>
  </si>
  <si>
    <t>https://www.aiscore.com/basketball/match-cleveland-cavaliers-orlando-magic/9gkl6s69zmgcmkx/odds</t>
  </si>
  <si>
    <t>https://www.aiscore.com/basketball/match-washington-wizards-philadelphia-76ers/6975lsn1o0jbgk2/odds</t>
  </si>
  <si>
    <t>https://www.aiscore.com/basketball/match-los-angeles-lakers-houston-rockets/zrknxs5do6puwql/odds</t>
  </si>
  <si>
    <t>https://www.aiscore.com/basketball/match-sacramento-kings-denver-nuggets/527rjswppr8s4ke/odds</t>
  </si>
  <si>
    <t>https://www.aiscore.com/basketball/match-utah-jazz-portland-trail-blazers/xvkjvszddvxf8k9/odds</t>
  </si>
  <si>
    <t>https://www.aiscore.com/basketball/match-phoenix-suns-memphis-grizzlies/527rjswppx8s4ke/odds</t>
  </si>
  <si>
    <t>https://www.aiscore.com/basketball/match-dallas-mavericks-oklahoma-city-thunder/vrqw9s96r1jt47n/odds</t>
  </si>
  <si>
    <t>https://www.aiscore.com/basketball/match-milwaukee-bucks-atlanta-hawks/vrqw9s9665lh47n/odds</t>
  </si>
  <si>
    <t>https://www.aiscore.com/basketball/match-miami-heat-indiana-pacers/edq0esd9g3xfekx/odds</t>
  </si>
  <si>
    <t>https://www.aiscore.com/basketball/match-chicago-bulls-new-orleans-pelicans/j374ws9vvexcgko/odds</t>
  </si>
  <si>
    <t>https://www.aiscore.com/basketball/match-brooklyn-nets-orlando-magic/vrqw9s96edrt47n/odds</t>
  </si>
  <si>
    <t>https://www.aiscore.com/basketball/match-detroit-pistons-cleveland-cavaliers/ndkzysnrrjlux73/odds</t>
  </si>
  <si>
    <t>https://www.aiscore.com/basketball/match-charlotte-hornets-minnesota-timberwolves/oj7x6szy816u47g/odds</t>
  </si>
  <si>
    <t>https://www.aiscore.com/basketball/match-los-angeles-clippers-golden-state-warriors/zrknxs5ddomfwql/odds</t>
  </si>
  <si>
    <t>https://www.aiscore.com/basketball/match-phoenix-suns-denver-nuggets/34kgps1mxrmbeko/odds</t>
  </si>
  <si>
    <t>https://www.aiscore.com/basketball/match-new-orleans-pelicans-san-antonio-spurs/xvkjvszddp2s8k9/odds</t>
  </si>
  <si>
    <t>https://www.aiscore.com/basketball/match-boston-celtics-philadelphia-76ers/zrknxs5doxpcwql/odds</t>
  </si>
  <si>
    <t>https://www.aiscore.com/basketball/match-dallas-mavericks-memphis-grizzlies/527rjswppwzt4ke/odds</t>
  </si>
  <si>
    <t>https://www.aiscore.com/basketball/match-toronto-raptors-new-york-knicks/527rjswpme6c4ke/odds</t>
  </si>
  <si>
    <t>https://www.aiscore.com/basketball/match-orlando-magic-washington-wizards/vrqw9s9669nb47n/odds</t>
  </si>
  <si>
    <t>https://www.aiscore.com/basketball/match-golden-state-warriors-los-angeles-clippers/edq0esd990oaekx/odds</t>
  </si>
  <si>
    <t>https://www.aiscore.com/basketball/match-oklahoma-city-thunder-los-angeles-lakers/6975lsn881esgk2/odds</t>
  </si>
  <si>
    <t>https://www.aiscore.com/basketball/match-minnesota-timberwolves-utah-jazz/jr7o9s3226xsg70/odds</t>
  </si>
  <si>
    <t>https://www.aiscore.com/basketball/match-san-antonio-spurs-atlanta-hawks/oj7x6szyymnt47g/odds</t>
  </si>
  <si>
    <t>https://www.aiscore.com/basketball/match-chicago-bulls-milwaukee-bucks/jek3psdyewet9qo/odds</t>
  </si>
  <si>
    <t>https://www.aiscore.com/basketball/match-miami-heat-indiana-pacers/g676jsl440vuokr/odds</t>
  </si>
  <si>
    <t>https://www.aiscore.com/basketball/match-new-york-knicks-detroit-pistons/8lk2ys6992ycz73/odds</t>
  </si>
  <si>
    <t>https://www.aiscore.com/basketball/match-brooklyn-nets-charlotte-hornets/o17p8sye1moiykj/odds</t>
  </si>
  <si>
    <t>https://www.aiscore.com/basketball/match-cleveland-cavaliers-portland-trail-blazers/6975lsn88w1agk2/odds</t>
  </si>
  <si>
    <t>https://www.aiscore.com/basketball/match-sacramento-kings-los-angeles-clippers/9gkl6s6vvj8smkx/odds</t>
  </si>
  <si>
    <t>https://www.aiscore.com/basketball/match-denver-nuggets-houston-rockets/ezk90spoo6db1kn/odds</t>
  </si>
  <si>
    <t>https://www.aiscore.com/basketball/match-new-orleans-pelicans-philadelphia-76ers/ndkzysnrx0wtx73/odds</t>
  </si>
  <si>
    <t>https://www.aiscore.com/basketball/match-memphis-grizzlies-utah-jazz/ezk90spoovrh1kn/odds</t>
  </si>
  <si>
    <t>https://www.aiscore.com/basketball/match-toronto-raptors-phoenix-suns/jr7o9s322v1cg70/odds</t>
  </si>
  <si>
    <t>https://www.aiscore.com/basketball/match-orlando-magic-washington-wizards/jr7o9s32256hg70/odds</t>
  </si>
  <si>
    <t>https://www.aiscore.com/basketball/match-detroit-pistons-los-angeles-lakers/l6kersmggznsvq5/odds</t>
  </si>
  <si>
    <t>https://www.aiscore.com/basketball/match-los-angeles-clippers-denver-nuggets/63kvlso0058ux7e/odds</t>
  </si>
  <si>
    <t>https://www.aiscore.com/basketball/match-utah-jazz-new-orleans-pelicans/jek3psdye4eu9qo/odds</t>
  </si>
  <si>
    <t>https://www.aiscore.com/basketball/match-detroit-pistons-washington-wizards/8lk2ys699ylsz73/odds</t>
  </si>
  <si>
    <t>https://www.aiscore.com/basketball/match-philadelphia-76ers-los-angeles-lakers/m2q19sr9m02uek6/odds</t>
  </si>
  <si>
    <t>https://www.aiscore.com/basketball/match-indiana-pacers-portland-trail-blazers/zrknxs5dd9miwql/odds</t>
  </si>
  <si>
    <t>https://www.aiscore.com/basketball/match-denver-nuggets-san-antonio-spurs/527rjswpp86u4ke/odds</t>
  </si>
  <si>
    <t>https://www.aiscore.com/basketball/match-cleveland-cavaliers-toronto-raptors/xvkjvszdd32h8k9/odds</t>
  </si>
  <si>
    <t>https://www.aiscore.com/basketball/match-brooklyn-nets-chicago-bulls/wv784sxnndeioqr/odds</t>
  </si>
  <si>
    <t>https://www.aiscore.com/basketball/match-orlando-magic-charlotte-hornets/xvkjvszdlj8i8k9/odds</t>
  </si>
  <si>
    <t>https://www.aiscore.com/basketball/match-boston-celtics-atlanta-hawks/jek3psdyyd6t9qo/odds</t>
  </si>
  <si>
    <t>https://www.aiscore.com/basketball/match-memphis-grizzlies-minnesota-timberwolves/jek3psdy3xnc9qo/odds</t>
  </si>
  <si>
    <t>https://www.aiscore.com/basketball/match-new-york-knicks-phoenix-suns/527rjswppy1b4ke/odds</t>
  </si>
  <si>
    <t>https://www.aiscore.com/basketball/match-milwaukee-bucks-portland-trail-blazers/9gkl6s6vve8hmkx/odds</t>
  </si>
  <si>
    <t>https://www.aiscore.com/basketball/match-los-angeles-clippers-dallas-mavericks/vrqw9s966n5f47n/odds</t>
  </si>
  <si>
    <t>https://www.aiscore.com/basketball/match-utah-jazz-new-orleans-pelicans/ndkzysnrxpwtx73/odds</t>
  </si>
  <si>
    <t>https://www.aiscore.com/basketball/match-cleveland-cavaliers-los-angeles-lakers/jek3psdyyryu9qo/odds</t>
  </si>
  <si>
    <t>https://www.aiscore.com/basketball/match-washington-wizards-atlanta-hawks/jr7o9s32211sg70/odds</t>
  </si>
  <si>
    <t>https://www.aiscore.com/basketball/match-brooklyn-nets-miami-heat/9gkl6s6vvr6imkx/odds</t>
  </si>
  <si>
    <t>https://www.aiscore.com/basketball/match-oklahoma-city-thunder-philadelphia-76ers/ndqmrs3ddovarkv/odds</t>
  </si>
  <si>
    <t>https://www.aiscore.com/basketball/match-los-angeles-lakers-dallas-mavericks/zrknxs5d2rlswql/odds</t>
  </si>
  <si>
    <t>https://www.aiscore.com/basketball/match-phoenix-suns-golden-state-warriors/o07dzsmeepoimkn/odds</t>
  </si>
  <si>
    <t>https://www.aiscore.com/basketball/match-portland-trail-blazers-utah-jazz/oj7x6szyy6wb47g/odds</t>
  </si>
  <si>
    <t>https://www.aiscore.com/basketball/match-new-orleans-pelicans-sacramento-kings/m2q19sr99d6iek6/odds</t>
  </si>
  <si>
    <t>https://www.aiscore.com/basketball/match-houston-rockets-memphis-grizzlies/o07dzsme1rebmkn/odds</t>
  </si>
  <si>
    <t>https://www.aiscore.com/basketball/match-minnesota-timberwolves-philadelphia-76ers/l6kersmgg58svq5/odds</t>
  </si>
  <si>
    <t>https://www.aiscore.com/basketball/match-san-antonio-spurs-los-angeles-clippers/63kvlso002nux7e/odds</t>
  </si>
  <si>
    <t>https://www.aiscore.com/basketball/match-oklahoma-city-thunder-chicago-bulls/ndkzysnrgz1bx73/odds</t>
  </si>
  <si>
    <t>https://www.aiscore.com/basketball/match-atlanta-hawks-brooklyn-nets/ndkzysnrryeax73/odds</t>
  </si>
  <si>
    <t>https://www.aiscore.com/basketball/match-indiana-pacers-toronto-raptors/m2q19sr95v8fek6/odds</t>
  </si>
  <si>
    <t>https://www.aiscore.com/basketball/match-boston-celtics-milwaukee-bucks/o07dzsmeem6amkn/odds</t>
  </si>
  <si>
    <t>https://www.aiscore.com/basketball/match-charlotte-hornets-washington-wizards/wv784sxnw4oioqr/odds</t>
  </si>
  <si>
    <t>https://www.aiscore.com/basketball/match-orlando-magic-denver-nuggets/o07dzsmeoypfmkn/odds</t>
  </si>
  <si>
    <t>https://www.aiscore.com/basketball/match-golden-state-warriors-houston-rockets/o07dzsmee18hmkn/odds</t>
  </si>
  <si>
    <t>https://www.aiscore.com/basketball/match-new-orleans-pelicans-sacramento-kings/edq0esd99j9fekx/odds</t>
  </si>
  <si>
    <t>https://www.aiscore.com/basketball/match-chicago-bulls-miami-heat/edq0esd9gvgfekx/odds</t>
  </si>
  <si>
    <t>https://www.aiscore.com/basketball/match-san-antonio-spurs-los-angeles-clippers/oj7x6szy945u47g/odds</t>
  </si>
  <si>
    <t>https://www.aiscore.com/basketball/match-minnesota-timberwolves-new-york-knicks/xvkjvszdd0vt8k9/odds</t>
  </si>
  <si>
    <t>https://www.aiscore.com/basketball/match-charlotte-hornets-boston-celtics/ndkzysnrrnyhx73/odds</t>
  </si>
  <si>
    <t>https://www.aiscore.com/basketball/match-washington-wizards-milwaukee-bucks/xvkjvszdgmru8k9/odds</t>
  </si>
  <si>
    <t>https://www.aiscore.com/basketball/match-detroit-pistons-denver-nuggets/m2q19sr9950cek6/odds</t>
  </si>
  <si>
    <t>https://www.aiscore.com/basketball/match-los-angeles-lakers-houston-rockets/j374ws9vvg6fgko/odds</t>
  </si>
  <si>
    <t>https://www.aiscore.com/basketball/match-portland-trail-blazers-oklahoma-city-thunder/527rjswpp4zu4ke/odds</t>
  </si>
  <si>
    <t>https://www.aiscore.com/basketball/match-utah-jazz-phoenix-suns/527rjswpmv6c4ke/odds</t>
  </si>
  <si>
    <t>https://www.aiscore.com/basketball/match-memphis-grizzlies-boston-celtics/j374ws9vzp4ugko/odds</t>
  </si>
  <si>
    <t>https://www.aiscore.com/basketball/match-dallas-mavericks-sacramento-kings/jek3psdyy86u9qo/odds</t>
  </si>
  <si>
    <t>https://www.aiscore.com/basketball/match-cleveland-cavaliers-denver-nuggets/jek3psdy3jnt9qo/odds</t>
  </si>
  <si>
    <t>https://www.aiscore.com/basketball/match-indiana-pacers-orlando-magic/oj7x6szyyp4a47g/odds</t>
  </si>
  <si>
    <t>https://www.aiscore.com/basketball/match-toronto-raptors-detroit-pistons/527rjswppp1b4ke/odds</t>
  </si>
  <si>
    <t>https://www.aiscore.com/basketball/match-brooklyn-nets-philadelphia-76ers/ezk90spoozxi1kn/odds</t>
  </si>
  <si>
    <t>https://www.aiscore.com/basketball/match-golden-state-warriors-oklahoma-city-thunder/34kgps1mmw5teko/odds</t>
  </si>
  <si>
    <t>https://www.aiscore.com/basketball/match-san-antonio-spurs-memphis-grizzlies/ezk90spol9ps1kn/odds</t>
  </si>
  <si>
    <t>https://www.aiscore.com/basketball/match-milwaukee-bucks-dallas-mavericks/j374ws9vvw8cgko/odds</t>
  </si>
  <si>
    <t>https://www.aiscore.com/basketball/match-chicago-bulls-miami-heat/9gkl6s6vvg9cmkx/odds</t>
  </si>
  <si>
    <t>https://www.aiscore.com/basketball/match-new-orleans-pelicans-minnesota-timberwolves/ndkzysnrr8gix73/odds</t>
  </si>
  <si>
    <t>https://www.aiscore.com/basketball/match-charlotte-hornets-new-york-knicks/j374ws9vv26ugko/odds</t>
  </si>
  <si>
    <t>https://www.aiscore.com/basketball/match-golden-state-warriors-oklahoma-city-thunder/o17p8syeelgsykj/odds</t>
  </si>
  <si>
    <t>https://www.aiscore.com/basketball/match-miami-heat-brooklyn-nets/jr7o9s32zg9hg70/odds</t>
  </si>
  <si>
    <t>https://www.aiscore.com/basketball/match-los-angeles-lakers-sacramento-kings/vmqy6snrrwmbgk9/odds</t>
  </si>
  <si>
    <t>https://www.aiscore.com/basketball/match-portland-trail-blazers-cleveland-cavaliers/63kvlso03z5hx7e/odds</t>
  </si>
  <si>
    <t>https://www.aiscore.com/basketball/match-phoenix-suns-minnesota-timberwolves/jek3psdyy9pc9qo/odds</t>
  </si>
  <si>
    <t>https://www.aiscore.com/basketball/match-chicago-bulls-orlando-magic/l6kersmggllfvq5/odds</t>
  </si>
  <si>
    <t>https://www.aiscore.com/basketball/match-philadelphia-76ers-boston-celtics/8lk2ys699p1cz73/odds</t>
  </si>
  <si>
    <t>https://www.aiscore.com/basketball/match-toronto-raptors-milwaukee-bucks/8lk2ys698z5hz73/odds</t>
  </si>
  <si>
    <t>https://www.aiscore.com/basketball/match-atlanta-hawks-new-york-knicks/xvkjvszddm6h8k9/odds</t>
  </si>
  <si>
    <t>https://www.aiscore.com/basketball/match-washington-wizards-dallas-mavericks/jr7o9s3223ocg70/odds</t>
  </si>
  <si>
    <t>https://www.aiscore.com/basketball/match-sacramento-kings-cleveland-cavaliers/l6kersmggpjhvq5/odds</t>
  </si>
  <si>
    <t>https://www.aiscore.com/basketball/match-milwaukee-bucks-chicago-bulls/jr7o9s32n62ug70/odds</t>
  </si>
  <si>
    <t>https://www.aiscore.com/basketball/match-boston-celtics-new-york-knicks/g676jsl448lhokr/odds</t>
  </si>
  <si>
    <t>https://www.aiscore.com/basketball/match-toronto-raptors-washington-wizards/ndkzysnrrogix73/odds</t>
  </si>
  <si>
    <t>https://www.aiscore.com/basketball/match-los-angeles-lakers-portland-trail-blazers/l6kersmgvowsvq5/odds</t>
  </si>
  <si>
    <t>https://www.aiscore.com/basketball/match-golden-state-warriors-minnesota-timberwolves/jr7o9s3228gbg70/odds</t>
  </si>
  <si>
    <t>https://www.aiscore.com/basketball/match-phoenix-suns-oklahoma-city-thunder/63kvlso00ozhx7e/odds</t>
  </si>
  <si>
    <t>https://www.aiscore.com/basketball/match-chicago-bulls-detroit-pistons/63kvlso0086hx7e/odds</t>
  </si>
  <si>
    <t>https://www.aiscore.com/basketball/match-houston-rockets-denver-nuggets/m2q19sr99lybek6/odds</t>
  </si>
  <si>
    <t>https://www.aiscore.com/basketball/match-san-antonio-spurs-miami-heat/m2q19sr95jlbek6/odds</t>
  </si>
  <si>
    <t>https://www.aiscore.com/basketball/match-new-orleans-pelicans-dallas-mavericks/8lk2ys69vo3uz73/odds</t>
  </si>
  <si>
    <t>https://www.aiscore.com/basketball/match-philadelphia-76ers-indiana-pacers/527rjswpp2yf4ke/odds</t>
  </si>
  <si>
    <t>https://www.aiscore.com/basketball/match-los-angeles-clippers-memphis-grizzlies/ezk90spooxef1kn/odds</t>
  </si>
  <si>
    <t>https://www.aiscore.com/basketball/match-brooklyn-nets-washington-wizards/527rjswpjovc4ke/odds</t>
  </si>
  <si>
    <t>https://www.aiscore.com/basketball/match-new-york-knicks-charlotte-hornets/ezk90spoenvi1kn/odds</t>
  </si>
  <si>
    <t>https://www.aiscore.com/basketball/match-golden-state-warriors-cleveland-cavaliers/l6kersmgyzlavq5/odds</t>
  </si>
  <si>
    <t>https://www.aiscore.com/basketball/match-atlanta-hawks-miami-heat/wv784sxnn9wsoqr/odds</t>
  </si>
  <si>
    <t>https://www.aiscore.com/basketball/match-boston-celtics-toronto-raptors/xvkjvszddx6b8k9/odds</t>
  </si>
  <si>
    <t>https://www.aiscore.com/basketball/match-orlando-magic-milwaukee-bucks/wv784sxnw06boqr/odds</t>
  </si>
  <si>
    <t>https://www.aiscore.com/basketball/match-orlando-magic-atlanta-hawks/ezk90spoo1xb1kn/odds</t>
  </si>
  <si>
    <t>https://www.aiscore.com/basketball/match-indiana-pacers-milwaukee-bucks/9gkl6s6vv6wsmkx/odds</t>
  </si>
  <si>
    <t>https://www.aiscore.com/basketball/match-sacramento-kings-portland-trail-blazers/xvkjvszdl48f8k9/odds</t>
  </si>
  <si>
    <t>https://www.aiscore.com/basketball/match-denver-nuggets-golden-state-warriors/9gkl6s6v909bmkx/odds</t>
  </si>
  <si>
    <t>https://www.aiscore.com/basketball/match-dallas-mavericks-toronto-raptors/ndkzysnrrrgfx73/odds</t>
  </si>
  <si>
    <t>https://www.aiscore.com/basketball/match-milwaukee-bucks-detroit-pistons/zrknxs5dd6xtwql/odds</t>
  </si>
  <si>
    <t>https://www.aiscore.com/basketball/match-oklahoma-city-thunder-cleveland-cavaliers/zrknxs5dozybwql/odds</t>
  </si>
  <si>
    <t>https://www.aiscore.com/basketball/match-minnesota-timberwolves-new-orleans-pelicans/vrqw9s96ewgi47n/odds</t>
  </si>
  <si>
    <t>https://www.aiscore.com/basketball/match-chicago-bulls-phoenix-suns/l6kersmggw1ivq5/odds</t>
  </si>
  <si>
    <t>https://www.aiscore.com/basketball/match-memphis-grizzlies-miami-heat/63kvlso00gzfx7e/odds</t>
  </si>
  <si>
    <t>https://www.aiscore.com/basketball/match-houston-rockets-los-angeles-lakers/63kvlso03j5fx7e/odds</t>
  </si>
  <si>
    <t>https://www.aiscore.com/basketball/match-new-york-knicks-san-antonio-spurs/jek3psdyyept9qo/odds</t>
  </si>
  <si>
    <t>https://www.aiscore.com/basketball/match-brooklyn-nets-los-angeles-clippers/34kgps1mmj0seko/odds</t>
  </si>
  <si>
    <t>https://www.aiscore.com/basketball/match-indiana-pacers-utah-jazz/edq0esd99xgaekx/odds</t>
  </si>
  <si>
    <t>https://www.aiscore.com/basketball/match-philadelphia-76ers-boston-celtics/m2q19sr998wsek6/odds</t>
  </si>
  <si>
    <t>https://www.aiscore.com/basketball/match-charlotte-hornets-washington-wizards/oj7x6szy9jzh47g/odds</t>
  </si>
  <si>
    <t>https://www.aiscore.com/basketball/match-denver-nuggets-new-orleans-pelicans/9gkl6s6vv1wfmkx/odds</t>
  </si>
  <si>
    <t>https://www.aiscore.com/basketball/match-houston-rockets-sacramento-kings/9gkl6s6v939imkx/odds</t>
  </si>
  <si>
    <t>https://www.aiscore.com/basketball/match-chicago-bulls-utah-jazz/ndqmrs3ddd1arkv/odds</t>
  </si>
  <si>
    <t>https://www.aiscore.com/basketball/match-minnesota-timberwolves-boston-celtics/vrqw9s966d4s47n/odds</t>
  </si>
  <si>
    <t>https://www.aiscore.com/basketball/match-oklahoma-city-thunder-atlanta-hawks/g676jsl44v9tokr/odds</t>
  </si>
  <si>
    <t>https://www.aiscore.com/basketball/match-miami-heat-los-angeles-lakers/jr7o9s32z49tg70/odds</t>
  </si>
  <si>
    <t>https://www.aiscore.com/basketball/match-brooklyn-nets-milwaukee-bucks/vmqy6snrrmmbgk9/odds</t>
  </si>
  <si>
    <t>https://www.aiscore.com/basketball/match-new-york-knicks-los-angeles-clippers/6975lsn88xvugk2/odds</t>
  </si>
  <si>
    <t>https://www.aiscore.com/basketball/match-orlando-magic-dallas-mavericks/edq0esd998wiekx/odds</t>
  </si>
  <si>
    <t>https://www.aiscore.com/basketball/match-indiana-pacers-san-antonio-spurs/vmqy6snrr42sgk9/odds</t>
  </si>
  <si>
    <t>https://www.aiscore.com/basketball/match-detroit-pistons-golden-state-warriors/vmqy6snrregfgk9/odds</t>
  </si>
  <si>
    <t>https://www.aiscore.com/basketball/match-philadelphia-76ers-washington-wizards/8lk2ys698l5uz73/odds</t>
  </si>
  <si>
    <t>https://www.aiscore.com/basketball/match-portland-trail-blazers-memphis-grizzlies/g676jsl4exrbokr/odds</t>
  </si>
  <si>
    <t>https://www.aiscore.com/basketball/match-dallas-mavericks-charlotte-hornets/vmqy6snrdj8fgk9/odds</t>
  </si>
  <si>
    <t>https://www.aiscore.com/basketball/match-cleveland-cavaliers-golden-state-warriors/6975lsn88zofgk2/odds</t>
  </si>
  <si>
    <t>https://www.aiscore.com/basketball/match-san-antonio-spurs-toronto-raptors/jr7o9s322dztg70/odds</t>
  </si>
  <si>
    <t>https://www.aiscore.com/basketball/match-detroit-pistons-phoenix-suns/6975lsn81wgagk2/odds</t>
  </si>
  <si>
    <t>https://www.aiscore.com/basketball/match-denver-nuggets-chicago-bulls/vmqy6snrr95ugk9/odds</t>
  </si>
  <si>
    <t>https://www.aiscore.com/basketball/match-minnesota-timberwolves-utah-jazz/vmqy6snr619hgk9/odds</t>
  </si>
  <si>
    <t>https://www.aiscore.com/basketball/match-brooklyn-nets-boston-celtics/j374ws9vvozagko/odds</t>
  </si>
  <si>
    <t>https://www.aiscore.com/basketball/match-houston-rockets-sacramento-kings/8lk2ys6995rtz73/odds</t>
  </si>
  <si>
    <t>https://www.aiscore.com/basketball/match-new-orleans-pelicans-atlanta-hawks/6975lsn88jlugk2/odds</t>
  </si>
  <si>
    <t>https://www.aiscore.com/basketball/match-indiana-pacers-charlotte-hornets/9gkl6s6vv2ycmkx/odds</t>
  </si>
  <si>
    <t>https://www.aiscore.com/basketball/match-orlando-magic-los-angeles-lakers/j374ws9v51gfgko/odds</t>
  </si>
  <si>
    <t>https://www.aiscore.com/basketball/match-philadelphia-76ers-phoenix-suns/g676jsl442zhokr/odds</t>
  </si>
  <si>
    <t>https://www.aiscore.com/basketball/match-phoenix-suns-san-antonio-spurs/9gkl6s6vnz0hmkx/odds</t>
  </si>
  <si>
    <t>https://www.aiscore.com/basketball/match-utah-jazz-orlando-magic/ndqmrs3ddvgurkv/odds</t>
  </si>
  <si>
    <t>https://www.aiscore.com/basketball/match-new-orleans-pelicans-detroit-pistons/vmqy6snrrnvigk9/odds</t>
  </si>
  <si>
    <t>https://www.aiscore.com/basketball/match-philadelphia-76ers-toronto-raptors/vmqy6snrdp8agk9/odds</t>
  </si>
  <si>
    <t>https://www.aiscore.com/basketball/match-los-angeles-lakers-los-angeles-clippers/o17p8syeeepcykj/odds</t>
  </si>
  <si>
    <t>https://www.aiscore.com/basketball/match-golden-state-warriors-sacramento-kings/63kvlso00prax7e/odds</t>
  </si>
  <si>
    <t>https://www.aiscore.com/basketball/match-utah-jazz-memphis-grizzlies/63kvlso08d2fx7e/odds</t>
  </si>
  <si>
    <t>https://www.aiscore.com/basketball/match-dallas-mavericks-chicago-bulls/l6kersmggd5fvq5/odds</t>
  </si>
  <si>
    <t>https://www.aiscore.com/basketball/match-houston-rockets-charlotte-hornets/l6kersmgvjnfvq5/odds</t>
  </si>
  <si>
    <t>https://www.aiscore.com/basketball/match-minnesota-timberwolves-denver-nuggets/34kgps1mmzjteko/odds</t>
  </si>
  <si>
    <t>https://www.aiscore.com/basketball/match-new-york-knicks-cleveland-cavaliers/ndkzysnrrglcx73/odds</t>
  </si>
  <si>
    <t>https://www.aiscore.com/basketball/match-boston-celtics-indiana-pacers/ndkzysnrrw9tx73/odds</t>
  </si>
  <si>
    <t>https://www.aiscore.com/basketball/match-miami-heat-brooklyn-nets/m2q19sr990lsek6/odds</t>
  </si>
  <si>
    <t>https://www.aiscore.com/basketball/match-atlanta-hawks-washington-wizards/g676jsl44p4fokr/odds</t>
  </si>
  <si>
    <t>https://www.aiscore.com/basketball/match-oklahoma-city-thunder-new-orleans-pelicans/34kgps1m0yzfeko/odds</t>
  </si>
  <si>
    <t>https://www.aiscore.com/basketball/match-detroit-pistons-portland-trail-blazers/ndkzysnrrm8sx73/odds</t>
  </si>
  <si>
    <t>https://www.aiscore.com/basketball/match-toronto-raptors-milwaukee-bucks/l6kersmgvnysvq5/odds</t>
  </si>
  <si>
    <t>https://www.aiscore.com/basketball/match-los-angeles-clippers-orlando-magic/vmqy6snrrvvigk9/odds</t>
  </si>
  <si>
    <t>https://www.aiscore.com/basketball/match-phoenix-suns-san-antonio-spurs/jek3psdyyy4t9qo/odds</t>
  </si>
  <si>
    <t>https://www.aiscore.com/basketball/match-cleveland-cavaliers-new-york-knicks/vrqw9s9666xh47n/odds</t>
  </si>
  <si>
    <t>https://www.aiscore.com/basketball/match-los-angeles-lakers-orlando-magic/o07dzsmeerwfmkn/odds</t>
  </si>
  <si>
    <t>https://www.aiscore.com/basketball/match-denver-nuggets-utah-jazz/jr7o9s322posg70/odds</t>
  </si>
  <si>
    <t>https://www.aiscore.com/basketball/match-oklahoma-city-thunder-detroit-pistons/jr7o9s32nj2bg70/odds</t>
  </si>
  <si>
    <t>https://www.aiscore.com/basketball/match-new-orleans-pelicans-golden-state-warriors/9gkl6s6vvvvimkx/odds</t>
  </si>
  <si>
    <t>https://www.aiscore.com/basketball/match-memphis-grizzlies-dallas-mavericks/o07dzsme1jmfmkn/odds</t>
  </si>
  <si>
    <t>https://www.aiscore.com/basketball/match-milwaukee-bucks-miami-heat/8lk2ys699xecz73/odds</t>
  </si>
  <si>
    <t>https://www.aiscore.com/basketball/match-atlanta-hawks-minnesota-timberwolves/oj7x6szyy54i47g/odds</t>
  </si>
  <si>
    <t>https://www.aiscore.com/basketball/match-toronto-raptors-portland-trail-blazers/edq0esd99wmfekx/odds</t>
  </si>
  <si>
    <t>https://www.aiscore.com/basketball/match-charlotte-hornets-brooklyn-nets/oj7x6szyy15c47g/odds</t>
  </si>
  <si>
    <t>https://www.aiscore.com/basketball/match-indiana-pacers-chicago-bulls/l6kersmggr1svq5/odds</t>
  </si>
  <si>
    <t>https://www.aiscore.com/basketball/match-washington-wizards-boston-celtics/6975lsn8j4ybgk2/odds</t>
  </si>
  <si>
    <t>https://www.aiscore.com/basketball/match-sacramento-kings-los-angeles-lakers/wv784sxnn31ioqr/odds</t>
  </si>
  <si>
    <t>https://www.aiscore.com/basketball/match-los-angeles-clippers-san-antonio-spurs/m2q19sr95x4sek6/odds</t>
  </si>
  <si>
    <t>https://www.aiscore.com/basketball/match-philadelphia-76ers-portland-trail-blazers/wv784sxnnlwhoqr/odds</t>
  </si>
  <si>
    <t>https://www.aiscore.com/basketball/match-houston-rockets-golden-state-warriors/j374ws9vzxwtgko/odds</t>
  </si>
  <si>
    <t>https://www.aiscore.com/basketball/match-milwaukee-bucks-atlanta-hawks/edq0esd99pgiekx/odds</t>
  </si>
  <si>
    <t>https://www.aiscore.com/basketball/match-oklahoma-city-thunder-denver-nuggets/oj7x6szyyvjs47g/odds</t>
  </si>
  <si>
    <t>https://www.aiscore.com/basketball/match-phoenix-suns-utah-jazz/vrqw9s966lxf47n/odds</t>
  </si>
  <si>
    <t>https://www.aiscore.com/basketball/match-minnesota-timberwolves-miami-heat/vmqy6snr659hgk9/odds</t>
  </si>
  <si>
    <t>https://www.aiscore.com/basketball/match-cleveland-cavaliers-indiana-pacers/zrknxs5dd0dtwql/odds</t>
  </si>
  <si>
    <t>https://www.aiscore.com/basketball/match-toronto-raptors-philadelphia-76ers/vrqw9s966x4i47n/odds</t>
  </si>
  <si>
    <t>https://www.aiscore.com/basketball/match-new-orleans-pelicans-new-york-knicks/34kgps1mm3yieko/odds</t>
  </si>
  <si>
    <t>https://www.aiscore.com/basketball/match-detroit-pistons-chicago-bulls/zrknxs5ddeduwql/odds</t>
  </si>
  <si>
    <t>https://www.aiscore.com/basketball/match-washington-wizards-memphis-grizzlies/ndqmrs3ddxwcrkv/odds</t>
  </si>
  <si>
    <t>https://www.aiscore.com/basketball/match-portland-trail-blazers-orlando-magic/34kgps1mxl2heko/odds</t>
  </si>
  <si>
    <t>https://www.aiscore.com/basketball/match-sacramento-kings-golden-state-warriors/g676jsl44gxbokr/odds</t>
  </si>
  <si>
    <t>https://www.aiscore.com/basketball/match-utah-jazz-los-angeles-clippers/wv784sxnne1foqr/odds</t>
  </si>
  <si>
    <t>https://www.aiscore.com/basketball/match-dallas-mavericks-brooklyn-nets/ezk90spood8f1kn/odds</t>
  </si>
  <si>
    <t>https://www.aiscore.com/basketball/match-chicago-bulls-toronto-raptors/j374ws9vvr3igko/odds</t>
  </si>
  <si>
    <t>https://www.aiscore.com/basketball/match-san-antonio-spurs-houston-rockets/wv784sxnnowfoqr/odds</t>
  </si>
  <si>
    <t>https://www.aiscore.com/basketball/match-boston-celtics-miami-heat/oj7x6szyyywb47g/odds</t>
  </si>
  <si>
    <t>https://www.aiscore.com/basketball/match-cleveland-cavaliers-oklahoma-city-thunder/wv784sxnn89hoqr/odds</t>
  </si>
  <si>
    <t>https://www.aiscore.com/basketball/match-atlanta-hawks-new-york-knicks/wv784sxn3dmtoqr/odds</t>
  </si>
  <si>
    <t>https://www.aiscore.com/basketball/match-memphis-grizzlies-denver-nuggets/edq0esd99gofekx/odds</t>
  </si>
  <si>
    <t>https://www.aiscore.com/basketball/match-charlotte-hornets-detroit-pistons/g676jsl44jmaokr/odds</t>
  </si>
  <si>
    <t>https://www.aiscore.com/basketball/match-los-angeles-lakers-phoenix-suns/g676jsl4e19iokr/odds</t>
  </si>
  <si>
    <t>https://www.aiscore.com/basketball/match-milwaukee-bucks-philadelphia-76ers/wv784sxnn92coqr/odds</t>
  </si>
  <si>
    <t>https://www.aiscore.com/basketball/match-los-angeles-clippers-portland-trail-blazers/vrqw9s966gnh47n/odds</t>
  </si>
  <si>
    <t>https://www.aiscore.com/basketball/match-san-antonio-spurs-dallas-mavericks/g676jsl4eoeaokr/odds</t>
  </si>
  <si>
    <t>https://www.aiscore.com/basketball/match-utah-jazz-sacramento-kings/jr7o9s32206cg70/odds</t>
  </si>
  <si>
    <t>Bet</t>
  </si>
  <si>
    <t>home win</t>
  </si>
  <si>
    <t>p/l home</t>
  </si>
  <si>
    <t>p/l out</t>
  </si>
  <si>
    <t>Max balance out</t>
  </si>
  <si>
    <t>min balance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</si>
</sst>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aiscore.com/basketball/match-miami-heat-toronto-raptors/j374ws9v48lugko/odds" TargetMode="External"/><Relationship Id="rId170" Type="http://schemas.openxmlformats.org/officeDocument/2006/relationships/hyperlink" Target="https://www.aiscore.com/basketball/match-los-angeles-lakers-indiana-pacers/jr7o9s32p4dbg70/odds" TargetMode="External"/><Relationship Id="rId268" Type="http://schemas.openxmlformats.org/officeDocument/2006/relationships/hyperlink" Target="https://www.aiscore.com/basketball/match-cleveland-cavaliers-phoenix-suns/wv784sxn5pgaoqr/odds" TargetMode="External"/><Relationship Id="rId475" Type="http://schemas.openxmlformats.org/officeDocument/2006/relationships/hyperlink" Target="https://www.aiscore.com/basketball/match-boston-celtics-atlanta-hawks/ndqmrs3d5x6arkv/odds" TargetMode="External"/><Relationship Id="rId682" Type="http://schemas.openxmlformats.org/officeDocument/2006/relationships/hyperlink" Target="https://www.aiscore.com/basketball/match-boston-celtics-minnesota-timberwolves/6975lsn8j9ysgk2/odds" TargetMode="External"/><Relationship Id="rId128" Type="http://schemas.openxmlformats.org/officeDocument/2006/relationships/hyperlink" Target="https://www.aiscore.com/basketball/match-new-orleans-pelicans-boston-celtics/ndqmrs3dw6rarkv/odds" TargetMode="External"/><Relationship Id="rId335" Type="http://schemas.openxmlformats.org/officeDocument/2006/relationships/hyperlink" Target="https://www.aiscore.com/basketball/match-miami-heat-utah-jazz/63kvlso08l9tx7e/odds" TargetMode="External"/><Relationship Id="rId542" Type="http://schemas.openxmlformats.org/officeDocument/2006/relationships/hyperlink" Target="https://www.aiscore.com/basketball/match-brooklyn-nets-utah-jazz/ezk90spoomds1kn/odds" TargetMode="External"/><Relationship Id="rId987" Type="http://schemas.openxmlformats.org/officeDocument/2006/relationships/hyperlink" Target="https://www.aiscore.com/basketball/match-los-angeles-lakers-dallas-mavericks/zrknxs5d2rlswql/odds" TargetMode="External"/><Relationship Id="rId402" Type="http://schemas.openxmlformats.org/officeDocument/2006/relationships/hyperlink" Target="https://www.aiscore.com/basketball/match-utah-jazz-charlotte-hornets/9gkl6s6vvovbmkx/odds" TargetMode="External"/><Relationship Id="rId847" Type="http://schemas.openxmlformats.org/officeDocument/2006/relationships/hyperlink" Target="https://www.aiscore.com/basketball/match-toronto-raptors-charlotte-hornets/m2q19sr9945iek6/odds" TargetMode="External"/><Relationship Id="rId1032" Type="http://schemas.openxmlformats.org/officeDocument/2006/relationships/hyperlink" Target="https://www.aiscore.com/basketball/match-washington-wizards-dallas-mavericks/jr7o9s3223ocg70/odds" TargetMode="External"/><Relationship Id="rId707" Type="http://schemas.openxmlformats.org/officeDocument/2006/relationships/hyperlink" Target="https://www.aiscore.com/basketball/match-indiana-pacers-boston-celtics/ezk90spol2pb1kn/odds" TargetMode="External"/><Relationship Id="rId914" Type="http://schemas.openxmlformats.org/officeDocument/2006/relationships/hyperlink" Target="https://www.aiscore.com/basketball/match-san-antonio-spurs-chicago-bulls/34kgps10rwpieko/odds" TargetMode="External"/><Relationship Id="rId43" Type="http://schemas.openxmlformats.org/officeDocument/2006/relationships/hyperlink" Target="https://www.aiscore.com/basketball/match-cleveland-cavaliers-memphis-grizzlies/9gkl6s6v1grbmkx/odds" TargetMode="External"/><Relationship Id="rId192" Type="http://schemas.openxmlformats.org/officeDocument/2006/relationships/hyperlink" Target="https://www.aiscore.com/basketball/match-phoenix-suns-atlanta-hawks/vmqy6snrvmofgk9/odds" TargetMode="External"/><Relationship Id="rId497" Type="http://schemas.openxmlformats.org/officeDocument/2006/relationships/hyperlink" Target="https://www.aiscore.com/basketball/match-boston-celtics-memphis-grizzlies/edq0esd995oiekx/odds" TargetMode="External"/><Relationship Id="rId357" Type="http://schemas.openxmlformats.org/officeDocument/2006/relationships/hyperlink" Target="https://www.aiscore.com/basketball/match-minnesota-timberwolves-memphis-grizzlies/6975lsn81ygigk2/odds" TargetMode="External"/><Relationship Id="rId217" Type="http://schemas.openxmlformats.org/officeDocument/2006/relationships/hyperlink" Target="https://www.aiscore.com/basketball/match-boston-celtics-detroit-pistons/g676jsl46j8fokr/odds" TargetMode="External"/><Relationship Id="rId564" Type="http://schemas.openxmlformats.org/officeDocument/2006/relationships/hyperlink" Target="https://www.aiscore.com/basketball/match-new-orleans-pelicans-oklahoma-city-thunder/wv784sxnn4wboqr/odds" TargetMode="External"/><Relationship Id="rId771" Type="http://schemas.openxmlformats.org/officeDocument/2006/relationships/hyperlink" Target="https://www.aiscore.com/basketball/match-orlando-magic-new-york-knicks/34kgps1mm1jueko/odds" TargetMode="External"/><Relationship Id="rId869" Type="http://schemas.openxmlformats.org/officeDocument/2006/relationships/hyperlink" Target="https://www.aiscore.com/basketball/match-memphis-grizzlies-houston-rockets/m2q19sr99pwcek6/odds" TargetMode="External"/><Relationship Id="rId424" Type="http://schemas.openxmlformats.org/officeDocument/2006/relationships/hyperlink" Target="https://www.aiscore.com/basketball/match-philadelphia-76ers-miami-heat/9gkl6s6vv8ybmkx/odds" TargetMode="External"/><Relationship Id="rId631" Type="http://schemas.openxmlformats.org/officeDocument/2006/relationships/hyperlink" Target="https://www.aiscore.com/basketball/match-toronto-raptors-miami-heat/ezk90spol1ph1kn/odds" TargetMode="External"/><Relationship Id="rId729" Type="http://schemas.openxmlformats.org/officeDocument/2006/relationships/hyperlink" Target="https://www.aiscore.com/basketball/match-new-york-knicks-chicago-bulls/ndkzysnrrp9ux73/odds" TargetMode="External"/><Relationship Id="rId1054" Type="http://schemas.openxmlformats.org/officeDocument/2006/relationships/hyperlink" Target="https://www.aiscore.com/basketball/match-sacramento-kings-portland-trail-blazers/xvkjvszdl48f8k9/odds" TargetMode="External"/><Relationship Id="rId936" Type="http://schemas.openxmlformats.org/officeDocument/2006/relationships/hyperlink" Target="https://www.aiscore.com/basketball/match-utah-jazz-portland-trail-blazers/xvkjvszddvxf8k9/odds" TargetMode="External"/><Relationship Id="rId1121" Type="http://schemas.openxmlformats.org/officeDocument/2006/relationships/hyperlink" Target="https://www.aiscore.com/basketball/match-charlotte-hornets-brooklyn-nets/oj7x6szyy15c47g/odds" TargetMode="External"/><Relationship Id="rId65" Type="http://schemas.openxmlformats.org/officeDocument/2006/relationships/hyperlink" Target="https://www.aiscore.com/basketball/match-orlando-magic-chicago-bulls/527rjswp4ont4ke/odds" TargetMode="External"/><Relationship Id="rId281" Type="http://schemas.openxmlformats.org/officeDocument/2006/relationships/hyperlink" Target="https://www.aiscore.com/basketball/match-phoenix-suns-boston-celtics/jr7o9s32n4ltg70/odds" TargetMode="External"/><Relationship Id="rId141" Type="http://schemas.openxmlformats.org/officeDocument/2006/relationships/hyperlink" Target="https://www.aiscore.com/basketball/match-new-orleans-pelicans-milwaukee-bucks/edq0esd9ljniekx/odds" TargetMode="External"/><Relationship Id="rId379" Type="http://schemas.openxmlformats.org/officeDocument/2006/relationships/hyperlink" Target="https://www.aiscore.com/basketball/match-houston-rockets-oklahoma-city-thunder/527rjswpp64f4ke/odds" TargetMode="External"/><Relationship Id="rId586" Type="http://schemas.openxmlformats.org/officeDocument/2006/relationships/hyperlink" Target="https://www.aiscore.com/basketball/match-new-orleans-pelicans-utah-jazz/edq0esd99r9iekx/odds" TargetMode="External"/><Relationship Id="rId793" Type="http://schemas.openxmlformats.org/officeDocument/2006/relationships/hyperlink" Target="https://www.aiscore.com/basketball/match-houston-rockets-indiana-pacers/63kvlso08wdax7e/odds" TargetMode="External"/><Relationship Id="rId7" Type="http://schemas.openxmlformats.org/officeDocument/2006/relationships/hyperlink" Target="https://www.aiscore.com/basketball/match-los-angeles-clippers-houston-rockets/ndqmrs3d9xourkv/odds" TargetMode="External"/><Relationship Id="rId239" Type="http://schemas.openxmlformats.org/officeDocument/2006/relationships/hyperlink" Target="https://www.aiscore.com/basketball/match-toronto-raptors-orlando-magic/vrqw9s96g61b47n/odds" TargetMode="External"/><Relationship Id="rId446" Type="http://schemas.openxmlformats.org/officeDocument/2006/relationships/hyperlink" Target="https://www.aiscore.com/basketball/match-golden-state-warriors-phoenix-suns/ndqmrs3d0ljtrkv/odds" TargetMode="External"/><Relationship Id="rId653" Type="http://schemas.openxmlformats.org/officeDocument/2006/relationships/hyperlink" Target="https://www.aiscore.com/basketball/match-dallas-mavericks-new-orleans-pelicans/o17p8syeenncykj/odds" TargetMode="External"/><Relationship Id="rId1076" Type="http://schemas.openxmlformats.org/officeDocument/2006/relationships/hyperlink" Target="https://www.aiscore.com/basketball/match-orlando-magic-dallas-mavericks/edq0esd998wiekx/odds" TargetMode="External"/><Relationship Id="rId306" Type="http://schemas.openxmlformats.org/officeDocument/2006/relationships/hyperlink" Target="https://www.aiscore.com/basketball/match-houston-rockets-los-angeles-clippers/8lk2ys69v9muz73/odds" TargetMode="External"/><Relationship Id="rId860" Type="http://schemas.openxmlformats.org/officeDocument/2006/relationships/hyperlink" Target="https://www.aiscore.com/basketball/match-denver-nuggets-oklahoma-city-thunder/oj7x6szyy2jb47g/odds" TargetMode="External"/><Relationship Id="rId958" Type="http://schemas.openxmlformats.org/officeDocument/2006/relationships/hyperlink" Target="https://www.aiscore.com/basketball/match-new-york-knicks-detroit-pistons/8lk2ys6992ycz73/odds" TargetMode="External"/><Relationship Id="rId1143" Type="http://schemas.openxmlformats.org/officeDocument/2006/relationships/hyperlink" Target="https://www.aiscore.com/basketball/match-boston-celtics-miami-heat/oj7x6szyyywb47g/odds" TargetMode="External"/><Relationship Id="rId87" Type="http://schemas.openxmlformats.org/officeDocument/2006/relationships/hyperlink" Target="https://www.aiscore.com/basketball/match-los-angeles-clippers-denver-nuggets/edq0esd9l32aekx/odds" TargetMode="External"/><Relationship Id="rId513" Type="http://schemas.openxmlformats.org/officeDocument/2006/relationships/hyperlink" Target="https://www.aiscore.com/basketball/match-indiana-pacers-sacramento-kings/ndkzysnrg81hx73/odds" TargetMode="External"/><Relationship Id="rId720" Type="http://schemas.openxmlformats.org/officeDocument/2006/relationships/hyperlink" Target="https://www.aiscore.com/basketball/match-brooklyn-nets-oklahoma-city-thunder/xvkjvszddo6s8k9/odds" TargetMode="External"/><Relationship Id="rId818" Type="http://schemas.openxmlformats.org/officeDocument/2006/relationships/hyperlink" Target="https://www.aiscore.com/basketball/match-brooklyn-nets-denver-nuggets/edq0esd985diekx/odds" TargetMode="External"/><Relationship Id="rId1003" Type="http://schemas.openxmlformats.org/officeDocument/2006/relationships/hyperlink" Target="https://www.aiscore.com/basketball/match-san-antonio-spurs-los-angeles-clippers/oj7x6szy945u47g/odds" TargetMode="External"/><Relationship Id="rId14" Type="http://schemas.openxmlformats.org/officeDocument/2006/relationships/hyperlink" Target="https://www.aiscore.com/basketball/match-orlando-magic-milwaukee-bucks/edq0esd92xjiekx/odds" TargetMode="External"/><Relationship Id="rId163" Type="http://schemas.openxmlformats.org/officeDocument/2006/relationships/hyperlink" Target="https://www.aiscore.com/basketball/match-chicago-bulls-washington-wizards/edq0esd9lznfekx/odds" TargetMode="External"/><Relationship Id="rId370" Type="http://schemas.openxmlformats.org/officeDocument/2006/relationships/hyperlink" Target="https://www.aiscore.com/basketball/match-cleveland-cavaliers-dallas-mavericks/o17p8syeeo4uykj/odds" TargetMode="External"/><Relationship Id="rId230" Type="http://schemas.openxmlformats.org/officeDocument/2006/relationships/hyperlink" Target="https://www.aiscore.com/basketball/match-memphis-grizzlies-oklahoma-city-thunder/oj7x6szynddu47g/odds" TargetMode="External"/><Relationship Id="rId468" Type="http://schemas.openxmlformats.org/officeDocument/2006/relationships/hyperlink" Target="https://www.aiscore.com/basketball/match-new-york-knicks-dallas-mavericks/edq0esd994raekx/odds" TargetMode="External"/><Relationship Id="rId675" Type="http://schemas.openxmlformats.org/officeDocument/2006/relationships/hyperlink" Target="https://www.aiscore.com/basketball/match-los-angeles-clippers-toronto-raptors/ndqmrs3ddl9irkv/odds" TargetMode="External"/><Relationship Id="rId882" Type="http://schemas.openxmlformats.org/officeDocument/2006/relationships/hyperlink" Target="https://www.aiscore.com/basketball/match-miami-heat-chicago-bulls/jek3psdyypyt9qo/odds" TargetMode="External"/><Relationship Id="rId1098" Type="http://schemas.openxmlformats.org/officeDocument/2006/relationships/hyperlink" Target="https://www.aiscore.com/basketball/match-golden-state-warriors-sacramento-kings/63kvlso00prax7e/odds" TargetMode="External"/><Relationship Id="rId328" Type="http://schemas.openxmlformats.org/officeDocument/2006/relationships/hyperlink" Target="https://www.aiscore.com/basketball/match-toronto-raptors-charlotte-hornets/ndkzysnrr3yhx73/odds" TargetMode="External"/><Relationship Id="rId535" Type="http://schemas.openxmlformats.org/officeDocument/2006/relationships/hyperlink" Target="https://www.aiscore.com/basketball/match-portland-trail-blazers-philadelphia-76ers/j374ws9vzylhgko/odds" TargetMode="External"/><Relationship Id="rId742" Type="http://schemas.openxmlformats.org/officeDocument/2006/relationships/hyperlink" Target="https://www.aiscore.com/basketball/match-philadelphia-76ers-chicago-bulls/zrknxs5dd3dcwql/odds" TargetMode="External"/><Relationship Id="rId602" Type="http://schemas.openxmlformats.org/officeDocument/2006/relationships/hyperlink" Target="https://www.aiscore.com/basketball/match-orlando-magic-miami-heat/l6kersmgg48fvq5/odds" TargetMode="External"/><Relationship Id="rId1025" Type="http://schemas.openxmlformats.org/officeDocument/2006/relationships/hyperlink" Target="https://www.aiscore.com/basketball/match-los-angeles-lakers-sacramento-kings/vmqy6snrrwmbgk9/odds" TargetMode="External"/><Relationship Id="rId907" Type="http://schemas.openxmlformats.org/officeDocument/2006/relationships/hyperlink" Target="https://www.aiscore.com/basketball/match-charlotte-hornets-miami-heat/edq0esd996dfekx/odds" TargetMode="External"/><Relationship Id="rId36" Type="http://schemas.openxmlformats.org/officeDocument/2006/relationships/hyperlink" Target="https://www.aiscore.com/basketball/match-los-angeles-clippers-phoenix-suns/527rjswp48xb4ke/odds" TargetMode="External"/><Relationship Id="rId185" Type="http://schemas.openxmlformats.org/officeDocument/2006/relationships/hyperlink" Target="https://www.aiscore.com/basketball/match-portland-trail-blazers-los-angeles-clippers/zrknxs5d456fwql/odds" TargetMode="External"/><Relationship Id="rId392" Type="http://schemas.openxmlformats.org/officeDocument/2006/relationships/hyperlink" Target="https://www.aiscore.com/basketball/match-portland-trail-blazers-denver-nuggets/34kgps1mm4yueko/odds" TargetMode="External"/><Relationship Id="rId697" Type="http://schemas.openxmlformats.org/officeDocument/2006/relationships/hyperlink" Target="https://www.aiscore.com/basketball/match-golden-state-warriors-toronto-raptors/34kgps1mm6yseko/odds" TargetMode="External"/><Relationship Id="rId252" Type="http://schemas.openxmlformats.org/officeDocument/2006/relationships/hyperlink" Target="https://www.aiscore.com/basketball/match-memphis-grizzlies-charlotte-hornets/jr7o9s32r6lig70/odds" TargetMode="External"/><Relationship Id="rId1103" Type="http://schemas.openxmlformats.org/officeDocument/2006/relationships/hyperlink" Target="https://www.aiscore.com/basketball/match-new-york-knicks-cleveland-cavaliers/ndkzysnrrglcx73/odds" TargetMode="External"/><Relationship Id="rId47" Type="http://schemas.openxmlformats.org/officeDocument/2006/relationships/hyperlink" Target="https://www.aiscore.com/basketball/match-utah-jazz-denver-nuggets/oj7x6szyxoyc47g/odds" TargetMode="External"/><Relationship Id="rId112" Type="http://schemas.openxmlformats.org/officeDocument/2006/relationships/hyperlink" Target="https://www.aiscore.com/basketball/match-charlotte-hornets-boston-celtics/ndkzysnr3pnsx73/odds" TargetMode="External"/><Relationship Id="rId557" Type="http://schemas.openxmlformats.org/officeDocument/2006/relationships/hyperlink" Target="https://www.aiscore.com/basketball/match-charlotte-hornets-utah-jazz/ndkzysnrrxgax73/odds" TargetMode="External"/><Relationship Id="rId764" Type="http://schemas.openxmlformats.org/officeDocument/2006/relationships/hyperlink" Target="https://www.aiscore.com/basketball/match-portland-trail-blazers-san-antonio-spurs/j374ws9vvzxhgko/odds" TargetMode="External"/><Relationship Id="rId971" Type="http://schemas.openxmlformats.org/officeDocument/2006/relationships/hyperlink" Target="https://www.aiscore.com/basketball/match-philadelphia-76ers-los-angeles-lakers/m2q19sr9m02uek6/odds" TargetMode="External"/><Relationship Id="rId196" Type="http://schemas.openxmlformats.org/officeDocument/2006/relationships/hyperlink" Target="https://www.aiscore.com/basketball/match-houston-rockets-chicago-bulls/o17p8syeovmhykj/odds" TargetMode="External"/><Relationship Id="rId417" Type="http://schemas.openxmlformats.org/officeDocument/2006/relationships/hyperlink" Target="https://www.aiscore.com/basketball/match-phoenix-suns-detroit-pistons/ezk90spooy8s1kn/odds" TargetMode="External"/><Relationship Id="rId624" Type="http://schemas.openxmlformats.org/officeDocument/2006/relationships/hyperlink" Target="https://www.aiscore.com/basketball/match-portland-trail-blazers-brooklyn-nets/ezk90spoo3eh1kn/odds" TargetMode="External"/><Relationship Id="rId831" Type="http://schemas.openxmlformats.org/officeDocument/2006/relationships/hyperlink" Target="https://www.aiscore.com/basketball/match-chicago-bulls-los-angeles-lakers/63kvlso00z2ix7e/odds" TargetMode="External"/><Relationship Id="rId1047" Type="http://schemas.openxmlformats.org/officeDocument/2006/relationships/hyperlink" Target="https://www.aiscore.com/basketball/match-new-york-knicks-charlotte-hornets/ezk90spoenvi1kn/odds" TargetMode="External"/><Relationship Id="rId263" Type="http://schemas.openxmlformats.org/officeDocument/2006/relationships/hyperlink" Target="https://www.aiscore.com/basketball/match-new-york-knicks-philadelphia-76ers/vmqy6snrzv0bgk9/odds" TargetMode="External"/><Relationship Id="rId470" Type="http://schemas.openxmlformats.org/officeDocument/2006/relationships/hyperlink" Target="https://www.aiscore.com/basketball/match-orlando-magic-san-antonio-spurs/edq0esd98pdfekx/odds" TargetMode="External"/><Relationship Id="rId929" Type="http://schemas.openxmlformats.org/officeDocument/2006/relationships/hyperlink" Target="https://www.aiscore.com/basketball/match-toronto-raptors-miami-heat/l6kersmyj14avq5/odds" TargetMode="External"/><Relationship Id="rId1114" Type="http://schemas.openxmlformats.org/officeDocument/2006/relationships/hyperlink" Target="https://www.aiscore.com/basketball/match-denver-nuggets-utah-jazz/jr7o9s322posg70/odds" TargetMode="External"/><Relationship Id="rId58" Type="http://schemas.openxmlformats.org/officeDocument/2006/relationships/hyperlink" Target="https://www.aiscore.com/basketball/match-los-angeles-lakers-minnesota-timberwolves/jek3psdy820t9qo/odds" TargetMode="External"/><Relationship Id="rId123" Type="http://schemas.openxmlformats.org/officeDocument/2006/relationships/hyperlink" Target="https://www.aiscore.com/basketball/match-toronto-raptors-philadelphia-76ers/m2q19sr9zynhek6/odds" TargetMode="External"/><Relationship Id="rId330" Type="http://schemas.openxmlformats.org/officeDocument/2006/relationships/hyperlink" Target="https://www.aiscore.com/basketball/match-minnesota-timberwolves-los-angeles-clippers/o17p8syeevntykj/odds" TargetMode="External"/><Relationship Id="rId568" Type="http://schemas.openxmlformats.org/officeDocument/2006/relationships/hyperlink" Target="https://www.aiscore.com/basketball/match-charlotte-hornets-houston-rockets/wv784sxnwo6hoqr/odds" TargetMode="External"/><Relationship Id="rId775" Type="http://schemas.openxmlformats.org/officeDocument/2006/relationships/hyperlink" Target="https://www.aiscore.com/basketball/match-portland-trail-blazers-san-antonio-spurs/8lk2ys6991rhz73/odds" TargetMode="External"/><Relationship Id="rId982" Type="http://schemas.openxmlformats.org/officeDocument/2006/relationships/hyperlink" Target="https://www.aiscore.com/basketball/match-utah-jazz-new-orleans-pelicans/ndkzysnrxpwtx73/odds" TargetMode="External"/><Relationship Id="rId428" Type="http://schemas.openxmlformats.org/officeDocument/2006/relationships/hyperlink" Target="https://www.aiscore.com/basketball/match-portland-trail-blazers-minnesota-timberwolves/jek3psdyy54u9qo/odds" TargetMode="External"/><Relationship Id="rId635" Type="http://schemas.openxmlformats.org/officeDocument/2006/relationships/hyperlink" Target="https://www.aiscore.com/basketball/match-philadelphia-76ers-denver-nuggets/6975lsn88dvtgk2/odds" TargetMode="External"/><Relationship Id="rId842" Type="http://schemas.openxmlformats.org/officeDocument/2006/relationships/hyperlink" Target="https://www.aiscore.com/basketball/match-los-angeles-lakers-new-york-knicks/527rjswppoyi4ke/odds" TargetMode="External"/><Relationship Id="rId1058" Type="http://schemas.openxmlformats.org/officeDocument/2006/relationships/hyperlink" Target="https://www.aiscore.com/basketball/match-oklahoma-city-thunder-cleveland-cavaliers/zrknxs5dozybwql/odds" TargetMode="External"/><Relationship Id="rId274" Type="http://schemas.openxmlformats.org/officeDocument/2006/relationships/hyperlink" Target="https://www.aiscore.com/basketball/match-sacramento-kings-houston-rockets/ndqmrs3d5lefrkv/odds" TargetMode="External"/><Relationship Id="rId481" Type="http://schemas.openxmlformats.org/officeDocument/2006/relationships/hyperlink" Target="https://www.aiscore.com/basketball/match-miami-heat-orlando-magic/vmqy6snrrrptgk9/odds" TargetMode="External"/><Relationship Id="rId702" Type="http://schemas.openxmlformats.org/officeDocument/2006/relationships/hyperlink" Target="https://www.aiscore.com/basketball/match-orlando-magic-atlanta-hawks/l6kersmggejivq5/odds" TargetMode="External"/><Relationship Id="rId1125" Type="http://schemas.openxmlformats.org/officeDocument/2006/relationships/hyperlink" Target="https://www.aiscore.com/basketball/match-los-angeles-clippers-san-antonio-spurs/m2q19sr95x4sek6/odds" TargetMode="External"/><Relationship Id="rId69" Type="http://schemas.openxmlformats.org/officeDocument/2006/relationships/hyperlink" Target="https://www.aiscore.com/basketball/match-dallas-mavericks-houston-rockets/vmqy6snrvgdagk9/odds" TargetMode="External"/><Relationship Id="rId134" Type="http://schemas.openxmlformats.org/officeDocument/2006/relationships/hyperlink" Target="https://www.aiscore.com/basketball/match-san-antonio-spurs-new-york-knicks/63kvlso0gnltx7e/odds" TargetMode="External"/><Relationship Id="rId579" Type="http://schemas.openxmlformats.org/officeDocument/2006/relationships/hyperlink" Target="https://www.aiscore.com/basketball/match-dallas-mavericks-phoenix-suns/vrqw9s96e58u47n/odds" TargetMode="External"/><Relationship Id="rId786" Type="http://schemas.openxmlformats.org/officeDocument/2006/relationships/hyperlink" Target="https://www.aiscore.com/basketball/match-washington-wizards-toronto-raptors/527rjswpjxxs4ke/odds" TargetMode="External"/><Relationship Id="rId993" Type="http://schemas.openxmlformats.org/officeDocument/2006/relationships/hyperlink" Target="https://www.aiscore.com/basketball/match-san-antonio-spurs-los-angeles-clippers/63kvlso002nux7e/odds" TargetMode="External"/><Relationship Id="rId341" Type="http://schemas.openxmlformats.org/officeDocument/2006/relationships/hyperlink" Target="https://www.aiscore.com/basketball/match-memphis-grizzlies-portland-trail-blazers/527rjswpp91h4ke/odds" TargetMode="External"/><Relationship Id="rId439" Type="http://schemas.openxmlformats.org/officeDocument/2006/relationships/hyperlink" Target="https://www.aiscore.com/basketball/match-atlanta-hawks-chicago-bulls/wv784sxnw9ofoqr/odds" TargetMode="External"/><Relationship Id="rId646" Type="http://schemas.openxmlformats.org/officeDocument/2006/relationships/hyperlink" Target="https://www.aiscore.com/basketball/match-philadelphia-76ers-houston-rockets/6975lsn88o6sgk2/odds" TargetMode="External"/><Relationship Id="rId1069" Type="http://schemas.openxmlformats.org/officeDocument/2006/relationships/hyperlink" Target="https://www.aiscore.com/basketball/match-houston-rockets-sacramento-kings/9gkl6s6v939imkx/odds" TargetMode="External"/><Relationship Id="rId201" Type="http://schemas.openxmlformats.org/officeDocument/2006/relationships/hyperlink" Target="https://www.aiscore.com/basketball/match-portland-trail-blazers-los-angeles-clippers/9gkl6s6v1o5hmkx/odds" TargetMode="External"/><Relationship Id="rId285" Type="http://schemas.openxmlformats.org/officeDocument/2006/relationships/hyperlink" Target="https://www.aiscore.com/basketball/match-los-angeles-clippers-chicago-bulls/63kvlso03notx7e/odds" TargetMode="External"/><Relationship Id="rId506" Type="http://schemas.openxmlformats.org/officeDocument/2006/relationships/hyperlink" Target="https://www.aiscore.com/basketball/match-denver-nuggets-portland-trail-blazers/m2q19sr9m22tek6/odds" TargetMode="External"/><Relationship Id="rId853" Type="http://schemas.openxmlformats.org/officeDocument/2006/relationships/hyperlink" Target="https://www.aiscore.com/basketball/match-portland-trail-blazers-golden-state-warriors/zrknxs5ddmybwql/odds" TargetMode="External"/><Relationship Id="rId1136" Type="http://schemas.openxmlformats.org/officeDocument/2006/relationships/hyperlink" Target="https://www.aiscore.com/basketball/match-washington-wizards-memphis-grizzlies/ndqmrs3ddxwcrkv/odds" TargetMode="External"/><Relationship Id="rId492" Type="http://schemas.openxmlformats.org/officeDocument/2006/relationships/hyperlink" Target="https://www.aiscore.com/basketball/match-utah-jazz-milwaukee-bucks/oj7x6szyy3wh47g/odds" TargetMode="External"/><Relationship Id="rId713" Type="http://schemas.openxmlformats.org/officeDocument/2006/relationships/hyperlink" Target="https://www.aiscore.com/basketball/match-denver-nuggets-orlando-magic/jr7o9s32z09sg70/odds" TargetMode="External"/><Relationship Id="rId797" Type="http://schemas.openxmlformats.org/officeDocument/2006/relationships/hyperlink" Target="https://www.aiscore.com/basketball/match-miami-heat-philadelphia-76ers/wv784sxnnp6boqr/odds" TargetMode="External"/><Relationship Id="rId920" Type="http://schemas.openxmlformats.org/officeDocument/2006/relationships/hyperlink" Target="https://www.aiscore.com/basketball/match-orlando-magic-detroit-pistons/527rjswmo6ei4ke/odds" TargetMode="External"/><Relationship Id="rId145" Type="http://schemas.openxmlformats.org/officeDocument/2006/relationships/hyperlink" Target="https://www.aiscore.com/basketball/match-chicago-bulls-indiana-pacers/vmqy6snrv30hgk9/odds" TargetMode="External"/><Relationship Id="rId352" Type="http://schemas.openxmlformats.org/officeDocument/2006/relationships/hyperlink" Target="https://www.aiscore.com/basketball/match-charlotte-hornets-milwaukee-bucks/6975lsn880esgk2/odds" TargetMode="External"/><Relationship Id="rId212" Type="http://schemas.openxmlformats.org/officeDocument/2006/relationships/hyperlink" Target="https://www.aiscore.com/basketball/match-los-angeles-lakers-atlanta-hawks/o17p8syejwrhykj/odds" TargetMode="External"/><Relationship Id="rId657" Type="http://schemas.openxmlformats.org/officeDocument/2006/relationships/hyperlink" Target="https://www.aiscore.com/basketball/match-memphis-grizzlies-new-york-knicks/o17p8syee56bykj/odds" TargetMode="External"/><Relationship Id="rId864" Type="http://schemas.openxmlformats.org/officeDocument/2006/relationships/hyperlink" Target="https://www.aiscore.com/basketball/match-miami-heat-chicago-bulls/34kgps1mm9zteko/odds" TargetMode="External"/><Relationship Id="rId296" Type="http://schemas.openxmlformats.org/officeDocument/2006/relationships/hyperlink" Target="https://www.aiscore.com/basketball/match-sacramento-kings-san-antonio-spurs/o07dzsmeog2fmkn/odds" TargetMode="External"/><Relationship Id="rId517" Type="http://schemas.openxmlformats.org/officeDocument/2006/relationships/hyperlink" Target="https://www.aiscore.com/basketball/match-memphis-grizzlies-cleveland-cavaliers/j374ws9vz24cgko/odds" TargetMode="External"/><Relationship Id="rId724" Type="http://schemas.openxmlformats.org/officeDocument/2006/relationships/hyperlink" Target="https://www.aiscore.com/basketball/match-san-antonio-spurs-milwaukee-bucks/jek3psdyy0dt9qo/odds" TargetMode="External"/><Relationship Id="rId931" Type="http://schemas.openxmlformats.org/officeDocument/2006/relationships/hyperlink" Target="https://www.aiscore.com/basketball/match-detroit-pistons-memphis-grizzlies/zrknxs52z0wuwql/odds" TargetMode="External"/><Relationship Id="rId1147" Type="http://schemas.openxmlformats.org/officeDocument/2006/relationships/hyperlink" Target="https://www.aiscore.com/basketball/match-charlotte-hornets-detroit-pistons/g676jsl44jmaokr/odds" TargetMode="External"/><Relationship Id="rId60" Type="http://schemas.openxmlformats.org/officeDocument/2006/relationships/hyperlink" Target="https://www.aiscore.com/basketball/match-brooklyn-nets-sacramento-kings/8lk2ys69rjptz73/odds" TargetMode="External"/><Relationship Id="rId156" Type="http://schemas.openxmlformats.org/officeDocument/2006/relationships/hyperlink" Target="https://www.aiscore.com/basketball/match-new-orleans-pelicans-oklahoma-city-thunder/j374ws9v0mmsgko/odds" TargetMode="External"/><Relationship Id="rId363" Type="http://schemas.openxmlformats.org/officeDocument/2006/relationships/hyperlink" Target="https://www.aiscore.com/basketball/match-minnesota-timberwolves-san-antonio-spurs/527rjswpp0vt4ke/odds" TargetMode="External"/><Relationship Id="rId570" Type="http://schemas.openxmlformats.org/officeDocument/2006/relationships/hyperlink" Target="https://www.aiscore.com/basketball/match-los-angeles-lakers-chicago-bulls/xvkjvszddl6h8k9/odds" TargetMode="External"/><Relationship Id="rId1007" Type="http://schemas.openxmlformats.org/officeDocument/2006/relationships/hyperlink" Target="https://www.aiscore.com/basketball/match-detroit-pistons-denver-nuggets/m2q19sr9950cek6/odds" TargetMode="External"/><Relationship Id="rId223" Type="http://schemas.openxmlformats.org/officeDocument/2006/relationships/hyperlink" Target="https://www.aiscore.com/basketball/match-orlando-magic-toronto-raptors/63kvlso0x53ax7e/odds" TargetMode="External"/><Relationship Id="rId430" Type="http://schemas.openxmlformats.org/officeDocument/2006/relationships/hyperlink" Target="https://www.aiscore.com/basketball/match-milwaukee-bucks-miami-heat/527rjswpp9vt4ke/odds" TargetMode="External"/><Relationship Id="rId668" Type="http://schemas.openxmlformats.org/officeDocument/2006/relationships/hyperlink" Target="https://www.aiscore.com/basketball/match-detroit-pistons-houston-rockets/63kvlso03m5ax7e/odds" TargetMode="External"/><Relationship Id="rId875" Type="http://schemas.openxmlformats.org/officeDocument/2006/relationships/hyperlink" Target="https://www.aiscore.com/basketball/match-washington-wizards-indiana-pacers/jr7o9s32z8yhg70/odds" TargetMode="External"/><Relationship Id="rId1060" Type="http://schemas.openxmlformats.org/officeDocument/2006/relationships/hyperlink" Target="https://www.aiscore.com/basketball/match-chicago-bulls-phoenix-suns/l6kersmggw1ivq5/odds" TargetMode="External"/><Relationship Id="rId18" Type="http://schemas.openxmlformats.org/officeDocument/2006/relationships/hyperlink" Target="https://www.aiscore.com/basketball/match-golden-state-warriors-new-orleans-pelicans/zrknxs5d1reiwql/odds" TargetMode="External"/><Relationship Id="rId528" Type="http://schemas.openxmlformats.org/officeDocument/2006/relationships/hyperlink" Target="https://www.aiscore.com/basketball/match-washington-wizards-los-angeles-clippers/527rjswppnzc4ke/odds" TargetMode="External"/><Relationship Id="rId735" Type="http://schemas.openxmlformats.org/officeDocument/2006/relationships/hyperlink" Target="https://www.aiscore.com/basketball/match-indiana-pacers-milwaukee-bucks/g676jsl40dxaokr/odds" TargetMode="External"/><Relationship Id="rId942" Type="http://schemas.openxmlformats.org/officeDocument/2006/relationships/hyperlink" Target="https://www.aiscore.com/basketball/match-brooklyn-nets-orlando-magic/vrqw9s96edrt47n/odds" TargetMode="External"/><Relationship Id="rId167" Type="http://schemas.openxmlformats.org/officeDocument/2006/relationships/hyperlink" Target="https://www.aiscore.com/basketball/match-new-york-knicks-detroit-pistons/527rjswp4zma4ke/odds" TargetMode="External"/><Relationship Id="rId374" Type="http://schemas.openxmlformats.org/officeDocument/2006/relationships/hyperlink" Target="https://www.aiscore.com/basketball/match-indiana-pacers-toronto-raptors/vrqw9s966ogt47n/odds" TargetMode="External"/><Relationship Id="rId581" Type="http://schemas.openxmlformats.org/officeDocument/2006/relationships/hyperlink" Target="https://www.aiscore.com/basketball/match-houston-rockets-portland-trail-blazers/o07dzsmeen6hmkn/odds" TargetMode="External"/><Relationship Id="rId1018" Type="http://schemas.openxmlformats.org/officeDocument/2006/relationships/hyperlink" Target="https://www.aiscore.com/basketball/match-san-antonio-spurs-memphis-grizzlies/ezk90spol9ps1kn/odds" TargetMode="External"/><Relationship Id="rId71" Type="http://schemas.openxmlformats.org/officeDocument/2006/relationships/hyperlink" Target="https://www.aiscore.com/basketball/match-denver-nuggets-atlanta-hawks/oj7x6szyx4yt47g/odds" TargetMode="External"/><Relationship Id="rId234" Type="http://schemas.openxmlformats.org/officeDocument/2006/relationships/hyperlink" Target="https://www.aiscore.com/basketball/match-new-orleans-pelicans-portland-trail-blazers/j374ws9vo35fgko/odds" TargetMode="External"/><Relationship Id="rId679" Type="http://schemas.openxmlformats.org/officeDocument/2006/relationships/hyperlink" Target="https://www.aiscore.com/basketball/match-miami-heat-oklahoma-city-thunder/zrknxs5dd2duwql/odds" TargetMode="External"/><Relationship Id="rId802" Type="http://schemas.openxmlformats.org/officeDocument/2006/relationships/hyperlink" Target="https://www.aiscore.com/basketball/match-dallas-mavericks-san-antonio-spurs/wv784sxnnr2toqr/odds" TargetMode="External"/><Relationship Id="rId886" Type="http://schemas.openxmlformats.org/officeDocument/2006/relationships/hyperlink" Target="https://www.aiscore.com/basketball/match-san-antonio-spurs-los-angeles-lakers/63kvlso00yrtx7e/odds" TargetMode="External"/><Relationship Id="rId2" Type="http://schemas.openxmlformats.org/officeDocument/2006/relationships/hyperlink" Target="https://www.aiscore.com/basketball/match-minnesota-timberwolves-phoenix-suns/8lk2ys6930jaz73/odds" TargetMode="External"/><Relationship Id="rId29" Type="http://schemas.openxmlformats.org/officeDocument/2006/relationships/hyperlink" Target="https://www.aiscore.com/basketball/match-philadelphia-76ers-orlando-magic/63kvlso0gddax7e/odds" TargetMode="External"/><Relationship Id="rId441" Type="http://schemas.openxmlformats.org/officeDocument/2006/relationships/hyperlink" Target="https://www.aiscore.com/basketball/match-cleveland-cavaliers-philadelphia-76ers/vrqw9s966mlb47n/odds" TargetMode="External"/><Relationship Id="rId539" Type="http://schemas.openxmlformats.org/officeDocument/2006/relationships/hyperlink" Target="https://www.aiscore.com/basketball/match-houston-rockets-los-angeles-lakers/o17p8sye155cykj/odds" TargetMode="External"/><Relationship Id="rId746" Type="http://schemas.openxmlformats.org/officeDocument/2006/relationships/hyperlink" Target="https://www.aiscore.com/basketball/match-phoenix-suns-portland-trail-blazers/ezk90spoo58h1kn/odds" TargetMode="External"/><Relationship Id="rId1071" Type="http://schemas.openxmlformats.org/officeDocument/2006/relationships/hyperlink" Target="https://www.aiscore.com/basketball/match-minnesota-timberwolves-boston-celtics/vrqw9s966d4s47n/odds" TargetMode="External"/><Relationship Id="rId178" Type="http://schemas.openxmlformats.org/officeDocument/2006/relationships/hyperlink" Target="https://www.aiscore.com/basketball/match-chicago-bulls-boston-celtics/g676jsl45ojcokr/odds" TargetMode="External"/><Relationship Id="rId301" Type="http://schemas.openxmlformats.org/officeDocument/2006/relationships/hyperlink" Target="https://www.aiscore.com/basketball/match-los-angeles-lakers-sacramento-kings/edq0esd989efekx/odds" TargetMode="External"/><Relationship Id="rId953" Type="http://schemas.openxmlformats.org/officeDocument/2006/relationships/hyperlink" Target="https://www.aiscore.com/basketball/match-oklahoma-city-thunder-los-angeles-lakers/6975lsn881esgk2/odds" TargetMode="External"/><Relationship Id="rId1029" Type="http://schemas.openxmlformats.org/officeDocument/2006/relationships/hyperlink" Target="https://www.aiscore.com/basketball/match-philadelphia-76ers-boston-celtics/8lk2ys699p1cz73/odds" TargetMode="External"/><Relationship Id="rId82" Type="http://schemas.openxmlformats.org/officeDocument/2006/relationships/hyperlink" Target="https://www.aiscore.com/basketball/match-new-orleans-pelicans-san-antonio-spurs/j374ws9v0jpbgko/odds" TargetMode="External"/><Relationship Id="rId385" Type="http://schemas.openxmlformats.org/officeDocument/2006/relationships/hyperlink" Target="https://www.aiscore.com/basketball/match-philadelphia-76ers-milwaukee-bucks/o07dzsmee3limkn/odds" TargetMode="External"/><Relationship Id="rId592" Type="http://schemas.openxmlformats.org/officeDocument/2006/relationships/hyperlink" Target="https://www.aiscore.com/basketball/match-dallas-mavericks-boston-celtics/ezk90spoo8rf1kn/odds" TargetMode="External"/><Relationship Id="rId606" Type="http://schemas.openxmlformats.org/officeDocument/2006/relationships/hyperlink" Target="https://www.aiscore.com/basketball/match-houston-rockets-utah-jazz/wv784sxnnjeuoqr/odds" TargetMode="External"/><Relationship Id="rId813" Type="http://schemas.openxmlformats.org/officeDocument/2006/relationships/hyperlink" Target="https://www.aiscore.com/basketball/match-new-york-knicks-milwaukee-bucks/wv784sxnnx9uoqr/odds" TargetMode="External"/><Relationship Id="rId245" Type="http://schemas.openxmlformats.org/officeDocument/2006/relationships/hyperlink" Target="https://www.aiscore.com/basketball/match-houston-rockets-washington-wizards/vrqw9s96g8pa47n/odds" TargetMode="External"/><Relationship Id="rId452" Type="http://schemas.openxmlformats.org/officeDocument/2006/relationships/hyperlink" Target="https://www.aiscore.com/basketball/match-orlando-magic-chicago-bulls/34kgps1m0vzceko/odds" TargetMode="External"/><Relationship Id="rId897" Type="http://schemas.openxmlformats.org/officeDocument/2006/relationships/hyperlink" Target="https://www.aiscore.com/basketball/match-los-angeles-clippers-portland-trail-blazers/wv784sxnwroaoqr/odds" TargetMode="External"/><Relationship Id="rId1082" Type="http://schemas.openxmlformats.org/officeDocument/2006/relationships/hyperlink" Target="https://www.aiscore.com/basketball/match-cleveland-cavaliers-golden-state-warriors/6975lsn88zofgk2/odds" TargetMode="External"/><Relationship Id="rId105" Type="http://schemas.openxmlformats.org/officeDocument/2006/relationships/hyperlink" Target="https://www.aiscore.com/basketball/match-minnesota-timberwolves-houston-rockets/ndqmrs3dwercrkv/odds" TargetMode="External"/><Relationship Id="rId312" Type="http://schemas.openxmlformats.org/officeDocument/2006/relationships/hyperlink" Target="https://www.aiscore.com/basketball/match-cleveland-cavaliers-boston-celtics/m2q19sr9mn9aek6/odds" TargetMode="External"/><Relationship Id="rId757" Type="http://schemas.openxmlformats.org/officeDocument/2006/relationships/hyperlink" Target="https://www.aiscore.com/basketball/match-golden-state-warriors-dallas-mavericks/j374ws9vv9zigko/odds" TargetMode="External"/><Relationship Id="rId964" Type="http://schemas.openxmlformats.org/officeDocument/2006/relationships/hyperlink" Target="https://www.aiscore.com/basketball/match-memphis-grizzlies-utah-jazz/ezk90spoovrh1kn/odds" TargetMode="External"/><Relationship Id="rId93" Type="http://schemas.openxmlformats.org/officeDocument/2006/relationships/hyperlink" Target="https://www.aiscore.com/basketball/match-milwaukee-bucks-memphis-grizzlies/vmqy6snrv4digk9/odds" TargetMode="External"/><Relationship Id="rId189" Type="http://schemas.openxmlformats.org/officeDocument/2006/relationships/hyperlink" Target="https://www.aiscore.com/basketball/match-miami-heat-new-orleans-pelicans/vrqw9s964g9u47n/odds" TargetMode="External"/><Relationship Id="rId396" Type="http://schemas.openxmlformats.org/officeDocument/2006/relationships/hyperlink" Target="https://www.aiscore.com/basketball/match-houston-rockets-phoenix-suns/ezk90spoo4va1kn/odds" TargetMode="External"/><Relationship Id="rId617" Type="http://schemas.openxmlformats.org/officeDocument/2006/relationships/hyperlink" Target="https://www.aiscore.com/basketball/match-orlando-magic-philadelphia-76ers/oj7x6szyy88i47g/odds" TargetMode="External"/><Relationship Id="rId824" Type="http://schemas.openxmlformats.org/officeDocument/2006/relationships/hyperlink" Target="https://www.aiscore.com/basketball/match-oklahoma-city-thunder-los-angeles-clippers/o17p8sye125tykj/odds" TargetMode="External"/><Relationship Id="rId256" Type="http://schemas.openxmlformats.org/officeDocument/2006/relationships/hyperlink" Target="https://www.aiscore.com/basketball/match-orlando-magic-brooklyn-nets/m2q19sr9p0viek6/odds" TargetMode="External"/><Relationship Id="rId463" Type="http://schemas.openxmlformats.org/officeDocument/2006/relationships/hyperlink" Target="https://www.aiscore.com/basketball/match-portland-trail-blazers-detroit-pistons/oj7x6szyyznc47g/odds" TargetMode="External"/><Relationship Id="rId670" Type="http://schemas.openxmlformats.org/officeDocument/2006/relationships/hyperlink" Target="https://www.aiscore.com/basketball/match-los-angeles-lakers-phoenix-suns/9gkl6s6vn8xtmkx/odds" TargetMode="External"/><Relationship Id="rId1093" Type="http://schemas.openxmlformats.org/officeDocument/2006/relationships/hyperlink" Target="https://www.aiscore.com/basketball/match-phoenix-suns-san-antonio-spurs/9gkl6s6vnz0hmkx/odds" TargetMode="External"/><Relationship Id="rId1107" Type="http://schemas.openxmlformats.org/officeDocument/2006/relationships/hyperlink" Target="https://www.aiscore.com/basketball/match-oklahoma-city-thunder-new-orleans-pelicans/34kgps1m0yzfeko/odds" TargetMode="External"/><Relationship Id="rId116" Type="http://schemas.openxmlformats.org/officeDocument/2006/relationships/hyperlink" Target="https://www.aiscore.com/basketball/match-sacramento-kings-utah-jazz/9gkl6s6v1xrtmkx/odds" TargetMode="External"/><Relationship Id="rId323" Type="http://schemas.openxmlformats.org/officeDocument/2006/relationships/hyperlink" Target="https://www.aiscore.com/basketball/match-brooklyn-nets-memphis-grizzlies/6975lsn88m6hgk2/odds" TargetMode="External"/><Relationship Id="rId530" Type="http://schemas.openxmlformats.org/officeDocument/2006/relationships/hyperlink" Target="https://www.aiscore.com/basketball/match-golden-state-warriors-philadelphia-76ers/j374ws9vvx6sgko/odds" TargetMode="External"/><Relationship Id="rId768" Type="http://schemas.openxmlformats.org/officeDocument/2006/relationships/hyperlink" Target="https://www.aiscore.com/basketball/match-cleveland-cavaliers-milwaukee-bucks/8lk2ys698jnuz73/odds" TargetMode="External"/><Relationship Id="rId975" Type="http://schemas.openxmlformats.org/officeDocument/2006/relationships/hyperlink" Target="https://www.aiscore.com/basketball/match-brooklyn-nets-chicago-bulls/wv784sxnndeioqr/odds" TargetMode="External"/><Relationship Id="rId20" Type="http://schemas.openxmlformats.org/officeDocument/2006/relationships/hyperlink" Target="https://www.aiscore.com/basketball/match-dallas-mavericks-detroit-pistons/m2q19sr9804tek6/odds" TargetMode="External"/><Relationship Id="rId628" Type="http://schemas.openxmlformats.org/officeDocument/2006/relationships/hyperlink" Target="https://www.aiscore.com/basketball/match-new-york-knicks-houston-rockets/34kgps1mm2maeko/odds" TargetMode="External"/><Relationship Id="rId835" Type="http://schemas.openxmlformats.org/officeDocument/2006/relationships/hyperlink" Target="https://www.aiscore.com/basketball/match-indiana-pacers-charlotte-hornets/9gkl6s6vvv6cmkx/odds" TargetMode="External"/><Relationship Id="rId267" Type="http://schemas.openxmlformats.org/officeDocument/2006/relationships/hyperlink" Target="https://www.aiscore.com/basketball/match-san-antonio-spurs-golden-state-warriors/ndkzysnr1z2bx73/odds" TargetMode="External"/><Relationship Id="rId474" Type="http://schemas.openxmlformats.org/officeDocument/2006/relationships/hyperlink" Target="https://www.aiscore.com/basketball/match-philadelphia-76ers-golden-state-warriors/9gkl6s6vvl0amkx/odds" TargetMode="External"/><Relationship Id="rId1020" Type="http://schemas.openxmlformats.org/officeDocument/2006/relationships/hyperlink" Target="https://www.aiscore.com/basketball/match-chicago-bulls-miami-heat/9gkl6s6vvg9cmkx/odds" TargetMode="External"/><Relationship Id="rId1118" Type="http://schemas.openxmlformats.org/officeDocument/2006/relationships/hyperlink" Target="https://www.aiscore.com/basketball/match-milwaukee-bucks-miami-heat/8lk2ys699xecz73/odds" TargetMode="External"/><Relationship Id="rId127" Type="http://schemas.openxmlformats.org/officeDocument/2006/relationships/hyperlink" Target="https://www.aiscore.com/basketball/match-orlando-magic-memphis-grizzlies/j374ws9v0xptgko/odds" TargetMode="External"/><Relationship Id="rId681" Type="http://schemas.openxmlformats.org/officeDocument/2006/relationships/hyperlink" Target="https://www.aiscore.com/basketball/match-charlotte-hornets-sacramento-kings/34kgps1mm5yfeko/odds" TargetMode="External"/><Relationship Id="rId779" Type="http://schemas.openxmlformats.org/officeDocument/2006/relationships/hyperlink" Target="https://www.aiscore.com/basketball/match-minnesota-timberwolves-dallas-mavericks/j374ws9vv0ztgko/odds" TargetMode="External"/><Relationship Id="rId902" Type="http://schemas.openxmlformats.org/officeDocument/2006/relationships/hyperlink" Target="https://www.aiscore.com/basketball/match-oklahoma-city-thunder-utah-jazz/m2q19sr992lbek6/odds" TargetMode="External"/><Relationship Id="rId986" Type="http://schemas.openxmlformats.org/officeDocument/2006/relationships/hyperlink" Target="https://www.aiscore.com/basketball/match-oklahoma-city-thunder-philadelphia-76ers/ndqmrs3ddovarkv/odds" TargetMode="External"/><Relationship Id="rId31" Type="http://schemas.openxmlformats.org/officeDocument/2006/relationships/hyperlink" Target="https://www.aiscore.com/basketball/match-portland-trail-blazers-golden-state-warriors/6975lsn8g2mtgk2/odds" TargetMode="External"/><Relationship Id="rId334" Type="http://schemas.openxmlformats.org/officeDocument/2006/relationships/hyperlink" Target="https://www.aiscore.com/basketball/match-memphis-grizzlies-portland-trail-blazers/o17p8syee65uykj/odds" TargetMode="External"/><Relationship Id="rId541" Type="http://schemas.openxmlformats.org/officeDocument/2006/relationships/hyperlink" Target="https://www.aiscore.com/basketball/match-oklahoma-city-thunder-minnesota-timberwolves/m2q19sr9538fek6/odds" TargetMode="External"/><Relationship Id="rId639" Type="http://schemas.openxmlformats.org/officeDocument/2006/relationships/hyperlink" Target="https://www.aiscore.com/basketball/match-brooklyn-nets-miami-heat/vmqy6snrrg2hgk9/odds" TargetMode="External"/><Relationship Id="rId180" Type="http://schemas.openxmlformats.org/officeDocument/2006/relationships/hyperlink" Target="https://www.aiscore.com/basketball/match-san-antonio-spurs-phoenix-suns/l6kersmg8nofvq5/odds" TargetMode="External"/><Relationship Id="rId278" Type="http://schemas.openxmlformats.org/officeDocument/2006/relationships/hyperlink" Target="https://www.aiscore.com/basketball/match-los-angeles-clippers-milwaukee-bucks/zrknxs5d2j9cwql/odds" TargetMode="External"/><Relationship Id="rId401" Type="http://schemas.openxmlformats.org/officeDocument/2006/relationships/hyperlink" Target="https://www.aiscore.com/basketball/match-denver-nuggets-washington-wizards/edq0esd9969iekx/odds" TargetMode="External"/><Relationship Id="rId846" Type="http://schemas.openxmlformats.org/officeDocument/2006/relationships/hyperlink" Target="https://www.aiscore.com/basketball/match-oklahoma-city-thunder-memphis-grizzlies/jr7o9s322yobg70/odds" TargetMode="External"/><Relationship Id="rId1031" Type="http://schemas.openxmlformats.org/officeDocument/2006/relationships/hyperlink" Target="https://www.aiscore.com/basketball/match-atlanta-hawks-new-york-knicks/xvkjvszddm6h8k9/odds" TargetMode="External"/><Relationship Id="rId1129" Type="http://schemas.openxmlformats.org/officeDocument/2006/relationships/hyperlink" Target="https://www.aiscore.com/basketball/match-oklahoma-city-thunder-denver-nuggets/oj7x6szyyvjs47g/odds" TargetMode="External"/><Relationship Id="rId485" Type="http://schemas.openxmlformats.org/officeDocument/2006/relationships/hyperlink" Target="https://www.aiscore.com/basketball/match-new-orleans-pelicans-toronto-raptors/9gkl6s6vvp6fmkx/odds" TargetMode="External"/><Relationship Id="rId692" Type="http://schemas.openxmlformats.org/officeDocument/2006/relationships/hyperlink" Target="https://www.aiscore.com/basketball/match-miami-heat-houston-rockets/ndqmrs3ddg1trkv/odds" TargetMode="External"/><Relationship Id="rId706" Type="http://schemas.openxmlformats.org/officeDocument/2006/relationships/hyperlink" Target="https://www.aiscore.com/basketball/match-philadelphia-76ers-utah-jazz/9gkl6s6vvrwcmkx/odds" TargetMode="External"/><Relationship Id="rId913" Type="http://schemas.openxmlformats.org/officeDocument/2006/relationships/hyperlink" Target="https://www.aiscore.com/basketball/match-phoenix-suns-sacramento-kings/jr7o9s3vxyosg70/odds" TargetMode="External"/><Relationship Id="rId42" Type="http://schemas.openxmlformats.org/officeDocument/2006/relationships/hyperlink" Target="https://www.aiscore.com/basketball/match-miami-heat-dallas-mavericks/wv784sxnvovcoqr/odds" TargetMode="External"/><Relationship Id="rId138" Type="http://schemas.openxmlformats.org/officeDocument/2006/relationships/hyperlink" Target="https://www.aiscore.com/basketball/match-indiana-pacers-los-angeles-lakers/ndkzysnr34nhx73/odds" TargetMode="External"/><Relationship Id="rId345" Type="http://schemas.openxmlformats.org/officeDocument/2006/relationships/hyperlink" Target="https://www.aiscore.com/basketball/match-philadelphia-76ers-charlotte-hornets/g676jsl441mcokr/odds" TargetMode="External"/><Relationship Id="rId552" Type="http://schemas.openxmlformats.org/officeDocument/2006/relationships/hyperlink" Target="https://www.aiscore.com/basketball/match-dallas-mavericks-sacramento-kings/o07dzsme1lehmkn/odds" TargetMode="External"/><Relationship Id="rId997" Type="http://schemas.openxmlformats.org/officeDocument/2006/relationships/hyperlink" Target="https://www.aiscore.com/basketball/match-boston-celtics-milwaukee-bucks/o07dzsmeem6amkn/odds" TargetMode="External"/><Relationship Id="rId191" Type="http://schemas.openxmlformats.org/officeDocument/2006/relationships/hyperlink" Target="https://www.aiscore.com/basketball/match-toronto-raptors-oklahoma-city-thunder/oj7x6szyxngs47g/odds" TargetMode="External"/><Relationship Id="rId205" Type="http://schemas.openxmlformats.org/officeDocument/2006/relationships/hyperlink" Target="https://www.aiscore.com/basketball/match-detroit-pistons-indiana-pacers/vmqy6snrv8nhgk9/odds" TargetMode="External"/><Relationship Id="rId412" Type="http://schemas.openxmlformats.org/officeDocument/2006/relationships/hyperlink" Target="https://www.aiscore.com/basketball/match-utah-jazz-golden-state-warriors/34kgps1mmr0ueko/odds" TargetMode="External"/><Relationship Id="rId857" Type="http://schemas.openxmlformats.org/officeDocument/2006/relationships/hyperlink" Target="https://www.aiscore.com/basketball/match-boston-celtics-orlando-magic/vmqy6snrde8agk9/odds" TargetMode="External"/><Relationship Id="rId1042" Type="http://schemas.openxmlformats.org/officeDocument/2006/relationships/hyperlink" Target="https://www.aiscore.com/basketball/match-san-antonio-spurs-miami-heat/m2q19sr95jlbek6/odds" TargetMode="External"/><Relationship Id="rId289" Type="http://schemas.openxmlformats.org/officeDocument/2006/relationships/hyperlink" Target="https://www.aiscore.com/basketball/match-oklahoma-city-thunder-miami-heat/jr7o9s32no0bg70/odds" TargetMode="External"/><Relationship Id="rId496" Type="http://schemas.openxmlformats.org/officeDocument/2006/relationships/hyperlink" Target="https://www.aiscore.com/basketball/match-charlotte-hornets-indiana-pacers/m2q19sr95y8aek6/odds" TargetMode="External"/><Relationship Id="rId717" Type="http://schemas.openxmlformats.org/officeDocument/2006/relationships/hyperlink" Target="https://www.aiscore.com/basketball/match-new-orleans-pelicans-los-angeles-clippers/63kvlso0096bx7e/odds" TargetMode="External"/><Relationship Id="rId924" Type="http://schemas.openxmlformats.org/officeDocument/2006/relationships/hyperlink" Target="https://www.aiscore.com/basketball/match-golden-state-warriors-portland-trail-blazers/edq0esd8vn5fekx/odds" TargetMode="External"/><Relationship Id="rId53" Type="http://schemas.openxmlformats.org/officeDocument/2006/relationships/hyperlink" Target="https://www.aiscore.com/basketball/match-atlanta-hawks-miami-heat/j374ws9v02phgko/odds" TargetMode="External"/><Relationship Id="rId149" Type="http://schemas.openxmlformats.org/officeDocument/2006/relationships/hyperlink" Target="https://www.aiscore.com/basketball/match-atlanta-hawks-portland-trail-blazers/m2q19sr9z3ouek6/odds" TargetMode="External"/><Relationship Id="rId356" Type="http://schemas.openxmlformats.org/officeDocument/2006/relationships/hyperlink" Target="https://www.aiscore.com/basketball/match-chicago-bulls-cleveland-cavaliers/6975lsn88loagk2/odds" TargetMode="External"/><Relationship Id="rId563" Type="http://schemas.openxmlformats.org/officeDocument/2006/relationships/hyperlink" Target="https://www.aiscore.com/basketball/match-milwaukee-bucks-cleveland-cavaliers/edq0esd999wfekx/odds" TargetMode="External"/><Relationship Id="rId770" Type="http://schemas.openxmlformats.org/officeDocument/2006/relationships/hyperlink" Target="https://www.aiscore.com/basketball/match-boston-celtics-toronto-raptors/vmqy6snrd08igk9/odds" TargetMode="External"/><Relationship Id="rId216" Type="http://schemas.openxmlformats.org/officeDocument/2006/relationships/hyperlink" Target="https://www.aiscore.com/basketball/match-chicago-bulls-portland-trail-blazers/ndqmrs3d26mcrkv/odds" TargetMode="External"/><Relationship Id="rId423" Type="http://schemas.openxmlformats.org/officeDocument/2006/relationships/hyperlink" Target="https://www.aiscore.com/basketball/match-toronto-raptors-indiana-pacers/edq0esd9gzxfekx/odds" TargetMode="External"/><Relationship Id="rId868" Type="http://schemas.openxmlformats.org/officeDocument/2006/relationships/hyperlink" Target="https://www.aiscore.com/basketball/match-phoenix-suns-new-york-knicks/o07dzsmeo6pamkn/odds" TargetMode="External"/><Relationship Id="rId1053" Type="http://schemas.openxmlformats.org/officeDocument/2006/relationships/hyperlink" Target="https://www.aiscore.com/basketball/match-indiana-pacers-milwaukee-bucks/9gkl6s6vv6wsmkx/odds" TargetMode="External"/><Relationship Id="rId630" Type="http://schemas.openxmlformats.org/officeDocument/2006/relationships/hyperlink" Target="https://www.aiscore.com/basketball/match-cleveland-cavaliers-milwaukee-bucks/edq0esd9g1jiekx/odds" TargetMode="External"/><Relationship Id="rId728" Type="http://schemas.openxmlformats.org/officeDocument/2006/relationships/hyperlink" Target="https://www.aiscore.com/basketball/match-phoenix-suns-los-angeles-clippers/6975lsn88noigk2/odds" TargetMode="External"/><Relationship Id="rId935" Type="http://schemas.openxmlformats.org/officeDocument/2006/relationships/hyperlink" Target="https://www.aiscore.com/basketball/match-sacramento-kings-denver-nuggets/527rjswppr8s4ke/odds" TargetMode="External"/><Relationship Id="rId64" Type="http://schemas.openxmlformats.org/officeDocument/2006/relationships/hyperlink" Target="https://www.aiscore.com/basketball/match-charlotte-hornets-oklahoma-city-thunder/ndkzysnr3ensx73/odds" TargetMode="External"/><Relationship Id="rId367" Type="http://schemas.openxmlformats.org/officeDocument/2006/relationships/hyperlink" Target="https://www.aiscore.com/basketball/match-new-york-knicks-new-orleans-pelicans/xvkjvszdly5s8k9/odds" TargetMode="External"/><Relationship Id="rId574" Type="http://schemas.openxmlformats.org/officeDocument/2006/relationships/hyperlink" Target="https://www.aiscore.com/basketball/match-miami-heat-boston-celtics/9gkl6s6vnexhmkx/odds" TargetMode="External"/><Relationship Id="rId1120" Type="http://schemas.openxmlformats.org/officeDocument/2006/relationships/hyperlink" Target="https://www.aiscore.com/basketball/match-toronto-raptors-portland-trail-blazers/edq0esd99wmfekx/odds" TargetMode="External"/><Relationship Id="rId227" Type="http://schemas.openxmlformats.org/officeDocument/2006/relationships/hyperlink" Target="https://www.aiscore.com/basketball/match-sacramento-kings-new-york-knicks/9gkl6s6v4m1imkx/odds" TargetMode="External"/><Relationship Id="rId781" Type="http://schemas.openxmlformats.org/officeDocument/2006/relationships/hyperlink" Target="https://www.aiscore.com/basketball/match-dallas-mavericks-cleveland-cavaliers/g676jsl44ezsokr/odds" TargetMode="External"/><Relationship Id="rId879" Type="http://schemas.openxmlformats.org/officeDocument/2006/relationships/hyperlink" Target="https://www.aiscore.com/basketball/match-denver-nuggets-brooklyn-nets/wv784sxnnneuoqr/odds" TargetMode="External"/><Relationship Id="rId434" Type="http://schemas.openxmlformats.org/officeDocument/2006/relationships/hyperlink" Target="https://www.aiscore.com/basketball/match-utah-jazz-golden-state-warriors/zrknxs5dowpcwql/odds" TargetMode="External"/><Relationship Id="rId641" Type="http://schemas.openxmlformats.org/officeDocument/2006/relationships/hyperlink" Target="https://www.aiscore.com/basketball/match-memphis-grizzlies-golden-state-warriors/jr7o9s322lxbg70/odds" TargetMode="External"/><Relationship Id="rId739" Type="http://schemas.openxmlformats.org/officeDocument/2006/relationships/hyperlink" Target="https://www.aiscore.com/basketball/match-oklahoma-city-thunder-boston-celtics/edq0esd99emiekx/odds" TargetMode="External"/><Relationship Id="rId1064" Type="http://schemas.openxmlformats.org/officeDocument/2006/relationships/hyperlink" Target="https://www.aiscore.com/basketball/match-brooklyn-nets-los-angeles-clippers/34kgps1mmj0seko/odds" TargetMode="External"/><Relationship Id="rId280" Type="http://schemas.openxmlformats.org/officeDocument/2006/relationships/hyperlink" Target="https://www.aiscore.com/basketball/match-denver-nuggets-utah-jazz/jr7o9s32n9lcg70/odds" TargetMode="External"/><Relationship Id="rId501" Type="http://schemas.openxmlformats.org/officeDocument/2006/relationships/hyperlink" Target="https://www.aiscore.com/basketball/match-san-antonio-spurs-cleveland-cavaliers/527rjswpjgoi4ke/odds" TargetMode="External"/><Relationship Id="rId946" Type="http://schemas.openxmlformats.org/officeDocument/2006/relationships/hyperlink" Target="https://www.aiscore.com/basketball/match-phoenix-suns-denver-nuggets/34kgps1mxrmbeko/odds" TargetMode="External"/><Relationship Id="rId1131" Type="http://schemas.openxmlformats.org/officeDocument/2006/relationships/hyperlink" Target="https://www.aiscore.com/basketball/match-minnesota-timberwolves-miami-heat/vmqy6snr659hgk9/odds" TargetMode="External"/><Relationship Id="rId75" Type="http://schemas.openxmlformats.org/officeDocument/2006/relationships/hyperlink" Target="https://www.aiscore.com/basketball/match-los-angeles-clippers-utah-jazz/l6kersmg8jxfvq5/odds" TargetMode="External"/><Relationship Id="rId140" Type="http://schemas.openxmlformats.org/officeDocument/2006/relationships/hyperlink" Target="https://www.aiscore.com/basketball/match-washington-wizards-detroit-pistons/wv784sxnv9vfoqr/odds" TargetMode="External"/><Relationship Id="rId378" Type="http://schemas.openxmlformats.org/officeDocument/2006/relationships/hyperlink" Target="https://www.aiscore.com/basketball/match-new-orleans-pelicans-chicago-bulls/ndqmrs3ddmgarkv/odds" TargetMode="External"/><Relationship Id="rId585" Type="http://schemas.openxmlformats.org/officeDocument/2006/relationships/hyperlink" Target="https://www.aiscore.com/basketball/match-los-angeles-clippers-los-angeles-lakers/xvkjvszdgort8k9/odds" TargetMode="External"/><Relationship Id="rId792" Type="http://schemas.openxmlformats.org/officeDocument/2006/relationships/hyperlink" Target="https://www.aiscore.com/basketball/match-san-antonio-spurs-utah-jazz/6975lsn88goigk2/odds" TargetMode="External"/><Relationship Id="rId806" Type="http://schemas.openxmlformats.org/officeDocument/2006/relationships/hyperlink" Target="https://www.aiscore.com/basketball/match-toronto-raptors-utah-jazz/527rjswppl4i4ke/odds" TargetMode="External"/><Relationship Id="rId6" Type="http://schemas.openxmlformats.org/officeDocument/2006/relationships/hyperlink" Target="https://www.aiscore.com/basketball/match-golden-state-warriors-utah-jazz/vrqw9s960o8a47n/odds" TargetMode="External"/><Relationship Id="rId238" Type="http://schemas.openxmlformats.org/officeDocument/2006/relationships/hyperlink" Target="https://www.aiscore.com/basketball/match-new-orleans-pelicans-los-angeles-clippers/ezk90spoxoyf1kn/odds" TargetMode="External"/><Relationship Id="rId445" Type="http://schemas.openxmlformats.org/officeDocument/2006/relationships/hyperlink" Target="https://www.aiscore.com/basketball/match-portland-trail-blazers-new-orleans-pelicans/vmqy6snrr8ptgk9/odds" TargetMode="External"/><Relationship Id="rId652" Type="http://schemas.openxmlformats.org/officeDocument/2006/relationships/hyperlink" Target="https://www.aiscore.com/basketball/match-utah-jazz-los-angeles-lakers/jek3psdyylnt9qo/odds" TargetMode="External"/><Relationship Id="rId1075" Type="http://schemas.openxmlformats.org/officeDocument/2006/relationships/hyperlink" Target="https://www.aiscore.com/basketball/match-new-york-knicks-los-angeles-clippers/6975lsn88xvugk2/odds" TargetMode="External"/><Relationship Id="rId291" Type="http://schemas.openxmlformats.org/officeDocument/2006/relationships/hyperlink" Target="https://www.aiscore.com/basketball/match-new-york-knicks-orlando-magic/zrknxs5d2pgbwql/odds" TargetMode="External"/><Relationship Id="rId305" Type="http://schemas.openxmlformats.org/officeDocument/2006/relationships/hyperlink" Target="https://www.aiscore.com/basketball/match-philadelphia-76ers-memphis-grizzlies/6975lsn8184tgk2/odds" TargetMode="External"/><Relationship Id="rId512" Type="http://schemas.openxmlformats.org/officeDocument/2006/relationships/hyperlink" Target="https://www.aiscore.com/basketball/match-atlanta-hawks-phoenix-suns/jek3psdyyv6c9qo/odds" TargetMode="External"/><Relationship Id="rId957" Type="http://schemas.openxmlformats.org/officeDocument/2006/relationships/hyperlink" Target="https://www.aiscore.com/basketball/match-miami-heat-indiana-pacers/g676jsl440vuokr/odds" TargetMode="External"/><Relationship Id="rId1142" Type="http://schemas.openxmlformats.org/officeDocument/2006/relationships/hyperlink" Target="https://www.aiscore.com/basketball/match-san-antonio-spurs-houston-rockets/wv784sxnnowfoqr/odds" TargetMode="External"/><Relationship Id="rId86" Type="http://schemas.openxmlformats.org/officeDocument/2006/relationships/hyperlink" Target="https://www.aiscore.com/basketball/match-washington-wizards-portland-trail-blazers/8lk2ys69r2pfz73/odds" TargetMode="External"/><Relationship Id="rId151" Type="http://schemas.openxmlformats.org/officeDocument/2006/relationships/hyperlink" Target="https://www.aiscore.com/basketball/match-toronto-raptors-new-york-knicks/oj7x6szyxpri47g/odds" TargetMode="External"/><Relationship Id="rId389" Type="http://schemas.openxmlformats.org/officeDocument/2006/relationships/hyperlink" Target="https://www.aiscore.com/basketball/match-los-angeles-lakers-san-antonio-spurs/vmqy6snrrx5tgk9/odds" TargetMode="External"/><Relationship Id="rId596" Type="http://schemas.openxmlformats.org/officeDocument/2006/relationships/hyperlink" Target="https://www.aiscore.com/basketball/match-detroit-pistons-milwaukee-bucks/jek3psdye0ec9qo/odds" TargetMode="External"/><Relationship Id="rId817" Type="http://schemas.openxmlformats.org/officeDocument/2006/relationships/hyperlink" Target="https://www.aiscore.com/basketball/match-houston-rockets-dallas-mavericks/ezk90spol4zb1kn/odds" TargetMode="External"/><Relationship Id="rId1002" Type="http://schemas.openxmlformats.org/officeDocument/2006/relationships/hyperlink" Target="https://www.aiscore.com/basketball/match-chicago-bulls-miami-heat/edq0esd9gvgfekx/odds" TargetMode="External"/><Relationship Id="rId249" Type="http://schemas.openxmlformats.org/officeDocument/2006/relationships/hyperlink" Target="https://www.aiscore.com/basketball/match-sacramento-kings-los-angeles-lakers/o17p8syej00tykj/odds" TargetMode="External"/><Relationship Id="rId456" Type="http://schemas.openxmlformats.org/officeDocument/2006/relationships/hyperlink" Target="https://www.aiscore.com/basketball/match-los-angeles-lakers-new-orleans-pelicans/m2q19sr99w5aek6/odds" TargetMode="External"/><Relationship Id="rId663" Type="http://schemas.openxmlformats.org/officeDocument/2006/relationships/hyperlink" Target="https://www.aiscore.com/basketball/match-chicago-bulls-golden-state-warriors/8lk2ys6996etz73/odds" TargetMode="External"/><Relationship Id="rId870" Type="http://schemas.openxmlformats.org/officeDocument/2006/relationships/hyperlink" Target="https://www.aiscore.com/basketball/match-boston-celtics-orlando-magic/vrqw9s966e5u47n/odds" TargetMode="External"/><Relationship Id="rId1086" Type="http://schemas.openxmlformats.org/officeDocument/2006/relationships/hyperlink" Target="https://www.aiscore.com/basketball/match-minnesota-timberwolves-utah-jazz/vmqy6snr619hgk9/odds" TargetMode="External"/><Relationship Id="rId13" Type="http://schemas.openxmlformats.org/officeDocument/2006/relationships/hyperlink" Target="https://www.aiscore.com/basketball/match-new-york-knicks-chicago-bulls/wv784sxn12rboqr/odds" TargetMode="External"/><Relationship Id="rId109" Type="http://schemas.openxmlformats.org/officeDocument/2006/relationships/hyperlink" Target="https://www.aiscore.com/basketball/match-washington-wizards-milwaukee-bucks/jek3psdy840c9qo/odds" TargetMode="External"/><Relationship Id="rId316" Type="http://schemas.openxmlformats.org/officeDocument/2006/relationships/hyperlink" Target="https://www.aiscore.com/basketball/match-toronto-raptors-new-orleans-pelicans/9gkl6s6v9o4umkx/odds" TargetMode="External"/><Relationship Id="rId523" Type="http://schemas.openxmlformats.org/officeDocument/2006/relationships/hyperlink" Target="https://www.aiscore.com/basketball/match-oklahoma-city-thunder-denver-nuggets/zrknxs5dd55hwql/odds" TargetMode="External"/><Relationship Id="rId968" Type="http://schemas.openxmlformats.org/officeDocument/2006/relationships/hyperlink" Target="https://www.aiscore.com/basketball/match-los-angeles-clippers-denver-nuggets/63kvlso0058ux7e/odds" TargetMode="External"/><Relationship Id="rId97" Type="http://schemas.openxmlformats.org/officeDocument/2006/relationships/hyperlink" Target="https://www.aiscore.com/basketball/match-boston-celtics-oklahoma-city-thunder/zrknxs5d4xohwql/odds" TargetMode="External"/><Relationship Id="rId730" Type="http://schemas.openxmlformats.org/officeDocument/2006/relationships/hyperlink" Target="https://www.aiscore.com/basketball/match-dallas-mavericks-portland-trail-blazers/jek3psdyerxt9qo/odds" TargetMode="External"/><Relationship Id="rId828" Type="http://schemas.openxmlformats.org/officeDocument/2006/relationships/hyperlink" Target="https://www.aiscore.com/basketball/match-sacramento-kings-boston-celtics/jek3psdyyzdu9qo/odds" TargetMode="External"/><Relationship Id="rId1013" Type="http://schemas.openxmlformats.org/officeDocument/2006/relationships/hyperlink" Target="https://www.aiscore.com/basketball/match-cleveland-cavaliers-denver-nuggets/jek3psdy3jnt9qo/odds" TargetMode="External"/><Relationship Id="rId162" Type="http://schemas.openxmlformats.org/officeDocument/2006/relationships/hyperlink" Target="https://www.aiscore.com/basketball/match-utah-jazz-dallas-mavericks/63kvlso0glgax7e/odds" TargetMode="External"/><Relationship Id="rId467" Type="http://schemas.openxmlformats.org/officeDocument/2006/relationships/hyperlink" Target="https://www.aiscore.com/basketball/match-brooklyn-nets-cleveland-cavaliers/ezk90spoo9ri1kn/odds" TargetMode="External"/><Relationship Id="rId1097" Type="http://schemas.openxmlformats.org/officeDocument/2006/relationships/hyperlink" Target="https://www.aiscore.com/basketball/match-los-angeles-lakers-los-angeles-clippers/o17p8syeeepcykj/odds" TargetMode="External"/><Relationship Id="rId674" Type="http://schemas.openxmlformats.org/officeDocument/2006/relationships/hyperlink" Target="https://www.aiscore.com/basketball/match-cleveland-cavaliers-brooklyn-nets/edq0esd99mgfekx/odds" TargetMode="External"/><Relationship Id="rId881" Type="http://schemas.openxmlformats.org/officeDocument/2006/relationships/hyperlink" Target="https://www.aiscore.com/basketball/match-boston-celtics-cleveland-cavaliers/9gkl6s6vvm6bmkx/odds" TargetMode="External"/><Relationship Id="rId979" Type="http://schemas.openxmlformats.org/officeDocument/2006/relationships/hyperlink" Target="https://www.aiscore.com/basketball/match-new-york-knicks-phoenix-suns/527rjswppy1b4ke/odds" TargetMode="External"/><Relationship Id="rId24" Type="http://schemas.openxmlformats.org/officeDocument/2006/relationships/hyperlink" Target="https://www.aiscore.com/basketball/match-oklahoma-city-thunder-milwaukee-bucks/l6kersmgr9yivq5/odds" TargetMode="External"/><Relationship Id="rId327" Type="http://schemas.openxmlformats.org/officeDocument/2006/relationships/hyperlink" Target="https://www.aiscore.com/basketball/match-orlando-magic-detroit-pistons/ndqmrs3d01wirkv/odds" TargetMode="External"/><Relationship Id="rId534" Type="http://schemas.openxmlformats.org/officeDocument/2006/relationships/hyperlink" Target="https://www.aiscore.com/basketball/match-new-york-knicks-utah-jazz/527rjswpjxoa4ke/odds" TargetMode="External"/><Relationship Id="rId741" Type="http://schemas.openxmlformats.org/officeDocument/2006/relationships/hyperlink" Target="https://www.aiscore.com/basketball/match-memphis-grizzlies-san-antonio-spurs/8lk2ys699oruz73/odds" TargetMode="External"/><Relationship Id="rId839" Type="http://schemas.openxmlformats.org/officeDocument/2006/relationships/hyperlink" Target="https://www.aiscore.com/basketball/match-golden-state-warriors-boston-celtics/l6kersmgvlnivq5/odds" TargetMode="External"/><Relationship Id="rId173" Type="http://schemas.openxmlformats.org/officeDocument/2006/relationships/hyperlink" Target="https://www.aiscore.com/basketball/match-miami-heat-cleveland-cavaliers/oj7x6szyxlrf47g/odds" TargetMode="External"/><Relationship Id="rId380" Type="http://schemas.openxmlformats.org/officeDocument/2006/relationships/hyperlink" Target="https://www.aiscore.com/basketball/match-atlanta-hawks-orlando-magic/527rjswpp8ya4ke/odds" TargetMode="External"/><Relationship Id="rId601" Type="http://schemas.openxmlformats.org/officeDocument/2006/relationships/hyperlink" Target="https://www.aiscore.com/basketball/match-washington-wizards-denver-nuggets/8lk2ys699jyuz73/odds" TargetMode="External"/><Relationship Id="rId1024" Type="http://schemas.openxmlformats.org/officeDocument/2006/relationships/hyperlink" Target="https://www.aiscore.com/basketball/match-miami-heat-brooklyn-nets/jr7o9s32zg9hg70/odds" TargetMode="External"/><Relationship Id="rId240" Type="http://schemas.openxmlformats.org/officeDocument/2006/relationships/hyperlink" Target="https://www.aiscore.com/basketball/match-charlotte-hornets-phoenix-suns/wv784sxn8wghoqr/odds" TargetMode="External"/><Relationship Id="rId478" Type="http://schemas.openxmlformats.org/officeDocument/2006/relationships/hyperlink" Target="https://www.aiscore.com/basketball/match-phoenix-suns-milwaukee-bucks/63kvlso000nux7e/odds" TargetMode="External"/><Relationship Id="rId685" Type="http://schemas.openxmlformats.org/officeDocument/2006/relationships/hyperlink" Target="https://www.aiscore.com/basketball/match-los-angeles-lakers-toronto-raptors/j374ws9vv63fgko/odds" TargetMode="External"/><Relationship Id="rId892" Type="http://schemas.openxmlformats.org/officeDocument/2006/relationships/hyperlink" Target="https://www.aiscore.com/basketball/match-los-angeles-clippers-sacramento-kings/edq0esd99pofekx/odds" TargetMode="External"/><Relationship Id="rId906" Type="http://schemas.openxmlformats.org/officeDocument/2006/relationships/hyperlink" Target="https://www.aiscore.com/basketball/match-detroit-pistons-indiana-pacers/zrknxs5dd88fwql/odds" TargetMode="External"/><Relationship Id="rId35" Type="http://schemas.openxmlformats.org/officeDocument/2006/relationships/hyperlink" Target="https://www.aiscore.com/basketball/match-detroit-pistons-chicago-bulls/wv784sxnvorsoqr/odds" TargetMode="External"/><Relationship Id="rId100" Type="http://schemas.openxmlformats.org/officeDocument/2006/relationships/hyperlink" Target="https://www.aiscore.com/basketball/match-washington-wizards-los-angeles-lakers/xvkjvszd84ot8k9/odds" TargetMode="External"/><Relationship Id="rId338" Type="http://schemas.openxmlformats.org/officeDocument/2006/relationships/hyperlink" Target="https://www.aiscore.com/basketball/match-chicago-bulls-milwaukee-bucks/ndkzysnrr51hx73/odds" TargetMode="External"/><Relationship Id="rId545" Type="http://schemas.openxmlformats.org/officeDocument/2006/relationships/hyperlink" Target="https://www.aiscore.com/basketball/match-cleveland-cavaliers-los-angeles-clippers/l6kersmggo5avq5/odds" TargetMode="External"/><Relationship Id="rId752" Type="http://schemas.openxmlformats.org/officeDocument/2006/relationships/hyperlink" Target="https://www.aiscore.com/basketball/match-memphis-grizzlies-sacramento-kings/jr7o9s322jzug70/odds" TargetMode="External"/><Relationship Id="rId184" Type="http://schemas.openxmlformats.org/officeDocument/2006/relationships/hyperlink" Target="https://www.aiscore.com/basketball/match-los-angeles-lakers-philadelphia-76ers/o17p8syeoy2iykj/odds" TargetMode="External"/><Relationship Id="rId391" Type="http://schemas.openxmlformats.org/officeDocument/2006/relationships/hyperlink" Target="https://www.aiscore.com/basketball/match-minnesota-timberwolves-milwaukee-bucks/l6kersmggxjfvq5/odds" TargetMode="External"/><Relationship Id="rId405" Type="http://schemas.openxmlformats.org/officeDocument/2006/relationships/hyperlink" Target="https://www.aiscore.com/basketball/match-oklahoma-city-thunder-los-angeles-clippers/8lk2ys6994efz73/odds" TargetMode="External"/><Relationship Id="rId612" Type="http://schemas.openxmlformats.org/officeDocument/2006/relationships/hyperlink" Target="https://www.aiscore.com/basketball/match-los-angeles-lakers-brooklyn-nets/527rjswppdyi4ke/odds" TargetMode="External"/><Relationship Id="rId1035" Type="http://schemas.openxmlformats.org/officeDocument/2006/relationships/hyperlink" Target="https://www.aiscore.com/basketball/match-boston-celtics-new-york-knicks/g676jsl448lhokr/odds" TargetMode="External"/><Relationship Id="rId251" Type="http://schemas.openxmlformats.org/officeDocument/2006/relationships/hyperlink" Target="https://www.aiscore.com/basketball/match-new-orleans-pelicans-cleveland-cavaliers/vmqy6snrljeugk9/odds" TargetMode="External"/><Relationship Id="rId489" Type="http://schemas.openxmlformats.org/officeDocument/2006/relationships/hyperlink" Target="https://www.aiscore.com/basketball/match-philadelphia-76ers-dallas-mavericks/o07dzsme19esmkn/odds" TargetMode="External"/><Relationship Id="rId696" Type="http://schemas.openxmlformats.org/officeDocument/2006/relationships/hyperlink" Target="https://www.aiscore.com/basketball/match-los-angeles-lakers-los-angeles-clippers/63kvlso00j6hx7e/odds" TargetMode="External"/><Relationship Id="rId917" Type="http://schemas.openxmlformats.org/officeDocument/2006/relationships/hyperlink" Target="https://www.aiscore.com/basketball/match-oklahoma-city-thunder-golden-state-warriors/j374ws952wohgko/odds" TargetMode="External"/><Relationship Id="rId1102" Type="http://schemas.openxmlformats.org/officeDocument/2006/relationships/hyperlink" Target="https://www.aiscore.com/basketball/match-minnesota-timberwolves-denver-nuggets/34kgps1mmzjteko/odds" TargetMode="External"/><Relationship Id="rId46" Type="http://schemas.openxmlformats.org/officeDocument/2006/relationships/hyperlink" Target="https://www.aiscore.com/basketball/match-portland-trail-blazers-new-orleans-pelicans/jr7o9s32pemfg70/odds" TargetMode="External"/><Relationship Id="rId349" Type="http://schemas.openxmlformats.org/officeDocument/2006/relationships/hyperlink" Target="https://www.aiscore.com/basketball/match-san-antonio-spurs-oklahoma-city-thunder/o17p8syee9nuykj/odds" TargetMode="External"/><Relationship Id="rId556" Type="http://schemas.openxmlformats.org/officeDocument/2006/relationships/hyperlink" Target="https://www.aiscore.com/basketball/match-boston-celtics-los-angeles-clippers/vrqw9s966p4t47n/odds" TargetMode="External"/><Relationship Id="rId763" Type="http://schemas.openxmlformats.org/officeDocument/2006/relationships/hyperlink" Target="https://www.aiscore.com/basketball/match-los-angeles-clippers-memphis-grizzlies/oj7x6szyynnu47g/odds" TargetMode="External"/><Relationship Id="rId111" Type="http://schemas.openxmlformats.org/officeDocument/2006/relationships/hyperlink" Target="https://www.aiscore.com/basketball/match-new-orleans-pelicans-phoenix-suns/6975lsn8gpdagk2/odds" TargetMode="External"/><Relationship Id="rId195" Type="http://schemas.openxmlformats.org/officeDocument/2006/relationships/hyperlink" Target="https://www.aiscore.com/basketball/match-milwaukee-bucks-brooklyn-nets/j374ws9v0nnsgko/odds" TargetMode="External"/><Relationship Id="rId209" Type="http://schemas.openxmlformats.org/officeDocument/2006/relationships/hyperlink" Target="https://www.aiscore.com/basketball/match-brooklyn-nets-new-orleans-pelicans/xvkjvszd89ms8k9/odds" TargetMode="External"/><Relationship Id="rId416" Type="http://schemas.openxmlformats.org/officeDocument/2006/relationships/hyperlink" Target="https://www.aiscore.com/basketball/match-denver-nuggets-sacramento-kings/o17p8sye301sykj/odds" TargetMode="External"/><Relationship Id="rId970" Type="http://schemas.openxmlformats.org/officeDocument/2006/relationships/hyperlink" Target="https://www.aiscore.com/basketball/match-detroit-pistons-washington-wizards/8lk2ys699ylsz73/odds" TargetMode="External"/><Relationship Id="rId1046" Type="http://schemas.openxmlformats.org/officeDocument/2006/relationships/hyperlink" Target="https://www.aiscore.com/basketball/match-brooklyn-nets-washington-wizards/527rjswpjovc4ke/odds" TargetMode="External"/><Relationship Id="rId623" Type="http://schemas.openxmlformats.org/officeDocument/2006/relationships/hyperlink" Target="https://www.aiscore.com/basketball/match-toronto-raptors-chicago-bulls/o07dzsme1pdhmkn/odds" TargetMode="External"/><Relationship Id="rId830" Type="http://schemas.openxmlformats.org/officeDocument/2006/relationships/hyperlink" Target="https://www.aiscore.com/basketball/match-houston-rockets-atlanta-hawks/ezk90spoo2ra1kn/odds" TargetMode="External"/><Relationship Id="rId928" Type="http://schemas.openxmlformats.org/officeDocument/2006/relationships/hyperlink" Target="https://www.aiscore.com/basketball/match-minnesota-timberwolves-san-antonio-spurs/g676jsl01y5bokr/odds" TargetMode="External"/><Relationship Id="rId57" Type="http://schemas.openxmlformats.org/officeDocument/2006/relationships/hyperlink" Target="https://www.aiscore.com/basketball/match-toronto-raptors-indiana-pacers/ndqmrs3dwrrsrkv/odds" TargetMode="External"/><Relationship Id="rId262" Type="http://schemas.openxmlformats.org/officeDocument/2006/relationships/hyperlink" Target="https://www.aiscore.com/basketball/match-oklahoma-city-thunder-indiana-pacers/zrknxs5d34rcwql/odds" TargetMode="External"/><Relationship Id="rId567" Type="http://schemas.openxmlformats.org/officeDocument/2006/relationships/hyperlink" Target="https://www.aiscore.com/basketball/match-atlanta-hawks-dallas-mavericks/l6kersmgyxlfvq5/odds" TargetMode="External"/><Relationship Id="rId1113" Type="http://schemas.openxmlformats.org/officeDocument/2006/relationships/hyperlink" Target="https://www.aiscore.com/basketball/match-los-angeles-lakers-orlando-magic/o07dzsmeerwfmkn/odds" TargetMode="External"/><Relationship Id="rId122" Type="http://schemas.openxmlformats.org/officeDocument/2006/relationships/hyperlink" Target="https://www.aiscore.com/basketball/match-charlotte-hornets-los-angeles-clippers/xvkjvszd8wou8k9/odds" TargetMode="External"/><Relationship Id="rId774" Type="http://schemas.openxmlformats.org/officeDocument/2006/relationships/hyperlink" Target="https://www.aiscore.com/basketball/match-golden-state-warriors-miami-heat/oj7x6szyyljh47g/odds" TargetMode="External"/><Relationship Id="rId981" Type="http://schemas.openxmlformats.org/officeDocument/2006/relationships/hyperlink" Target="https://www.aiscore.com/basketball/match-los-angeles-clippers-dallas-mavericks/vrqw9s966n5f47n/odds" TargetMode="External"/><Relationship Id="rId1057" Type="http://schemas.openxmlformats.org/officeDocument/2006/relationships/hyperlink" Target="https://www.aiscore.com/basketball/match-milwaukee-bucks-detroit-pistons/zrknxs5dd6xtwql/odds" TargetMode="External"/><Relationship Id="rId427" Type="http://schemas.openxmlformats.org/officeDocument/2006/relationships/hyperlink" Target="https://www.aiscore.com/basketball/match-los-angeles-lakers-detroit-pistons/vrqw9s96epra47n/odds" TargetMode="External"/><Relationship Id="rId634" Type="http://schemas.openxmlformats.org/officeDocument/2006/relationships/hyperlink" Target="https://www.aiscore.com/basketball/match-phoenix-suns-sacramento-kings/jr7o9s32z99cg70/odds" TargetMode="External"/><Relationship Id="rId841" Type="http://schemas.openxmlformats.org/officeDocument/2006/relationships/hyperlink" Target="https://www.aiscore.com/basketball/match-new-orleans-pelicans-memphis-grizzlies/ndqmrs3d0vjarkv/odds" TargetMode="External"/><Relationship Id="rId273" Type="http://schemas.openxmlformats.org/officeDocument/2006/relationships/hyperlink" Target="https://www.aiscore.com/basketball/match-new-york-knicks-philadelphia-76ers/j374ws9v52jhgko/odds" TargetMode="External"/><Relationship Id="rId480" Type="http://schemas.openxmlformats.org/officeDocument/2006/relationships/hyperlink" Target="https://www.aiscore.com/basketball/match-chicago-bulls-minnesota-timberwolves/8lk2ys699zytz73/odds" TargetMode="External"/><Relationship Id="rId701" Type="http://schemas.openxmlformats.org/officeDocument/2006/relationships/hyperlink" Target="https://www.aiscore.com/basketball/match-sacramento-kings-new-orleans-pelicans/edq0esd99owiekx/odds" TargetMode="External"/><Relationship Id="rId939" Type="http://schemas.openxmlformats.org/officeDocument/2006/relationships/hyperlink" Target="https://www.aiscore.com/basketball/match-milwaukee-bucks-atlanta-hawks/vrqw9s9665lh47n/odds" TargetMode="External"/><Relationship Id="rId1124" Type="http://schemas.openxmlformats.org/officeDocument/2006/relationships/hyperlink" Target="https://www.aiscore.com/basketball/match-sacramento-kings-los-angeles-lakers/wv784sxnn31ioqr/odds" TargetMode="External"/><Relationship Id="rId68" Type="http://schemas.openxmlformats.org/officeDocument/2006/relationships/hyperlink" Target="https://www.aiscore.com/basketball/match-indiana-pacers-miami-heat/jr7o9s32p5mhg70/odds" TargetMode="External"/><Relationship Id="rId133" Type="http://schemas.openxmlformats.org/officeDocument/2006/relationships/hyperlink" Target="https://www.aiscore.com/basketball/match-oklahoma-city-thunder-phoenix-suns/8lk2ys69rmpiz73/odds" TargetMode="External"/><Relationship Id="rId340" Type="http://schemas.openxmlformats.org/officeDocument/2006/relationships/hyperlink" Target="https://www.aiscore.com/basketball/match-minnesota-timberwolves-sacramento-kings/l6kersmgvdwbvq5/odds" TargetMode="External"/><Relationship Id="rId578" Type="http://schemas.openxmlformats.org/officeDocument/2006/relationships/hyperlink" Target="https://www.aiscore.com/basketball/match-san-antonio-spurs-oklahoma-city-thunder/ndqmrs3d0nourkv/odds" TargetMode="External"/><Relationship Id="rId785" Type="http://schemas.openxmlformats.org/officeDocument/2006/relationships/hyperlink" Target="https://www.aiscore.com/basketball/match-orlando-magic-philadelphia-76ers/vrqw9s966y4b47n/odds" TargetMode="External"/><Relationship Id="rId992" Type="http://schemas.openxmlformats.org/officeDocument/2006/relationships/hyperlink" Target="https://www.aiscore.com/basketball/match-minnesota-timberwolves-philadelphia-76ers/l6kersmgg58svq5/odds" TargetMode="External"/><Relationship Id="rId200" Type="http://schemas.openxmlformats.org/officeDocument/2006/relationships/hyperlink" Target="https://www.aiscore.com/basketball/match-phoenix-suns-philadelphia-76ers/o17p8syeopjbykj/odds" TargetMode="External"/><Relationship Id="rId438" Type="http://schemas.openxmlformats.org/officeDocument/2006/relationships/hyperlink" Target="https://www.aiscore.com/basketball/match-memphis-grizzlies-new-orleans-pelicans/34kgps1mmn1ieko/odds" TargetMode="External"/><Relationship Id="rId645" Type="http://schemas.openxmlformats.org/officeDocument/2006/relationships/hyperlink" Target="https://www.aiscore.com/basketball/match-dallas-mavericks-new-orleans-pelicans/l6kersmgv5wfvq5/odds" TargetMode="External"/><Relationship Id="rId852" Type="http://schemas.openxmlformats.org/officeDocument/2006/relationships/hyperlink" Target="https://www.aiscore.com/basketball/match-cleveland-cavaliers-houston-rockets/6975lsn88ylcgk2/odds" TargetMode="External"/><Relationship Id="rId1068" Type="http://schemas.openxmlformats.org/officeDocument/2006/relationships/hyperlink" Target="https://www.aiscore.com/basketball/match-denver-nuggets-new-orleans-pelicans/9gkl6s6vv1wfmkx/odds" TargetMode="External"/><Relationship Id="rId284" Type="http://schemas.openxmlformats.org/officeDocument/2006/relationships/hyperlink" Target="https://www.aiscore.com/basketball/match-charlotte-hornets-brooklyn-nets/ezk90spoe91f1kn/odds" TargetMode="External"/><Relationship Id="rId491" Type="http://schemas.openxmlformats.org/officeDocument/2006/relationships/hyperlink" Target="https://www.aiscore.com/basketball/match-denver-nuggets-portland-trail-blazers/wv784sxnnm9coqr/odds" TargetMode="External"/><Relationship Id="rId505" Type="http://schemas.openxmlformats.org/officeDocument/2006/relationships/hyperlink" Target="https://www.aiscore.com/basketball/match-philadelphia-76ers-brooklyn-nets/vrqw9s96eyrc47n/odds" TargetMode="External"/><Relationship Id="rId712" Type="http://schemas.openxmlformats.org/officeDocument/2006/relationships/hyperlink" Target="https://www.aiscore.com/basketball/match-phoenix-suns-miami-heat/jr7o9s322wgtg70/odds" TargetMode="External"/><Relationship Id="rId1135" Type="http://schemas.openxmlformats.org/officeDocument/2006/relationships/hyperlink" Target="https://www.aiscore.com/basketball/match-detroit-pistons-chicago-bulls/zrknxs5ddeduwql/odds" TargetMode="External"/><Relationship Id="rId79" Type="http://schemas.openxmlformats.org/officeDocument/2006/relationships/hyperlink" Target="https://www.aiscore.com/basketball/match-houston-rockets-miami-heat/o07dzsme5lramkn/odds" TargetMode="External"/><Relationship Id="rId144" Type="http://schemas.openxmlformats.org/officeDocument/2006/relationships/hyperlink" Target="https://www.aiscore.com/basketball/match-utah-jazz-san-antonio-spurs/ndkzysnr34rtx73/odds" TargetMode="External"/><Relationship Id="rId589" Type="http://schemas.openxmlformats.org/officeDocument/2006/relationships/hyperlink" Target="https://www.aiscore.com/basketball/match-indiana-pacers-denver-nuggets/edq0esd992riekx/odds" TargetMode="External"/><Relationship Id="rId796" Type="http://schemas.openxmlformats.org/officeDocument/2006/relationships/hyperlink" Target="https://www.aiscore.com/basketball/match-phoenix-suns-dallas-mavericks/ndqmrs3ddygirkv/odds" TargetMode="External"/><Relationship Id="rId351" Type="http://schemas.openxmlformats.org/officeDocument/2006/relationships/hyperlink" Target="https://www.aiscore.com/basketball/match-new-york-knicks-golden-state-warriors/xvkjvszdgrrt8k9/odds" TargetMode="External"/><Relationship Id="rId449" Type="http://schemas.openxmlformats.org/officeDocument/2006/relationships/hyperlink" Target="https://www.aiscore.com/basketball/match-toronto-raptors-cleveland-cavaliers/edq0esd99orfekx/odds" TargetMode="External"/><Relationship Id="rId656" Type="http://schemas.openxmlformats.org/officeDocument/2006/relationships/hyperlink" Target="https://www.aiscore.com/basketball/match-oklahoma-city-thunder-orlando-magic/jek3psdyezet9qo/odds" TargetMode="External"/><Relationship Id="rId863" Type="http://schemas.openxmlformats.org/officeDocument/2006/relationships/hyperlink" Target="https://www.aiscore.com/basketball/match-minnesota-timberwolves-indiana-pacers/oj7x6szy9p2f47g/odds" TargetMode="External"/><Relationship Id="rId1079" Type="http://schemas.openxmlformats.org/officeDocument/2006/relationships/hyperlink" Target="https://www.aiscore.com/basketball/match-philadelphia-76ers-washington-wizards/8lk2ys698l5uz73/odds" TargetMode="External"/><Relationship Id="rId211" Type="http://schemas.openxmlformats.org/officeDocument/2006/relationships/hyperlink" Target="https://www.aiscore.com/basketball/match-orlando-magic-charlotte-hornets/o07dzsme5y9amkn/odds" TargetMode="External"/><Relationship Id="rId295" Type="http://schemas.openxmlformats.org/officeDocument/2006/relationships/hyperlink" Target="https://www.aiscore.com/basketball/match-denver-nuggets-boston-celtics/8lk2ys69vy0iz73/odds" TargetMode="External"/><Relationship Id="rId309" Type="http://schemas.openxmlformats.org/officeDocument/2006/relationships/hyperlink" Target="https://www.aiscore.com/basketball/match-denver-nuggets-phoenix-suns/vmqy6snrd8zcgk9/odds" TargetMode="External"/><Relationship Id="rId516" Type="http://schemas.openxmlformats.org/officeDocument/2006/relationships/hyperlink" Target="https://www.aiscore.com/basketball/match-utah-jazz-philadelphia-76ers/527rjswppz8b4ke/odds" TargetMode="External"/><Relationship Id="rId1146" Type="http://schemas.openxmlformats.org/officeDocument/2006/relationships/hyperlink" Target="https://www.aiscore.com/basketball/match-memphis-grizzlies-denver-nuggets/edq0esd99gofekx/odds" TargetMode="External"/><Relationship Id="rId723" Type="http://schemas.openxmlformats.org/officeDocument/2006/relationships/hyperlink" Target="https://www.aiscore.com/basketball/match-golden-state-warriors-denver-nuggets/o17p8sye3r1bykj/odds" TargetMode="External"/><Relationship Id="rId930" Type="http://schemas.openxmlformats.org/officeDocument/2006/relationships/hyperlink" Target="https://www.aiscore.com/basketball/match-atlanta-hawks-brooklyn-nets/ndkzysnge6mux73/odds" TargetMode="External"/><Relationship Id="rId1006" Type="http://schemas.openxmlformats.org/officeDocument/2006/relationships/hyperlink" Target="https://www.aiscore.com/basketball/match-washington-wizards-milwaukee-bucks/xvkjvszdgmru8k9/odds" TargetMode="External"/><Relationship Id="rId155" Type="http://schemas.openxmlformats.org/officeDocument/2006/relationships/hyperlink" Target="https://www.aiscore.com/basketball/match-sacramento-kings-dallas-mavericks/g676jsl458juokr/odds" TargetMode="External"/><Relationship Id="rId362" Type="http://schemas.openxmlformats.org/officeDocument/2006/relationships/hyperlink" Target="https://www.aiscore.com/basketball/match-milwaukee-bucks-charlotte-hornets/xvkjvszdlept8k9/odds" TargetMode="External"/><Relationship Id="rId222" Type="http://schemas.openxmlformats.org/officeDocument/2006/relationships/hyperlink" Target="https://www.aiscore.com/basketball/match-washington-wizards-boston-celtics/527rjswpnrei4ke/odds" TargetMode="External"/><Relationship Id="rId667" Type="http://schemas.openxmlformats.org/officeDocument/2006/relationships/hyperlink" Target="https://www.aiscore.com/basketball/match-atlanta-hawks-indiana-pacers/jr7o9s3224ghg70/odds" TargetMode="External"/><Relationship Id="rId874" Type="http://schemas.openxmlformats.org/officeDocument/2006/relationships/hyperlink" Target="https://www.aiscore.com/basketball/match-philadelphia-76ers-detroit-pistons/wv784sxnnv9soqr/odds" TargetMode="External"/><Relationship Id="rId17" Type="http://schemas.openxmlformats.org/officeDocument/2006/relationships/hyperlink" Target="https://www.aiscore.com/basketball/match-sacramento-kings-phoenix-suns/o17p8sye46oiykj/odds" TargetMode="External"/><Relationship Id="rId527" Type="http://schemas.openxmlformats.org/officeDocument/2006/relationships/hyperlink" Target="https://www.aiscore.com/basketball/match-charlotte-hornets-chicago-bulls/zrknxs5dddmiwql/odds" TargetMode="External"/><Relationship Id="rId734" Type="http://schemas.openxmlformats.org/officeDocument/2006/relationships/hyperlink" Target="https://www.aiscore.com/basketball/match-atlanta-hawks-oklahoma-city-thunder/g676jsl4454aokr/odds" TargetMode="External"/><Relationship Id="rId941" Type="http://schemas.openxmlformats.org/officeDocument/2006/relationships/hyperlink" Target="https://www.aiscore.com/basketball/match-chicago-bulls-new-orleans-pelicans/j374ws9vvexcgko/odds" TargetMode="External"/><Relationship Id="rId70" Type="http://schemas.openxmlformats.org/officeDocument/2006/relationships/hyperlink" Target="https://www.aiscore.com/basketball/match-los-angeles-clippers-cleveland-cavaliers/o17p8syeo2vaykj/odds" TargetMode="External"/><Relationship Id="rId166" Type="http://schemas.openxmlformats.org/officeDocument/2006/relationships/hyperlink" Target="https://www.aiscore.com/basketball/match-atlanta-hawks-boston-celtics/ndkzysnr30rux73/odds" TargetMode="External"/><Relationship Id="rId373" Type="http://schemas.openxmlformats.org/officeDocument/2006/relationships/hyperlink" Target="https://www.aiscore.com/basketball/match-new-york-knicks-detroit-pistons/zrknxs5ddxxuwql/odds" TargetMode="External"/><Relationship Id="rId580" Type="http://schemas.openxmlformats.org/officeDocument/2006/relationships/hyperlink" Target="https://www.aiscore.com/basketball/match-milwaukee-bucks-cleveland-cavaliers/vmqy6snrr12hgk9/odds" TargetMode="External"/><Relationship Id="rId801" Type="http://schemas.openxmlformats.org/officeDocument/2006/relationships/hyperlink" Target="https://www.aiscore.com/basketball/match-sacramento-kings-minnesota-timberwolves/34kgps1mmp1aeko/odds" TargetMode="External"/><Relationship Id="rId1017" Type="http://schemas.openxmlformats.org/officeDocument/2006/relationships/hyperlink" Target="https://www.aiscore.com/basketball/match-golden-state-warriors-oklahoma-city-thunder/34kgps1mmw5teko/odds" TargetMode="External"/><Relationship Id="rId1" Type="http://schemas.openxmlformats.org/officeDocument/2006/relationships/hyperlink" Target="https://www.aiscore.com/basketball/match-memphis-grizzlies-denver-nuggets/6975lsn8rwmcgk2/odds" TargetMode="External"/><Relationship Id="rId233" Type="http://schemas.openxmlformats.org/officeDocument/2006/relationships/hyperlink" Target="https://www.aiscore.com/basketball/match-indiana-pacers-brooklyn-nets/34kgps1mzw9feko/odds" TargetMode="External"/><Relationship Id="rId440" Type="http://schemas.openxmlformats.org/officeDocument/2006/relationships/hyperlink" Target="https://www.aiscore.com/basketball/match-toronto-raptors-san-antonio-spurs/j374ws9vvdxfgko/odds" TargetMode="External"/><Relationship Id="rId678" Type="http://schemas.openxmlformats.org/officeDocument/2006/relationships/hyperlink" Target="https://www.aiscore.com/basketball/match-chicago-bulls-houston-rockets/wv784sxnwzrhoqr/odds" TargetMode="External"/><Relationship Id="rId885" Type="http://schemas.openxmlformats.org/officeDocument/2006/relationships/hyperlink" Target="https://www.aiscore.com/basketball/match-houston-rockets-memphis-grizzlies/8lk2ys699vltz73/odds" TargetMode="External"/><Relationship Id="rId1070" Type="http://schemas.openxmlformats.org/officeDocument/2006/relationships/hyperlink" Target="https://www.aiscore.com/basketball/match-chicago-bulls-utah-jazz/ndqmrs3ddd1arkv/odds" TargetMode="External"/><Relationship Id="rId28" Type="http://schemas.openxmlformats.org/officeDocument/2006/relationships/hyperlink" Target="https://www.aiscore.com/basketball/match-new-york-knicks-brooklyn-nets/ndqmrs3d94ofrkv/odds" TargetMode="External"/><Relationship Id="rId300" Type="http://schemas.openxmlformats.org/officeDocument/2006/relationships/hyperlink" Target="https://www.aiscore.com/basketball/match-detroit-pistons-brooklyn-nets/j374ws9v5wvbgko/odds" TargetMode="External"/><Relationship Id="rId538" Type="http://schemas.openxmlformats.org/officeDocument/2006/relationships/hyperlink" Target="https://www.aiscore.com/basketball/match-san-antonio-spurs-washington-wizards/63kvlso00vncx7e/odds" TargetMode="External"/><Relationship Id="rId745" Type="http://schemas.openxmlformats.org/officeDocument/2006/relationships/hyperlink" Target="https://www.aiscore.com/basketball/match-utah-jazz-dallas-mavericks/zrknxs5ddzxtwql/odds" TargetMode="External"/><Relationship Id="rId952" Type="http://schemas.openxmlformats.org/officeDocument/2006/relationships/hyperlink" Target="https://www.aiscore.com/basketball/match-golden-state-warriors-los-angeles-clippers/edq0esd990oaekx/odds" TargetMode="External"/><Relationship Id="rId81" Type="http://schemas.openxmlformats.org/officeDocument/2006/relationships/hyperlink" Target="https://www.aiscore.com/basketball/match-milwaukee-bucks-toronto-raptors/ndqmrs3dwlrurkv/odds" TargetMode="External"/><Relationship Id="rId177" Type="http://schemas.openxmlformats.org/officeDocument/2006/relationships/hyperlink" Target="https://www.aiscore.com/basketball/match-washington-wizards-toronto-raptors/j374ws9v0ymhgko/odds" TargetMode="External"/><Relationship Id="rId384" Type="http://schemas.openxmlformats.org/officeDocument/2006/relationships/hyperlink" Target="https://www.aiscore.com/basketball/match-phoenix-suns-los-angeles-lakers/zrknxs5ddp8awql/odds" TargetMode="External"/><Relationship Id="rId591" Type="http://schemas.openxmlformats.org/officeDocument/2006/relationships/hyperlink" Target="https://www.aiscore.com/basketball/match-phoenix-suns-chicago-bulls/ndkzysnrxywux73/odds" TargetMode="External"/><Relationship Id="rId605" Type="http://schemas.openxmlformats.org/officeDocument/2006/relationships/hyperlink" Target="https://www.aiscore.com/basketball/match-chicago-bulls-memphis-grizzlies/527rjswpm06t4ke/odds" TargetMode="External"/><Relationship Id="rId812" Type="http://schemas.openxmlformats.org/officeDocument/2006/relationships/hyperlink" Target="https://www.aiscore.com/basketball/match-los-angeles-clippers-boston-celtics/zrknxs5d2llhwql/odds" TargetMode="External"/><Relationship Id="rId1028" Type="http://schemas.openxmlformats.org/officeDocument/2006/relationships/hyperlink" Target="https://www.aiscore.com/basketball/match-chicago-bulls-orlando-magic/l6kersmggllfvq5/odds" TargetMode="External"/><Relationship Id="rId244" Type="http://schemas.openxmlformats.org/officeDocument/2006/relationships/hyperlink" Target="https://www.aiscore.com/basketball/match-chicago-bulls-los-angeles-clippers/o17p8syejrecykj/odds" TargetMode="External"/><Relationship Id="rId689" Type="http://schemas.openxmlformats.org/officeDocument/2006/relationships/hyperlink" Target="https://www.aiscore.com/basketball/match-detroit-pistons-sacramento-kings/9gkl6s6vv3vsmkx/odds" TargetMode="External"/><Relationship Id="rId896" Type="http://schemas.openxmlformats.org/officeDocument/2006/relationships/hyperlink" Target="https://www.aiscore.com/basketball/match-dallas-mavericks-los-angeles-lakers/xvkjvszdd9pt8k9/odds" TargetMode="External"/><Relationship Id="rId1081" Type="http://schemas.openxmlformats.org/officeDocument/2006/relationships/hyperlink" Target="https://www.aiscore.com/basketball/match-dallas-mavericks-charlotte-hornets/vmqy6snrdj8fgk9/odds" TargetMode="External"/><Relationship Id="rId39" Type="http://schemas.openxmlformats.org/officeDocument/2006/relationships/hyperlink" Target="https://www.aiscore.com/basketball/match-oklahoma-city-thunder-san-antonio-spurs/9gkl6s6v1gjfmkx/odds" TargetMode="External"/><Relationship Id="rId451" Type="http://schemas.openxmlformats.org/officeDocument/2006/relationships/hyperlink" Target="https://www.aiscore.com/basketball/match-charlotte-hornets-memphis-grizzlies/edq0esd98xdiekx/odds" TargetMode="External"/><Relationship Id="rId549" Type="http://schemas.openxmlformats.org/officeDocument/2006/relationships/hyperlink" Target="https://www.aiscore.com/basketball/match-atlanta-hawks-toronto-raptors/o07dzsmee08bmkn/odds" TargetMode="External"/><Relationship Id="rId756" Type="http://schemas.openxmlformats.org/officeDocument/2006/relationships/hyperlink" Target="https://www.aiscore.com/basketball/match-washington-wizards-atlanta-hawks/edq0esd98mdaekx/odds" TargetMode="External"/><Relationship Id="rId104" Type="http://schemas.openxmlformats.org/officeDocument/2006/relationships/hyperlink" Target="https://www.aiscore.com/basketball/match-utah-jazz-cleveland-cavaliers/g676jsl45xniokr/odds" TargetMode="External"/><Relationship Id="rId188" Type="http://schemas.openxmlformats.org/officeDocument/2006/relationships/hyperlink" Target="https://www.aiscore.com/basketball/match-minnesota-timberwolves-cleveland-cavaliers/8lk2ys69rxvaz73/odds" TargetMode="External"/><Relationship Id="rId311" Type="http://schemas.openxmlformats.org/officeDocument/2006/relationships/hyperlink" Target="https://www.aiscore.com/basketball/match-houston-rockets-san-antonio-spurs/xvkjvszdgxls8k9/odds" TargetMode="External"/><Relationship Id="rId395" Type="http://schemas.openxmlformats.org/officeDocument/2006/relationships/hyperlink" Target="https://www.aiscore.com/basketball/match-new-orleans-pelicans-miami-heat/j374ws9vv14sgko/odds" TargetMode="External"/><Relationship Id="rId409" Type="http://schemas.openxmlformats.org/officeDocument/2006/relationships/hyperlink" Target="https://www.aiscore.com/basketball/match-toronto-raptors-brooklyn-nets/8lk2ys69v03iz73/odds" TargetMode="External"/><Relationship Id="rId963" Type="http://schemas.openxmlformats.org/officeDocument/2006/relationships/hyperlink" Target="https://www.aiscore.com/basketball/match-new-orleans-pelicans-philadelphia-76ers/ndkzysnrx0wtx73/odds" TargetMode="External"/><Relationship Id="rId1039" Type="http://schemas.openxmlformats.org/officeDocument/2006/relationships/hyperlink" Target="https://www.aiscore.com/basketball/match-phoenix-suns-oklahoma-city-thunder/63kvlso00ozhx7e/odds" TargetMode="External"/><Relationship Id="rId92" Type="http://schemas.openxmlformats.org/officeDocument/2006/relationships/hyperlink" Target="https://www.aiscore.com/basketball/match-phoenix-suns-cleveland-cavaliers/9gkl6s6v18rcmkx/odds" TargetMode="External"/><Relationship Id="rId616" Type="http://schemas.openxmlformats.org/officeDocument/2006/relationships/hyperlink" Target="https://www.aiscore.com/basketball/match-boston-celtics-denver-nuggets/o07dzsme1xmamkn/odds" TargetMode="External"/><Relationship Id="rId823" Type="http://schemas.openxmlformats.org/officeDocument/2006/relationships/hyperlink" Target="https://www.aiscore.com/basketball/match-memphis-grizzlies-indiana-pacers/o17p8syeew6bykj/odds" TargetMode="External"/><Relationship Id="rId255" Type="http://schemas.openxmlformats.org/officeDocument/2006/relationships/hyperlink" Target="https://www.aiscore.com/basketball/match-detroit-pistons-toronto-raptors/xvkjvszd0rwb8k9/odds" TargetMode="External"/><Relationship Id="rId462" Type="http://schemas.openxmlformats.org/officeDocument/2006/relationships/hyperlink" Target="https://www.aiscore.com/basketball/match-los-angeles-lakers-denver-nuggets/j374ws9vzjwbgko/odds" TargetMode="External"/><Relationship Id="rId1092" Type="http://schemas.openxmlformats.org/officeDocument/2006/relationships/hyperlink" Target="https://www.aiscore.com/basketball/match-philadelphia-76ers-phoenix-suns/g676jsl442zhokr/odds" TargetMode="External"/><Relationship Id="rId1106" Type="http://schemas.openxmlformats.org/officeDocument/2006/relationships/hyperlink" Target="https://www.aiscore.com/basketball/match-atlanta-hawks-washington-wizards/g676jsl44p4fokr/odds" TargetMode="External"/><Relationship Id="rId115" Type="http://schemas.openxmlformats.org/officeDocument/2006/relationships/hyperlink" Target="https://www.aiscore.com/basketball/match-orlando-magic-portland-trail-blazers/edq0esd9lr2iekx/odds" TargetMode="External"/><Relationship Id="rId322" Type="http://schemas.openxmlformats.org/officeDocument/2006/relationships/hyperlink" Target="https://www.aiscore.com/basketball/match-minnesota-timberwolves-portland-trail-blazers/vmqy6snr69lugk9/odds" TargetMode="External"/><Relationship Id="rId767" Type="http://schemas.openxmlformats.org/officeDocument/2006/relationships/hyperlink" Target="https://www.aiscore.com/basketball/match-houston-rockets-philadelphia-76ers/vmqy6snrr6pugk9/odds" TargetMode="External"/><Relationship Id="rId974" Type="http://schemas.openxmlformats.org/officeDocument/2006/relationships/hyperlink" Target="https://www.aiscore.com/basketball/match-cleveland-cavaliers-toronto-raptors/xvkjvszdd32h8k9/odds" TargetMode="External"/><Relationship Id="rId199" Type="http://schemas.openxmlformats.org/officeDocument/2006/relationships/hyperlink" Target="https://www.aiscore.com/basketball/match-golden-state-warriors-memphis-grizzlies/oj7x6szyx30f47g/odds" TargetMode="External"/><Relationship Id="rId627" Type="http://schemas.openxmlformats.org/officeDocument/2006/relationships/hyperlink" Target="https://www.aiscore.com/basketball/match-atlanta-hawks-orlando-magic/ndqmrs3dd51frkv/odds" TargetMode="External"/><Relationship Id="rId834" Type="http://schemas.openxmlformats.org/officeDocument/2006/relationships/hyperlink" Target="https://www.aiscore.com/basketball/match-philadelphia-76ers-minnesota-timberwolves/9gkl6s6v934cmkx/odds" TargetMode="External"/><Relationship Id="rId266" Type="http://schemas.openxmlformats.org/officeDocument/2006/relationships/hyperlink" Target="https://www.aiscore.com/basketball/match-chicago-bulls-dallas-mavericks/o17p8syev0yiykj/odds" TargetMode="External"/><Relationship Id="rId473" Type="http://schemas.openxmlformats.org/officeDocument/2006/relationships/hyperlink" Target="https://www.aiscore.com/basketball/match-miami-heat-san-antonio-spurs/edq0esd99jmiekx/odds" TargetMode="External"/><Relationship Id="rId680" Type="http://schemas.openxmlformats.org/officeDocument/2006/relationships/hyperlink" Target="https://www.aiscore.com/basketball/match-atlanta-hawks-philadelphia-76ers/8lk2ys699resz73/odds" TargetMode="External"/><Relationship Id="rId901" Type="http://schemas.openxmlformats.org/officeDocument/2006/relationships/hyperlink" Target="https://www.aiscore.com/basketball/match-new-orleans-pelicans-minnesota-timberwolves/ndkzysnrrz8bx73/odds" TargetMode="External"/><Relationship Id="rId1117" Type="http://schemas.openxmlformats.org/officeDocument/2006/relationships/hyperlink" Target="https://www.aiscore.com/basketball/match-memphis-grizzlies-dallas-mavericks/o07dzsme1jmfmkn/odds" TargetMode="External"/><Relationship Id="rId30" Type="http://schemas.openxmlformats.org/officeDocument/2006/relationships/hyperlink" Target="https://www.aiscore.com/basketball/match-washington-wizards-chicago-bulls/jek3psdymxxt9qo/odds" TargetMode="External"/><Relationship Id="rId126" Type="http://schemas.openxmlformats.org/officeDocument/2006/relationships/hyperlink" Target="https://www.aiscore.com/basketball/match-atlanta-hawks-milwaukee-bucks/g676jsl45znfokr/odds" TargetMode="External"/><Relationship Id="rId333" Type="http://schemas.openxmlformats.org/officeDocument/2006/relationships/hyperlink" Target="https://www.aiscore.com/basketball/match-los-angeles-lakers-denver-nuggets/8lk2ys699d1fz73/odds" TargetMode="External"/><Relationship Id="rId540" Type="http://schemas.openxmlformats.org/officeDocument/2006/relationships/hyperlink" Target="https://www.aiscore.com/basketball/match-memphis-grizzlies-sacramento-kings/xvkjvszdd12b8k9/odds" TargetMode="External"/><Relationship Id="rId778" Type="http://schemas.openxmlformats.org/officeDocument/2006/relationships/hyperlink" Target="https://www.aiscore.com/basketball/match-new-orleans-pelicans-utah-jazz/ndkzysnrrrltx73/odds" TargetMode="External"/><Relationship Id="rId985" Type="http://schemas.openxmlformats.org/officeDocument/2006/relationships/hyperlink" Target="https://www.aiscore.com/basketball/match-brooklyn-nets-miami-heat/9gkl6s6vvr6imkx/odds" TargetMode="External"/><Relationship Id="rId638" Type="http://schemas.openxmlformats.org/officeDocument/2006/relationships/hyperlink" Target="https://www.aiscore.com/basketball/match-toronto-raptors-boston-celtics/34kgps1mmd5beko/odds" TargetMode="External"/><Relationship Id="rId845" Type="http://schemas.openxmlformats.org/officeDocument/2006/relationships/hyperlink" Target="https://www.aiscore.com/basketball/match-utah-jazz-brooklyn-nets/527rjswppevu4ke/odds" TargetMode="External"/><Relationship Id="rId1030" Type="http://schemas.openxmlformats.org/officeDocument/2006/relationships/hyperlink" Target="https://www.aiscore.com/basketball/match-toronto-raptors-milwaukee-bucks/8lk2ys698z5hz73/odds" TargetMode="External"/><Relationship Id="rId277" Type="http://schemas.openxmlformats.org/officeDocument/2006/relationships/hyperlink" Target="https://www.aiscore.com/basketball/match-orlando-magic-indiana-pacers/oj7x6szy8o3i47g/odds" TargetMode="External"/><Relationship Id="rId400" Type="http://schemas.openxmlformats.org/officeDocument/2006/relationships/hyperlink" Target="https://www.aiscore.com/basketball/match-golden-state-warriors-los-angeles-lakers/edq0esd99nwfekx/odds" TargetMode="External"/><Relationship Id="rId484" Type="http://schemas.openxmlformats.org/officeDocument/2006/relationships/hyperlink" Target="https://www.aiscore.com/basketball/match-indiana-pacers-houston-rockets/vrqw9s966wju47n/odds" TargetMode="External"/><Relationship Id="rId705" Type="http://schemas.openxmlformats.org/officeDocument/2006/relationships/hyperlink" Target="https://www.aiscore.com/basketball/match-houston-rockets-milwaukee-bucks/ezk90spoorxs1kn/odds" TargetMode="External"/><Relationship Id="rId1128" Type="http://schemas.openxmlformats.org/officeDocument/2006/relationships/hyperlink" Target="https://www.aiscore.com/basketball/match-milwaukee-bucks-atlanta-hawks/edq0esd99pgiekx/odds" TargetMode="External"/><Relationship Id="rId137" Type="http://schemas.openxmlformats.org/officeDocument/2006/relationships/hyperlink" Target="https://www.aiscore.com/basketball/match-charlotte-hornets-golden-state-warriors/9gkl6s6v12rfmkx/odds" TargetMode="External"/><Relationship Id="rId344" Type="http://schemas.openxmlformats.org/officeDocument/2006/relationships/hyperlink" Target="https://www.aiscore.com/basketball/match-detroit-pistons-cleveland-cavaliers/9gkl6s6vndxsmkx/odds" TargetMode="External"/><Relationship Id="rId691" Type="http://schemas.openxmlformats.org/officeDocument/2006/relationships/hyperlink" Target="https://www.aiscore.com/basketball/match-milwaukee-bucks-utah-jazz/o17p8syee8gbykj/odds" TargetMode="External"/><Relationship Id="rId789" Type="http://schemas.openxmlformats.org/officeDocument/2006/relationships/hyperlink" Target="https://www.aiscore.com/basketball/match-chicago-bulls-atlanta-hawks/wv784sxnn51aoqr/odds" TargetMode="External"/><Relationship Id="rId912" Type="http://schemas.openxmlformats.org/officeDocument/2006/relationships/hyperlink" Target="https://www.aiscore.com/basketball/match-denver-nuggets-houston-rockets/xvkjvszge53f8k9/odds" TargetMode="External"/><Relationship Id="rId996" Type="http://schemas.openxmlformats.org/officeDocument/2006/relationships/hyperlink" Target="https://www.aiscore.com/basketball/match-indiana-pacers-toronto-raptors/m2q19sr95v8fek6/odds" TargetMode="External"/><Relationship Id="rId41" Type="http://schemas.openxmlformats.org/officeDocument/2006/relationships/hyperlink" Target="https://www.aiscore.com/basketball/match-brooklyn-nets-toronto-raptors/527rjswp48nu4ke/odds" TargetMode="External"/><Relationship Id="rId551" Type="http://schemas.openxmlformats.org/officeDocument/2006/relationships/hyperlink" Target="https://www.aiscore.com/basketball/match-detroit-pistons-oklahoma-city-thunder/xvkjvszdg9rc8k9/odds" TargetMode="External"/><Relationship Id="rId649" Type="http://schemas.openxmlformats.org/officeDocument/2006/relationships/hyperlink" Target="https://www.aiscore.com/basketball/match-milwaukee-bucks-sacramento-kings/6975lsn8831fgk2/odds" TargetMode="External"/><Relationship Id="rId856" Type="http://schemas.openxmlformats.org/officeDocument/2006/relationships/hyperlink" Target="https://www.aiscore.com/basketball/match-san-antonio-spurs-new-orleans-pelicans/527rjswpp14a4ke/odds" TargetMode="External"/><Relationship Id="rId190" Type="http://schemas.openxmlformats.org/officeDocument/2006/relationships/hyperlink" Target="https://www.aiscore.com/basketball/match-detroit-pistons-boston-celtics/ezk90spo3xwu1kn/odds" TargetMode="External"/><Relationship Id="rId204" Type="http://schemas.openxmlformats.org/officeDocument/2006/relationships/hyperlink" Target="https://www.aiscore.com/basketball/match-boston-celtics-milwaukee-bucks/zrknxs5d4n3cwql/odds" TargetMode="External"/><Relationship Id="rId288" Type="http://schemas.openxmlformats.org/officeDocument/2006/relationships/hyperlink" Target="https://www.aiscore.com/basketball/match-memphis-grizzlies-atlanta-hawks/o17p8sye3lwhykj/odds" TargetMode="External"/><Relationship Id="rId411" Type="http://schemas.openxmlformats.org/officeDocument/2006/relationships/hyperlink" Target="https://www.aiscore.com/basketball/match-portland-trail-blazers-minnesota-timberwolves/g676jsl4464iokr/odds" TargetMode="External"/><Relationship Id="rId509" Type="http://schemas.openxmlformats.org/officeDocument/2006/relationships/hyperlink" Target="https://www.aiscore.com/basketball/match-memphis-grizzlies-golden-state-warriors/ndqmrs3d0rwfrkv/odds" TargetMode="External"/><Relationship Id="rId1041" Type="http://schemas.openxmlformats.org/officeDocument/2006/relationships/hyperlink" Target="https://www.aiscore.com/basketball/match-houston-rockets-denver-nuggets/m2q19sr99lybek6/odds" TargetMode="External"/><Relationship Id="rId1139" Type="http://schemas.openxmlformats.org/officeDocument/2006/relationships/hyperlink" Target="https://www.aiscore.com/basketball/match-utah-jazz-los-angeles-clippers/wv784sxnne1foqr/odds" TargetMode="External"/><Relationship Id="rId495" Type="http://schemas.openxmlformats.org/officeDocument/2006/relationships/hyperlink" Target="https://www.aiscore.com/basketball/match-miami-heat-los-angeles-clippers/527rjswpp58h4ke/odds" TargetMode="External"/><Relationship Id="rId716" Type="http://schemas.openxmlformats.org/officeDocument/2006/relationships/hyperlink" Target="https://www.aiscore.com/basketball/match-houston-rockets-minnesota-timberwolves/ezk90spoe0vf1kn/odds" TargetMode="External"/><Relationship Id="rId923" Type="http://schemas.openxmlformats.org/officeDocument/2006/relationships/hyperlink" Target="https://www.aiscore.com/basketball/match-los-angeles-clippers-denver-nuggets/ezk90spevmjs1kn/odds" TargetMode="External"/><Relationship Id="rId52" Type="http://schemas.openxmlformats.org/officeDocument/2006/relationships/hyperlink" Target="https://www.aiscore.com/basketball/match-oklahoma-city-thunder-sacramento-kings/zrknxs5d4jobwql/odds" TargetMode="External"/><Relationship Id="rId148" Type="http://schemas.openxmlformats.org/officeDocument/2006/relationships/hyperlink" Target="https://www.aiscore.com/basketball/match-oklahoma-city-thunder-houston-rockets/9gkl6s6v12nbmkx/odds" TargetMode="External"/><Relationship Id="rId355" Type="http://schemas.openxmlformats.org/officeDocument/2006/relationships/hyperlink" Target="https://www.aiscore.com/basketball/match-denver-nuggets-sacramento-kings/o17p8sye3z1hykj/odds" TargetMode="External"/><Relationship Id="rId562" Type="http://schemas.openxmlformats.org/officeDocument/2006/relationships/hyperlink" Target="https://www.aiscore.com/basketball/match-san-antonio-spurs-portland-trail-blazers/jek3psdy36nu9qo/odds" TargetMode="External"/><Relationship Id="rId215" Type="http://schemas.openxmlformats.org/officeDocument/2006/relationships/hyperlink" Target="https://www.aiscore.com/basketball/match-utah-jazz-minnesota-timberwolves/m2q19sr9pljaek6/odds" TargetMode="External"/><Relationship Id="rId422" Type="http://schemas.openxmlformats.org/officeDocument/2006/relationships/hyperlink" Target="https://www.aiscore.com/basketball/match-cleveland-cavaliers-chicago-bulls/m2q19sr99vysek6/odds" TargetMode="External"/><Relationship Id="rId867" Type="http://schemas.openxmlformats.org/officeDocument/2006/relationships/hyperlink" Target="https://www.aiscore.com/basketball/match-milwaukee-bucks-detroit-pistons/vmqy6snr6ggfgk9/odds" TargetMode="External"/><Relationship Id="rId1052" Type="http://schemas.openxmlformats.org/officeDocument/2006/relationships/hyperlink" Target="https://www.aiscore.com/basketball/match-orlando-magic-atlanta-hawks/ezk90spoo1xb1kn/odds" TargetMode="External"/><Relationship Id="rId299" Type="http://schemas.openxmlformats.org/officeDocument/2006/relationships/hyperlink" Target="https://www.aiscore.com/basketball/match-indiana-pacers-minnesota-timberwolves/jek3psdy31jc9qo/odds" TargetMode="External"/><Relationship Id="rId727" Type="http://schemas.openxmlformats.org/officeDocument/2006/relationships/hyperlink" Target="https://www.aiscore.com/basketball/match-utah-jazz-detroit-pistons/vmqy6snrr55cgk9/odds" TargetMode="External"/><Relationship Id="rId934" Type="http://schemas.openxmlformats.org/officeDocument/2006/relationships/hyperlink" Target="https://www.aiscore.com/basketball/match-los-angeles-lakers-houston-rockets/zrknxs5do6puwql/odds" TargetMode="External"/><Relationship Id="rId63" Type="http://schemas.openxmlformats.org/officeDocument/2006/relationships/hyperlink" Target="https://www.aiscore.com/basketball/match-boston-celtics-portland-trail-blazers/9gkl6s6v1zrsmkx/odds" TargetMode="External"/><Relationship Id="rId159" Type="http://schemas.openxmlformats.org/officeDocument/2006/relationships/hyperlink" Target="https://www.aiscore.com/basketball/match-los-angeles-clippers-indiana-pacers/o07dzsme5z4fmkn/odds" TargetMode="External"/><Relationship Id="rId366" Type="http://schemas.openxmlformats.org/officeDocument/2006/relationships/hyperlink" Target="https://www.aiscore.com/basketball/match-boston-celtics-philadelphia-76ers/527rjswppgyf4ke/odds" TargetMode="External"/><Relationship Id="rId573" Type="http://schemas.openxmlformats.org/officeDocument/2006/relationships/hyperlink" Target="https://www.aiscore.com/basketball/match-brooklyn-nets-minnesota-timberwolves/wv784sxnn19boqr/odds" TargetMode="External"/><Relationship Id="rId780" Type="http://schemas.openxmlformats.org/officeDocument/2006/relationships/hyperlink" Target="https://www.aiscore.com/basketball/match-boston-celtics-detroit-pistons/9gkl6s6vvxyumkx/odds" TargetMode="External"/><Relationship Id="rId226" Type="http://schemas.openxmlformats.org/officeDocument/2006/relationships/hyperlink" Target="https://www.aiscore.com/basketball/match-milwaukee-bucks-phoenix-suns/9gkl6s6v4jghmkx/odds" TargetMode="External"/><Relationship Id="rId433" Type="http://schemas.openxmlformats.org/officeDocument/2006/relationships/hyperlink" Target="https://www.aiscore.com/basketball/match-los-angeles-clippers-minnesota-timberwolves/o07dzsmeedmhmkn/odds" TargetMode="External"/><Relationship Id="rId878" Type="http://schemas.openxmlformats.org/officeDocument/2006/relationships/hyperlink" Target="https://www.aiscore.com/basketball/match-sacramento-kings-oklahoma-city-thunder/g676jsl44zmuokr/odds" TargetMode="External"/><Relationship Id="rId1063" Type="http://schemas.openxmlformats.org/officeDocument/2006/relationships/hyperlink" Target="https://www.aiscore.com/basketball/match-new-york-knicks-san-antonio-spurs/jek3psdyyept9qo/odds" TargetMode="External"/><Relationship Id="rId640" Type="http://schemas.openxmlformats.org/officeDocument/2006/relationships/hyperlink" Target="https://www.aiscore.com/basketball/match-cleveland-cavaliers-chicago-bulls/o17p8syee05tykj/odds" TargetMode="External"/><Relationship Id="rId738" Type="http://schemas.openxmlformats.org/officeDocument/2006/relationships/hyperlink" Target="https://www.aiscore.com/basketball/match-sacramento-kings-charlotte-hornets/6975lsn882gigk2/odds" TargetMode="External"/><Relationship Id="rId945" Type="http://schemas.openxmlformats.org/officeDocument/2006/relationships/hyperlink" Target="https://www.aiscore.com/basketball/match-los-angeles-clippers-golden-state-warriors/zrknxs5ddomfwql/odds" TargetMode="External"/><Relationship Id="rId74" Type="http://schemas.openxmlformats.org/officeDocument/2006/relationships/hyperlink" Target="https://www.aiscore.com/basketball/match-los-angeles-lakers-cleveland-cavaliers/xvkjvszd8eoc8k9/odds" TargetMode="External"/><Relationship Id="rId377" Type="http://schemas.openxmlformats.org/officeDocument/2006/relationships/hyperlink" Target="https://www.aiscore.com/basketball/match-utah-jazz-san-antonio-spurs/34kgps1mx62aeko/odds" TargetMode="External"/><Relationship Id="rId500" Type="http://schemas.openxmlformats.org/officeDocument/2006/relationships/hyperlink" Target="https://www.aiscore.com/basketball/match-dallas-mavericks-milwaukee-bucks/ndkzysnrr0eix73/odds" TargetMode="External"/><Relationship Id="rId584" Type="http://schemas.openxmlformats.org/officeDocument/2006/relationships/hyperlink" Target="https://www.aiscore.com/basketball/match-washington-wizards-minnesota-timberwolves/xvkjvszdd8vt8k9/odds" TargetMode="External"/><Relationship Id="rId805" Type="http://schemas.openxmlformats.org/officeDocument/2006/relationships/hyperlink" Target="https://www.aiscore.com/basketball/match-chicago-bulls-cleveland-cavaliers/ndqmrs3dd3pfrkv/odds" TargetMode="External"/><Relationship Id="rId1130" Type="http://schemas.openxmlformats.org/officeDocument/2006/relationships/hyperlink" Target="https://www.aiscore.com/basketball/match-phoenix-suns-utah-jazz/vrqw9s966lxf47n/odds" TargetMode="External"/><Relationship Id="rId5" Type="http://schemas.openxmlformats.org/officeDocument/2006/relationships/hyperlink" Target="https://www.aiscore.com/basketball/match-san-antonio-spurs-detroit-pistons/o07dzsmenddimkn/odds" TargetMode="External"/><Relationship Id="rId237" Type="http://schemas.openxmlformats.org/officeDocument/2006/relationships/hyperlink" Target="https://www.aiscore.com/basketball/match-san-antonio-spurs-denver-nuggets/jr7o9s32rznag70/odds" TargetMode="External"/><Relationship Id="rId791" Type="http://schemas.openxmlformats.org/officeDocument/2006/relationships/hyperlink" Target="https://www.aiscore.com/basketball/match-oklahoma-city-thunder-minnesota-timberwolves/xvkjvszdl6pc8k9/odds" TargetMode="External"/><Relationship Id="rId889" Type="http://schemas.openxmlformats.org/officeDocument/2006/relationships/hyperlink" Target="https://www.aiscore.com/basketball/match-toronto-raptors-atlanta-hawks/vmqy6snrryvagk9/odds" TargetMode="External"/><Relationship Id="rId1074" Type="http://schemas.openxmlformats.org/officeDocument/2006/relationships/hyperlink" Target="https://www.aiscore.com/basketball/match-brooklyn-nets-milwaukee-bucks/vmqy6snrrmmbgk9/odds" TargetMode="External"/><Relationship Id="rId444" Type="http://schemas.openxmlformats.org/officeDocument/2006/relationships/hyperlink" Target="https://www.aiscore.com/basketball/match-miami-heat-boston-celtics/o07dzsmeezohmkn/odds" TargetMode="External"/><Relationship Id="rId651" Type="http://schemas.openxmlformats.org/officeDocument/2006/relationships/hyperlink" Target="https://www.aiscore.com/basketball/match-denver-nuggets-indiana-pacers/9gkl6s6vn2xamkx/odds" TargetMode="External"/><Relationship Id="rId749" Type="http://schemas.openxmlformats.org/officeDocument/2006/relationships/hyperlink" Target="https://www.aiscore.com/basketball/match-toronto-raptors-cleveland-cavaliers/j374ws9vzgwsgko/odds" TargetMode="External"/><Relationship Id="rId290" Type="http://schemas.openxmlformats.org/officeDocument/2006/relationships/hyperlink" Target="https://www.aiscore.com/basketball/match-cleveland-cavaliers-minnesota-timberwolves/8lk2ys69vd8uz73/odds" TargetMode="External"/><Relationship Id="rId304" Type="http://schemas.openxmlformats.org/officeDocument/2006/relationships/hyperlink" Target="https://www.aiscore.com/basketball/match-utah-jazz-chicago-bulls/34kgps1m0m3heko/odds" TargetMode="External"/><Relationship Id="rId388" Type="http://schemas.openxmlformats.org/officeDocument/2006/relationships/hyperlink" Target="https://www.aiscore.com/basketball/match-detroit-pistons-orlando-magic/ndqmrs3ddr9trkv/odds" TargetMode="External"/><Relationship Id="rId511" Type="http://schemas.openxmlformats.org/officeDocument/2006/relationships/hyperlink" Target="https://www.aiscore.com/basketball/match-minnesota-timberwolves-orlando-magic/ndkzysnrrlysx73/odds" TargetMode="External"/><Relationship Id="rId609" Type="http://schemas.openxmlformats.org/officeDocument/2006/relationships/hyperlink" Target="https://www.aiscore.com/basketball/match-washington-wizards-san-antonio-spurs/ndkzysnrx4wux73/odds" TargetMode="External"/><Relationship Id="rId956" Type="http://schemas.openxmlformats.org/officeDocument/2006/relationships/hyperlink" Target="https://www.aiscore.com/basketball/match-chicago-bulls-milwaukee-bucks/jek3psdyewet9qo/odds" TargetMode="External"/><Relationship Id="rId1141" Type="http://schemas.openxmlformats.org/officeDocument/2006/relationships/hyperlink" Target="https://www.aiscore.com/basketball/match-chicago-bulls-toronto-raptors/j374ws9vvr3igko/odds" TargetMode="External"/><Relationship Id="rId85" Type="http://schemas.openxmlformats.org/officeDocument/2006/relationships/hyperlink" Target="https://www.aiscore.com/basketball/match-indiana-pacers-oklahoma-city-thunder/6975lsn8gmdigk2/odds" TargetMode="External"/><Relationship Id="rId150" Type="http://schemas.openxmlformats.org/officeDocument/2006/relationships/hyperlink" Target="https://www.aiscore.com/basketball/match-philadelphia-76ers-los-angeles-clippers/zrknxs5d46rcwql/odds" TargetMode="External"/><Relationship Id="rId595" Type="http://schemas.openxmlformats.org/officeDocument/2006/relationships/hyperlink" Target="https://www.aiscore.com/basketball/match-orlando-magic-cleveland-cavaliers/63kvlso00w8hx7e/odds" TargetMode="External"/><Relationship Id="rId816" Type="http://schemas.openxmlformats.org/officeDocument/2006/relationships/hyperlink" Target="https://www.aiscore.com/basketball/match-miami-heat-atlanta-hawks/m2q19sr9936cek6/odds" TargetMode="External"/><Relationship Id="rId1001" Type="http://schemas.openxmlformats.org/officeDocument/2006/relationships/hyperlink" Target="https://www.aiscore.com/basketball/match-new-orleans-pelicans-sacramento-kings/edq0esd99j9fekx/odds" TargetMode="External"/><Relationship Id="rId248" Type="http://schemas.openxmlformats.org/officeDocument/2006/relationships/hyperlink" Target="https://www.aiscore.com/basketball/match-portland-trail-blazers-atlanta-hawks/ezk90spox01h1kn/odds" TargetMode="External"/><Relationship Id="rId455" Type="http://schemas.openxmlformats.org/officeDocument/2006/relationships/hyperlink" Target="https://www.aiscore.com/basketball/match-dallas-mavericks-oklahoma-city-thunder/edq0esd991maekx/odds" TargetMode="External"/><Relationship Id="rId662" Type="http://schemas.openxmlformats.org/officeDocument/2006/relationships/hyperlink" Target="https://www.aiscore.com/basketball/match-minnesota-timberwolves-portland-trail-blazers/l6kersmgv2whvq5/odds" TargetMode="External"/><Relationship Id="rId1085" Type="http://schemas.openxmlformats.org/officeDocument/2006/relationships/hyperlink" Target="https://www.aiscore.com/basketball/match-denver-nuggets-chicago-bulls/vmqy6snrr95ugk9/odds" TargetMode="External"/><Relationship Id="rId12" Type="http://schemas.openxmlformats.org/officeDocument/2006/relationships/hyperlink" Target="https://www.aiscore.com/basketball/match-miami-heat-toronto-raptors/527rjswp30xh4ke/odds" TargetMode="External"/><Relationship Id="rId108" Type="http://schemas.openxmlformats.org/officeDocument/2006/relationships/hyperlink" Target="https://www.aiscore.com/basketball/match-toronto-raptors-los-angeles-lakers/63kvlso0gplsx7e/odds" TargetMode="External"/><Relationship Id="rId315" Type="http://schemas.openxmlformats.org/officeDocument/2006/relationships/hyperlink" Target="https://www.aiscore.com/basketball/match-miami-heat-detroit-pistons/jr7o9s32nd3ug70/odds" TargetMode="External"/><Relationship Id="rId522" Type="http://schemas.openxmlformats.org/officeDocument/2006/relationships/hyperlink" Target="https://www.aiscore.com/basketball/match-san-antonio-spurs-orlando-magic/34kgps1mml0heko/odds" TargetMode="External"/><Relationship Id="rId967" Type="http://schemas.openxmlformats.org/officeDocument/2006/relationships/hyperlink" Target="https://www.aiscore.com/basketball/match-detroit-pistons-los-angeles-lakers/l6kersmggznsvq5/odds" TargetMode="External"/><Relationship Id="rId1152" Type="http://schemas.openxmlformats.org/officeDocument/2006/relationships/hyperlink" Target="https://www.aiscore.com/basketball/match-utah-jazz-sacramento-kings/jr7o9s32206cg70/odds" TargetMode="External"/><Relationship Id="rId96" Type="http://schemas.openxmlformats.org/officeDocument/2006/relationships/hyperlink" Target="https://www.aiscore.com/basketball/match-atlanta-hawks-detroit-pistons/m2q19sr9zvnsek6/odds" TargetMode="External"/><Relationship Id="rId161" Type="http://schemas.openxmlformats.org/officeDocument/2006/relationships/hyperlink" Target="https://www.aiscore.com/basketball/match-denver-nuggets-memphis-grizzlies/8lk2ys69rlxtz73/odds" TargetMode="External"/><Relationship Id="rId399" Type="http://schemas.openxmlformats.org/officeDocument/2006/relationships/hyperlink" Target="https://www.aiscore.com/basketball/match-sacramento-kings-san-antonio-spurs/g676jsl4ejrcokr/odds" TargetMode="External"/><Relationship Id="rId827" Type="http://schemas.openxmlformats.org/officeDocument/2006/relationships/hyperlink" Target="https://www.aiscore.com/basketball/match-detroit-pistons-utah-jazz/9gkl6s6vnejtmkx/odds" TargetMode="External"/><Relationship Id="rId1012" Type="http://schemas.openxmlformats.org/officeDocument/2006/relationships/hyperlink" Target="https://www.aiscore.com/basketball/match-dallas-mavericks-sacramento-kings/jek3psdyy86u9qo/odds" TargetMode="External"/><Relationship Id="rId259" Type="http://schemas.openxmlformats.org/officeDocument/2006/relationships/hyperlink" Target="https://www.aiscore.com/basketball/match-utah-jazz-boston-celtics/xvkjvszdv0ef8k9/odds" TargetMode="External"/><Relationship Id="rId466" Type="http://schemas.openxmlformats.org/officeDocument/2006/relationships/hyperlink" Target="https://www.aiscore.com/basketball/match-memphis-grizzlies-chicago-bulls/o17p8syeeppuykj/odds" TargetMode="External"/><Relationship Id="rId673" Type="http://schemas.openxmlformats.org/officeDocument/2006/relationships/hyperlink" Target="https://www.aiscore.com/basketball/match-milwaukee-bucks-boston-celtics/vrqw9s966rxs47n/odds" TargetMode="External"/><Relationship Id="rId880" Type="http://schemas.openxmlformats.org/officeDocument/2006/relationships/hyperlink" Target="https://www.aiscore.com/basketball/match-dallas-mavericks-minnesota-timberwolves/g676jsl4eg9aokr/odds" TargetMode="External"/><Relationship Id="rId1096" Type="http://schemas.openxmlformats.org/officeDocument/2006/relationships/hyperlink" Target="https://www.aiscore.com/basketball/match-philadelphia-76ers-toronto-raptors/vmqy6snrdp8agk9/odds" TargetMode="External"/><Relationship Id="rId23" Type="http://schemas.openxmlformats.org/officeDocument/2006/relationships/hyperlink" Target="https://www.aiscore.com/basketball/match-minnesota-timberwolves-atlanta-hawks/ezk90spoj0oc1kn/odds" TargetMode="External"/><Relationship Id="rId119" Type="http://schemas.openxmlformats.org/officeDocument/2006/relationships/hyperlink" Target="https://www.aiscore.com/basketball/match-minnesota-timberwolves-chicago-bulls/o17p8syeowvfykj/odds" TargetMode="External"/><Relationship Id="rId326" Type="http://schemas.openxmlformats.org/officeDocument/2006/relationships/hyperlink" Target="https://www.aiscore.com/basketball/match-san-antonio-spurs-indiana-pacers/34kgps1mmvmceko/odds" TargetMode="External"/><Relationship Id="rId533" Type="http://schemas.openxmlformats.org/officeDocument/2006/relationships/hyperlink" Target="https://www.aiscore.com/basketball/match-atlanta-hawks-los-angeles-lakers/vrqw9s9660nf47n/odds" TargetMode="External"/><Relationship Id="rId978" Type="http://schemas.openxmlformats.org/officeDocument/2006/relationships/hyperlink" Target="https://www.aiscore.com/basketball/match-memphis-grizzlies-minnesota-timberwolves/jek3psdy3xnc9qo/odds" TargetMode="External"/><Relationship Id="rId740" Type="http://schemas.openxmlformats.org/officeDocument/2006/relationships/hyperlink" Target="https://www.aiscore.com/basketball/match-new-orleans-pelicans-brooklyn-nets/vmqy6snr639bgk9/odds" TargetMode="External"/><Relationship Id="rId838" Type="http://schemas.openxmlformats.org/officeDocument/2006/relationships/hyperlink" Target="https://www.aiscore.com/basketball/match-portland-trail-blazers-phoenix-suns/jr7o9s322g6tg70/odds" TargetMode="External"/><Relationship Id="rId1023" Type="http://schemas.openxmlformats.org/officeDocument/2006/relationships/hyperlink" Target="https://www.aiscore.com/basketball/match-golden-state-warriors-oklahoma-city-thunder/o17p8syeelgsykj/odds" TargetMode="External"/><Relationship Id="rId172" Type="http://schemas.openxmlformats.org/officeDocument/2006/relationships/hyperlink" Target="https://www.aiscore.com/basketball/match-minnesota-timberwolves-golden-state-warriors/o17p8syeodzhykj/odds" TargetMode="External"/><Relationship Id="rId477" Type="http://schemas.openxmlformats.org/officeDocument/2006/relationships/hyperlink" Target="https://www.aiscore.com/basketball/match-washington-wizards-cleveland-cavaliers/ezk90spolrob1kn/odds" TargetMode="External"/><Relationship Id="rId600" Type="http://schemas.openxmlformats.org/officeDocument/2006/relationships/hyperlink" Target="https://www.aiscore.com/basketball/match-houston-rockets-boston-celtics/9gkl6s6vvy0tmkx/odds" TargetMode="External"/><Relationship Id="rId684" Type="http://schemas.openxmlformats.org/officeDocument/2006/relationships/hyperlink" Target="https://www.aiscore.com/basketball/match-indiana-pacers-washington-wizards/vmqy6snrrjgigk9/odds" TargetMode="External"/><Relationship Id="rId337" Type="http://schemas.openxmlformats.org/officeDocument/2006/relationships/hyperlink" Target="https://www.aiscore.com/basketball/match-los-angeles-clippers-washington-wizards/34kgps1mm05seko/odds" TargetMode="External"/><Relationship Id="rId891" Type="http://schemas.openxmlformats.org/officeDocument/2006/relationships/hyperlink" Target="https://www.aiscore.com/basketball/match-washington-wizards-new-orleans-pelicans/wv784sxnnomtoqr/odds" TargetMode="External"/><Relationship Id="rId905" Type="http://schemas.openxmlformats.org/officeDocument/2006/relationships/hyperlink" Target="https://www.aiscore.com/basketball/match-atlanta-hawks-denver-nuggets/vrqw9s96ejri47n/odds" TargetMode="External"/><Relationship Id="rId989" Type="http://schemas.openxmlformats.org/officeDocument/2006/relationships/hyperlink" Target="https://www.aiscore.com/basketball/match-portland-trail-blazers-utah-jazz/oj7x6szyy6wb47g/odds" TargetMode="External"/><Relationship Id="rId34" Type="http://schemas.openxmlformats.org/officeDocument/2006/relationships/hyperlink" Target="https://www.aiscore.com/basketball/match-boston-celtics-new-york-knicks/edq0esd9l6jfekx/odds" TargetMode="External"/><Relationship Id="rId544" Type="http://schemas.openxmlformats.org/officeDocument/2006/relationships/hyperlink" Target="https://www.aiscore.com/basketball/match-miami-heat-phoenix-suns/63kvlso00m2ax7e/odds" TargetMode="External"/><Relationship Id="rId751" Type="http://schemas.openxmlformats.org/officeDocument/2006/relationships/hyperlink" Target="https://www.aiscore.com/basketball/match-phoenix-suns-orlando-magic/vrqw9s966zxi47n/odds" TargetMode="External"/><Relationship Id="rId849" Type="http://schemas.openxmlformats.org/officeDocument/2006/relationships/hyperlink" Target="https://www.aiscore.com/basketball/match-atlanta-hawks-detroit-pistons/ndkzysnrxyvax73/odds" TargetMode="External"/><Relationship Id="rId183" Type="http://schemas.openxmlformats.org/officeDocument/2006/relationships/hyperlink" Target="https://www.aiscore.com/basketball/match-new-york-knicks-brooklyn-nets/o07dzsme5p4amkn/odds" TargetMode="External"/><Relationship Id="rId390" Type="http://schemas.openxmlformats.org/officeDocument/2006/relationships/hyperlink" Target="https://www.aiscore.com/basketball/match-golden-state-warriors-charlotte-hornets/o17p8sye1dduykj/odds" TargetMode="External"/><Relationship Id="rId404" Type="http://schemas.openxmlformats.org/officeDocument/2006/relationships/hyperlink" Target="https://www.aiscore.com/basketball/match-new-orleans-pelicans-houston-rockets/ezk90spol8ph1kn/odds" TargetMode="External"/><Relationship Id="rId611" Type="http://schemas.openxmlformats.org/officeDocument/2006/relationships/hyperlink" Target="https://www.aiscore.com/basketball/match-detroit-pistons-milwaukee-bucks/ezk90spoedvs1kn/odds" TargetMode="External"/><Relationship Id="rId1034" Type="http://schemas.openxmlformats.org/officeDocument/2006/relationships/hyperlink" Target="https://www.aiscore.com/basketball/match-milwaukee-bucks-chicago-bulls/jr7o9s32n62ug70/odds" TargetMode="External"/><Relationship Id="rId250" Type="http://schemas.openxmlformats.org/officeDocument/2006/relationships/hyperlink" Target="https://www.aiscore.com/basketball/match-dallas-mavericks-golden-state-warriors/l6kersmgw9dbvq5/odds" TargetMode="External"/><Relationship Id="rId488" Type="http://schemas.openxmlformats.org/officeDocument/2006/relationships/hyperlink" Target="https://www.aiscore.com/basketball/match-charlotte-hornets-los-angeles-lakers/jek3psdyynyc9qo/odds" TargetMode="External"/><Relationship Id="rId695" Type="http://schemas.openxmlformats.org/officeDocument/2006/relationships/hyperlink" Target="https://www.aiscore.com/basketball/match-charlotte-hornets-chicago-bulls/8lk2ys699e3fz73/odds" TargetMode="External"/><Relationship Id="rId709" Type="http://schemas.openxmlformats.org/officeDocument/2006/relationships/hyperlink" Target="https://www.aiscore.com/basketball/match-los-angeles-lakers-memphis-grizzlies/j374ws9vv38ugko/odds" TargetMode="External"/><Relationship Id="rId916" Type="http://schemas.openxmlformats.org/officeDocument/2006/relationships/hyperlink" Target="https://www.aiscore.com/basketball/match-miami-heat-cleveland-cavaliers/ndqmrs35rg3irkv/odds" TargetMode="External"/><Relationship Id="rId1101" Type="http://schemas.openxmlformats.org/officeDocument/2006/relationships/hyperlink" Target="https://www.aiscore.com/basketball/match-houston-rockets-charlotte-hornets/l6kersmgvjnfvq5/odds" TargetMode="External"/><Relationship Id="rId45" Type="http://schemas.openxmlformats.org/officeDocument/2006/relationships/hyperlink" Target="https://www.aiscore.com/basketball/match-phoenix-suns-los-angeles-clippers/o17p8syeo5vbykj/odds" TargetMode="External"/><Relationship Id="rId110" Type="http://schemas.openxmlformats.org/officeDocument/2006/relationships/hyperlink" Target="https://www.aiscore.com/basketball/match-chicago-bulls-atlanta-hawks/34kgps1mol4feko/odds" TargetMode="External"/><Relationship Id="rId348" Type="http://schemas.openxmlformats.org/officeDocument/2006/relationships/hyperlink" Target="https://www.aiscore.com/basketball/match-phoenix-suns-houston-rockets/63kvlso00e8sx7e/odds" TargetMode="External"/><Relationship Id="rId555" Type="http://schemas.openxmlformats.org/officeDocument/2006/relationships/hyperlink" Target="https://www.aiscore.com/basketball/match-milwaukee-bucks-new-orleans-pelicans/9gkl6s6v9y9hmkx/odds" TargetMode="External"/><Relationship Id="rId762" Type="http://schemas.openxmlformats.org/officeDocument/2006/relationships/hyperlink" Target="https://www.aiscore.com/basketball/match-utah-jazz-miami-heat/ndqmrs3d5z6crkv/odds" TargetMode="External"/><Relationship Id="rId194" Type="http://schemas.openxmlformats.org/officeDocument/2006/relationships/hyperlink" Target="https://www.aiscore.com/basketball/match-dallas-mavericks-utah-jazz/zrknxs5d401bwql/odds" TargetMode="External"/><Relationship Id="rId208" Type="http://schemas.openxmlformats.org/officeDocument/2006/relationships/hyperlink" Target="https://www.aiscore.com/basketball/match-san-antonio-spurs-dallas-mavericks/ezk90spo3n0f1kn/odds" TargetMode="External"/><Relationship Id="rId415" Type="http://schemas.openxmlformats.org/officeDocument/2006/relationships/hyperlink" Target="https://www.aiscore.com/basketball/match-utah-jazz-los-angeles-lakers/o17p8syeey4hykj/odds" TargetMode="External"/><Relationship Id="rId622" Type="http://schemas.openxmlformats.org/officeDocument/2006/relationships/hyperlink" Target="https://www.aiscore.com/basketball/match-new-york-knicks-washington-wizards/zrknxs5dojyhwql/odds" TargetMode="External"/><Relationship Id="rId1045" Type="http://schemas.openxmlformats.org/officeDocument/2006/relationships/hyperlink" Target="https://www.aiscore.com/basketball/match-los-angeles-clippers-memphis-grizzlies/ezk90spooxef1kn/odds" TargetMode="External"/><Relationship Id="rId261" Type="http://schemas.openxmlformats.org/officeDocument/2006/relationships/hyperlink" Target="https://www.aiscore.com/basketball/match-memphis-grizzlies-washington-wizards/o07dzsmegw4umkn/odds" TargetMode="External"/><Relationship Id="rId499" Type="http://schemas.openxmlformats.org/officeDocument/2006/relationships/hyperlink" Target="https://www.aiscore.com/basketball/match-detroit-pistons-orlando-magic/o07dzsmeodpimkn/odds" TargetMode="External"/><Relationship Id="rId927" Type="http://schemas.openxmlformats.org/officeDocument/2006/relationships/hyperlink" Target="https://www.aiscore.com/basketball/match-chicago-bulls-charlotte-hornets/l6kersmyj34fvq5/odds" TargetMode="External"/><Relationship Id="rId1112" Type="http://schemas.openxmlformats.org/officeDocument/2006/relationships/hyperlink" Target="https://www.aiscore.com/basketball/match-cleveland-cavaliers-new-york-knicks/vrqw9s9666xh47n/odds" TargetMode="External"/><Relationship Id="rId56" Type="http://schemas.openxmlformats.org/officeDocument/2006/relationships/hyperlink" Target="https://www.aiscore.com/basketball/match-philadelphia-76ers-detroit-pistons/vrqw9s964xyu47n/odds" TargetMode="External"/><Relationship Id="rId359" Type="http://schemas.openxmlformats.org/officeDocument/2006/relationships/hyperlink" Target="https://www.aiscore.com/basketball/match-indiana-pacers-new-orleans-pelicans/xvkjvszddjjf8k9/odds" TargetMode="External"/><Relationship Id="rId566" Type="http://schemas.openxmlformats.org/officeDocument/2006/relationships/hyperlink" Target="https://www.aiscore.com/basketball/match-toronto-raptors-los-angeles-clippers/l6kersmgg81avq5/odds" TargetMode="External"/><Relationship Id="rId773" Type="http://schemas.openxmlformats.org/officeDocument/2006/relationships/hyperlink" Target="https://www.aiscore.com/basketball/match-los-angeles-lakers-charlotte-hornets/34kgps1m02zueko/odds" TargetMode="External"/><Relationship Id="rId121" Type="http://schemas.openxmlformats.org/officeDocument/2006/relationships/hyperlink" Target="https://www.aiscore.com/basketball/match-brooklyn-nets-los-angeles-lakers/l6kersmg82xivq5/odds" TargetMode="External"/><Relationship Id="rId219" Type="http://schemas.openxmlformats.org/officeDocument/2006/relationships/hyperlink" Target="https://www.aiscore.com/basketball/match-indiana-pacers-cleveland-cavaliers/9gkl6s6v4xohmkx/odds" TargetMode="External"/><Relationship Id="rId426" Type="http://schemas.openxmlformats.org/officeDocument/2006/relationships/hyperlink" Target="https://www.aiscore.com/basketball/match-orlando-magic-new-york-knicks/j374ws9vv4zcgko/odds" TargetMode="External"/><Relationship Id="rId633" Type="http://schemas.openxmlformats.org/officeDocument/2006/relationships/hyperlink" Target="https://www.aiscore.com/basketball/match-los-angeles-clippers-oklahoma-city-thunder/jek3psdyyjpt9qo/odds" TargetMode="External"/><Relationship Id="rId980" Type="http://schemas.openxmlformats.org/officeDocument/2006/relationships/hyperlink" Target="https://www.aiscore.com/basketball/match-milwaukee-bucks-portland-trail-blazers/9gkl6s6vve8hmkx/odds" TargetMode="External"/><Relationship Id="rId1056" Type="http://schemas.openxmlformats.org/officeDocument/2006/relationships/hyperlink" Target="https://www.aiscore.com/basketball/match-dallas-mavericks-toronto-raptors/ndkzysnrrrgfx73/odds" TargetMode="External"/><Relationship Id="rId840" Type="http://schemas.openxmlformats.org/officeDocument/2006/relationships/hyperlink" Target="https://www.aiscore.com/basketball/match-milwaukee-bucks-san-antonio-spurs/ndqmrs3ddwptrkv/odds" TargetMode="External"/><Relationship Id="rId938" Type="http://schemas.openxmlformats.org/officeDocument/2006/relationships/hyperlink" Target="https://www.aiscore.com/basketball/match-dallas-mavericks-oklahoma-city-thunder/vrqw9s96r1jt47n/odds" TargetMode="External"/><Relationship Id="rId67" Type="http://schemas.openxmlformats.org/officeDocument/2006/relationships/hyperlink" Target="https://www.aiscore.com/basketball/match-phoenix-suns-new-orleans-pelicans/edq0esd9lv2fekx/odds" TargetMode="External"/><Relationship Id="rId272" Type="http://schemas.openxmlformats.org/officeDocument/2006/relationships/hyperlink" Target="https://www.aiscore.com/basketball/match-cleveland-cavaliers-brooklyn-nets/63kvlso031wix7e/odds" TargetMode="External"/><Relationship Id="rId577" Type="http://schemas.openxmlformats.org/officeDocument/2006/relationships/hyperlink" Target="https://www.aiscore.com/basketball/match-golden-state-warriors-atlanta-hawks/oj7x6szyyg4f47g/odds" TargetMode="External"/><Relationship Id="rId700" Type="http://schemas.openxmlformats.org/officeDocument/2006/relationships/hyperlink" Target="https://www.aiscore.com/basketball/match-dallas-mavericks-minnesota-timberwolves/g676jsl40nxfokr/odds" TargetMode="External"/><Relationship Id="rId1123" Type="http://schemas.openxmlformats.org/officeDocument/2006/relationships/hyperlink" Target="https://www.aiscore.com/basketball/match-washington-wizards-boston-celtics/6975lsn8j4ybgk2/odds" TargetMode="External"/><Relationship Id="rId132" Type="http://schemas.openxmlformats.org/officeDocument/2006/relationships/hyperlink" Target="https://www.aiscore.com/basketball/match-miami-heat-portland-trail-blazers/6975lsn8g9digk2/odds" TargetMode="External"/><Relationship Id="rId784" Type="http://schemas.openxmlformats.org/officeDocument/2006/relationships/hyperlink" Target="https://www.aiscore.com/basketball/match-brooklyn-nets-milwaukee-bucks/vmqy6snrrlvagk9/odds" TargetMode="External"/><Relationship Id="rId991" Type="http://schemas.openxmlformats.org/officeDocument/2006/relationships/hyperlink" Target="https://www.aiscore.com/basketball/match-houston-rockets-memphis-grizzlies/o07dzsme1rebmkn/odds" TargetMode="External"/><Relationship Id="rId1067" Type="http://schemas.openxmlformats.org/officeDocument/2006/relationships/hyperlink" Target="https://www.aiscore.com/basketball/match-charlotte-hornets-washington-wizards/oj7x6szy9jzh47g/odds" TargetMode="External"/><Relationship Id="rId437" Type="http://schemas.openxmlformats.org/officeDocument/2006/relationships/hyperlink" Target="https://www.aiscore.com/basketball/match-houston-rockets-new-york-knicks/ndqmrs3dd16srkv/odds" TargetMode="External"/><Relationship Id="rId644" Type="http://schemas.openxmlformats.org/officeDocument/2006/relationships/hyperlink" Target="https://www.aiscore.com/basketball/match-washington-wizards-detroit-pistons/ezk90spoowxf1kn/odds" TargetMode="External"/><Relationship Id="rId851" Type="http://schemas.openxmlformats.org/officeDocument/2006/relationships/hyperlink" Target="https://www.aiscore.com/basketball/match-philadelphia-76ers-chicago-bulls/m2q19sr99jyiek6/odds" TargetMode="External"/><Relationship Id="rId283" Type="http://schemas.openxmlformats.org/officeDocument/2006/relationships/hyperlink" Target="https://www.aiscore.com/basketball/match-detroit-pistons-dallas-mavericks/527rjswpmzjs4ke/odds" TargetMode="External"/><Relationship Id="rId490" Type="http://schemas.openxmlformats.org/officeDocument/2006/relationships/hyperlink" Target="https://www.aiscore.com/basketball/match-cleveland-cavaliers-sacramento-kings/ndkzysnrr88hx73/odds" TargetMode="External"/><Relationship Id="rId504" Type="http://schemas.openxmlformats.org/officeDocument/2006/relationships/hyperlink" Target="https://www.aiscore.com/basketball/match-atlanta-hawks-golden-state-warriors/m2q19sr99rwtek6/odds" TargetMode="External"/><Relationship Id="rId711" Type="http://schemas.openxmlformats.org/officeDocument/2006/relationships/hyperlink" Target="https://www.aiscore.com/basketball/match-sacramento-kings-toronto-raptors/ndkzysnrr9gax73/odds" TargetMode="External"/><Relationship Id="rId949" Type="http://schemas.openxmlformats.org/officeDocument/2006/relationships/hyperlink" Target="https://www.aiscore.com/basketball/match-dallas-mavericks-memphis-grizzlies/527rjswppwzt4ke/odds" TargetMode="External"/><Relationship Id="rId1134" Type="http://schemas.openxmlformats.org/officeDocument/2006/relationships/hyperlink" Target="https://www.aiscore.com/basketball/match-new-orleans-pelicans-new-york-knicks/34kgps1mm3yieko/odds" TargetMode="External"/><Relationship Id="rId78" Type="http://schemas.openxmlformats.org/officeDocument/2006/relationships/hyperlink" Target="https://www.aiscore.com/basketball/match-chicago-bulls-new-york-knicks/jek3psdy8z0u9qo/odds" TargetMode="External"/><Relationship Id="rId143" Type="http://schemas.openxmlformats.org/officeDocument/2006/relationships/hyperlink" Target="https://www.aiscore.com/basketball/match-denver-nuggets-phoenix-suns/527rjswp42mf4ke/odds" TargetMode="External"/><Relationship Id="rId350" Type="http://schemas.openxmlformats.org/officeDocument/2006/relationships/hyperlink" Target="https://www.aiscore.com/basketball/match-brooklyn-nets-atlanta-hawks/63kvlso08p9ux7e/odds" TargetMode="External"/><Relationship Id="rId588" Type="http://schemas.openxmlformats.org/officeDocument/2006/relationships/hyperlink" Target="https://www.aiscore.com/basketball/match-brooklyn-nets-new-york-knicks/xvkjvszdlp8f8k9/odds" TargetMode="External"/><Relationship Id="rId795" Type="http://schemas.openxmlformats.org/officeDocument/2006/relationships/hyperlink" Target="https://www.aiscore.com/basketball/match-detroit-pistons-brooklyn-nets/oj7x6szyyr5u47g/odds" TargetMode="External"/><Relationship Id="rId809" Type="http://schemas.openxmlformats.org/officeDocument/2006/relationships/hyperlink" Target="https://www.aiscore.com/basketball/match-new-orleans-pelicans-houston-rockets/6975lsn8896sgk2/odds" TargetMode="External"/><Relationship Id="rId9" Type="http://schemas.openxmlformats.org/officeDocument/2006/relationships/hyperlink" Target="https://www.aiscore.com/basketball/match-boston-celtics-washington-wizards/jr7o9s32yxycg70/odds" TargetMode="External"/><Relationship Id="rId210" Type="http://schemas.openxmlformats.org/officeDocument/2006/relationships/hyperlink" Target="https://www.aiscore.com/basketball/match-washington-wizards-houston-rockets/63kvlso0gzetx7e/odds" TargetMode="External"/><Relationship Id="rId448" Type="http://schemas.openxmlformats.org/officeDocument/2006/relationships/hyperlink" Target="https://www.aiscore.com/basketball/match-atlanta-hawks-houston-rockets/zrknxs5doyptwql/odds" TargetMode="External"/><Relationship Id="rId655" Type="http://schemas.openxmlformats.org/officeDocument/2006/relationships/hyperlink" Target="https://www.aiscore.com/basketball/match-milwaukee-bucks-golden-state-warriors/8lk2ys699w1tz73/odds" TargetMode="External"/><Relationship Id="rId862" Type="http://schemas.openxmlformats.org/officeDocument/2006/relationships/hyperlink" Target="https://www.aiscore.com/basketball/match-golden-state-warriors-brooklyn-nets/o07dzsmeeglhmkn/odds" TargetMode="External"/><Relationship Id="rId1078" Type="http://schemas.openxmlformats.org/officeDocument/2006/relationships/hyperlink" Target="https://www.aiscore.com/basketball/match-detroit-pistons-golden-state-warriors/vmqy6snrregfgk9/odds" TargetMode="External"/><Relationship Id="rId294" Type="http://schemas.openxmlformats.org/officeDocument/2006/relationships/hyperlink" Target="https://www.aiscore.com/basketball/match-golden-state-warriors-chicago-bulls/34kgps1m0drbeko/odds" TargetMode="External"/><Relationship Id="rId308" Type="http://schemas.openxmlformats.org/officeDocument/2006/relationships/hyperlink" Target="https://www.aiscore.com/basketball/match-washington-wizards-orlando-magic/jek3psdy3yzt9qo/odds" TargetMode="External"/><Relationship Id="rId515" Type="http://schemas.openxmlformats.org/officeDocument/2006/relationships/hyperlink" Target="https://www.aiscore.com/basketball/match-washington-wizards-miami-heat/wv784sxnnwecoqr/odds" TargetMode="External"/><Relationship Id="rId722" Type="http://schemas.openxmlformats.org/officeDocument/2006/relationships/hyperlink" Target="https://www.aiscore.com/basketball/match-indiana-pacers-atlanta-hawks/o17p8syeej4sykj/odds" TargetMode="External"/><Relationship Id="rId1145" Type="http://schemas.openxmlformats.org/officeDocument/2006/relationships/hyperlink" Target="https://www.aiscore.com/basketball/match-atlanta-hawks-new-york-knicks/wv784sxn3dmtoqr/odds" TargetMode="External"/><Relationship Id="rId89" Type="http://schemas.openxmlformats.org/officeDocument/2006/relationships/hyperlink" Target="https://www.aiscore.com/basketball/match-miami-heat-philadelphia-76ers/ndkzysnr3wnhx73/odds" TargetMode="External"/><Relationship Id="rId154" Type="http://schemas.openxmlformats.org/officeDocument/2006/relationships/hyperlink" Target="https://www.aiscore.com/basketball/match-washington-wizards-brooklyn-nets/xvkjvszd8pea8k9/odds" TargetMode="External"/><Relationship Id="rId361" Type="http://schemas.openxmlformats.org/officeDocument/2006/relationships/hyperlink" Target="https://www.aiscore.com/basketball/match-oklahoma-city-thunder-houston-rockets/527rjswppm4i4ke/odds" TargetMode="External"/><Relationship Id="rId599" Type="http://schemas.openxmlformats.org/officeDocument/2006/relationships/hyperlink" Target="https://www.aiscore.com/basketball/match-phoenix-suns-indiana-pacers/8lk2ys699nlcz73/odds" TargetMode="External"/><Relationship Id="rId1005" Type="http://schemas.openxmlformats.org/officeDocument/2006/relationships/hyperlink" Target="https://www.aiscore.com/basketball/match-charlotte-hornets-boston-celtics/ndkzysnrrnyhx73/odds" TargetMode="External"/><Relationship Id="rId459" Type="http://schemas.openxmlformats.org/officeDocument/2006/relationships/hyperlink" Target="https://www.aiscore.com/basketball/match-boston-celtics-washington-wizards/edq0esd9gvxiekx/odds" TargetMode="External"/><Relationship Id="rId666" Type="http://schemas.openxmlformats.org/officeDocument/2006/relationships/hyperlink" Target="https://www.aiscore.com/basketball/match-memphis-grizzlies-los-angeles-clippers/9gkl6s6vvnvfmkx/odds" TargetMode="External"/><Relationship Id="rId873" Type="http://schemas.openxmlformats.org/officeDocument/2006/relationships/hyperlink" Target="https://www.aiscore.com/basketball/match-charlotte-hornets-new-orleans-pelicans/8lk2ys6990nhz73/odds" TargetMode="External"/><Relationship Id="rId1089" Type="http://schemas.openxmlformats.org/officeDocument/2006/relationships/hyperlink" Target="https://www.aiscore.com/basketball/match-new-orleans-pelicans-atlanta-hawks/6975lsn88jlugk2/odds" TargetMode="External"/><Relationship Id="rId16" Type="http://schemas.openxmlformats.org/officeDocument/2006/relationships/hyperlink" Target="https://www.aiscore.com/basketball/match-los-angeles-clippers-utah-jazz/vmqy6snryelcgk9/odds" TargetMode="External"/><Relationship Id="rId221" Type="http://schemas.openxmlformats.org/officeDocument/2006/relationships/hyperlink" Target="https://www.aiscore.com/basketball/match-san-antonio-spurs-brooklyn-nets/ndqmrs3d2m3crkv/odds" TargetMode="External"/><Relationship Id="rId319" Type="http://schemas.openxmlformats.org/officeDocument/2006/relationships/hyperlink" Target="https://www.aiscore.com/basketball/match-sacramento-kings-chicago-bulls/xvkjvszdd2vc8k9/odds" TargetMode="External"/><Relationship Id="rId526" Type="http://schemas.openxmlformats.org/officeDocument/2006/relationships/hyperlink" Target="https://www.aiscore.com/basketball/match-miami-heat-sacramento-kings/m2q19sr9mg2hek6/odds" TargetMode="External"/><Relationship Id="rId733" Type="http://schemas.openxmlformats.org/officeDocument/2006/relationships/hyperlink" Target="https://www.aiscore.com/basketball/match-houston-rockets-brooklyn-nets/m2q19sr95olhek6/odds" TargetMode="External"/><Relationship Id="rId940" Type="http://schemas.openxmlformats.org/officeDocument/2006/relationships/hyperlink" Target="https://www.aiscore.com/basketball/match-miami-heat-indiana-pacers/edq0esd9g3xfekx/odds" TargetMode="External"/><Relationship Id="rId1016" Type="http://schemas.openxmlformats.org/officeDocument/2006/relationships/hyperlink" Target="https://www.aiscore.com/basketball/match-brooklyn-nets-philadelphia-76ers/ezk90spoozxi1kn/odds" TargetMode="External"/><Relationship Id="rId165" Type="http://schemas.openxmlformats.org/officeDocument/2006/relationships/hyperlink" Target="https://www.aiscore.com/basketball/match-san-antonio-spurs-phoenix-suns/6975lsn8g4nbgk2/odds" TargetMode="External"/><Relationship Id="rId372" Type="http://schemas.openxmlformats.org/officeDocument/2006/relationships/hyperlink" Target="https://www.aiscore.com/basketball/match-memphis-grizzlies-brooklyn-nets/m2q19sr9915fek6/odds" TargetMode="External"/><Relationship Id="rId677" Type="http://schemas.openxmlformats.org/officeDocument/2006/relationships/hyperlink" Target="https://www.aiscore.com/basketball/match-golden-state-warriors-new-orleans-pelicans/ndkzysnrr2ysx73/odds" TargetMode="External"/><Relationship Id="rId800" Type="http://schemas.openxmlformats.org/officeDocument/2006/relationships/hyperlink" Target="https://www.aiscore.com/basketball/match-new-york-knicks-milwaukee-bucks/o07dzsmeeolfmkn/odds" TargetMode="External"/><Relationship Id="rId232" Type="http://schemas.openxmlformats.org/officeDocument/2006/relationships/hyperlink" Target="https://www.aiscore.com/basketball/match-philadelphia-76ers-charlotte-hornets/l6kersmgw3vbvq5/odds" TargetMode="External"/><Relationship Id="rId884" Type="http://schemas.openxmlformats.org/officeDocument/2006/relationships/hyperlink" Target="https://www.aiscore.com/basketball/match-phoenix-suns-brooklyn-nets/o07dzsme1zeamkn/odds" TargetMode="External"/><Relationship Id="rId27" Type="http://schemas.openxmlformats.org/officeDocument/2006/relationships/hyperlink" Target="https://www.aiscore.com/basketball/match-cleveland-cavaliers-indiana-pacers/vrqw9s96018i47n/odds" TargetMode="External"/><Relationship Id="rId537" Type="http://schemas.openxmlformats.org/officeDocument/2006/relationships/hyperlink" Target="https://www.aiscore.com/basketball/match-dallas-mavericks-orlando-magic/6975lsn888ehgk2/odds" TargetMode="External"/><Relationship Id="rId744" Type="http://schemas.openxmlformats.org/officeDocument/2006/relationships/hyperlink" Target="https://www.aiscore.com/basketball/match-denver-nuggets-charlotte-hornets/6975lsn8jmyhgk2/odds" TargetMode="External"/><Relationship Id="rId951" Type="http://schemas.openxmlformats.org/officeDocument/2006/relationships/hyperlink" Target="https://www.aiscore.com/basketball/match-orlando-magic-washington-wizards/vrqw9s9669nb47n/odds" TargetMode="External"/><Relationship Id="rId80" Type="http://schemas.openxmlformats.org/officeDocument/2006/relationships/hyperlink" Target="https://www.aiscore.com/basketball/match-memphis-grizzlies-detroit-pistons/vrqw9s964yyc47n/odds" TargetMode="External"/><Relationship Id="rId176" Type="http://schemas.openxmlformats.org/officeDocument/2006/relationships/hyperlink" Target="https://www.aiscore.com/basketball/match-portland-trail-blazers-denver-nuggets/xvkjvszd8yei8k9/odds" TargetMode="External"/><Relationship Id="rId383" Type="http://schemas.openxmlformats.org/officeDocument/2006/relationships/hyperlink" Target="https://www.aiscore.com/basketball/match-indiana-pacers-dallas-mavericks/ndqmrs3d06jfrkv/odds" TargetMode="External"/><Relationship Id="rId590" Type="http://schemas.openxmlformats.org/officeDocument/2006/relationships/hyperlink" Target="https://www.aiscore.com/basketball/match-sacramento-kings-atlanta-hawks/g676jsl44yvtokr/odds" TargetMode="External"/><Relationship Id="rId604" Type="http://schemas.openxmlformats.org/officeDocument/2006/relationships/hyperlink" Target="https://www.aiscore.com/basketball/match-minnesota-timberwolves-oklahoma-city-thunder/ezk90spoogdh1kn/odds" TargetMode="External"/><Relationship Id="rId811" Type="http://schemas.openxmlformats.org/officeDocument/2006/relationships/hyperlink" Target="https://www.aiscore.com/basketball/match-charlotte-hornets-denver-nuggets/zrknxs5ddv5swql/odds" TargetMode="External"/><Relationship Id="rId1027" Type="http://schemas.openxmlformats.org/officeDocument/2006/relationships/hyperlink" Target="https://www.aiscore.com/basketball/match-phoenix-suns-minnesota-timberwolves/jek3psdyy9pc9qo/odds" TargetMode="External"/><Relationship Id="rId243" Type="http://schemas.openxmlformats.org/officeDocument/2006/relationships/hyperlink" Target="https://www.aiscore.com/basketball/match-oklahoma-city-thunder-dallas-mavericks/jek3psdyvjrc9qo/odds" TargetMode="External"/><Relationship Id="rId450" Type="http://schemas.openxmlformats.org/officeDocument/2006/relationships/hyperlink" Target="https://www.aiscore.com/basketball/match-washington-wizards-philadelphia-76ers/oj7x6szyyjjh47g/odds" TargetMode="External"/><Relationship Id="rId688" Type="http://schemas.openxmlformats.org/officeDocument/2006/relationships/hyperlink" Target="https://www.aiscore.com/basketball/match-orlando-magic-minnesota-timberwolves/edq0esd99v9fekx/odds" TargetMode="External"/><Relationship Id="rId895" Type="http://schemas.openxmlformats.org/officeDocument/2006/relationships/hyperlink" Target="https://www.aiscore.com/basketball/match-boston-celtics-cleveland-cavaliers/527rjswpjzof4ke/odds" TargetMode="External"/><Relationship Id="rId909" Type="http://schemas.openxmlformats.org/officeDocument/2006/relationships/hyperlink" Target="https://www.aiscore.com/basketball/match-orlando-magic-cleveland-cavaliers/vmqy6snrrppugk9/odds" TargetMode="External"/><Relationship Id="rId1080" Type="http://schemas.openxmlformats.org/officeDocument/2006/relationships/hyperlink" Target="https://www.aiscore.com/basketball/match-portland-trail-blazers-memphis-grizzlies/g676jsl4exrbokr/odds" TargetMode="External"/><Relationship Id="rId38" Type="http://schemas.openxmlformats.org/officeDocument/2006/relationships/hyperlink" Target="https://www.aiscore.com/basketball/match-milwaukee-bucks-orlando-magic/edq0esd9l62iekx/odds" TargetMode="External"/><Relationship Id="rId103" Type="http://schemas.openxmlformats.org/officeDocument/2006/relationships/hyperlink" Target="https://www.aiscore.com/basketball/match-denver-nuggets-san-antonio-spurs/j374ws9v0gpcgko/odds" TargetMode="External"/><Relationship Id="rId310" Type="http://schemas.openxmlformats.org/officeDocument/2006/relationships/hyperlink" Target="https://www.aiscore.com/basketball/match-dallas-mavericks-indiana-pacers/zrknxs5d2n2fwql/odds" TargetMode="External"/><Relationship Id="rId548" Type="http://schemas.openxmlformats.org/officeDocument/2006/relationships/hyperlink" Target="https://www.aiscore.com/basketball/match-orlando-magic-phoenix-suns/63kvlso00l8bx7e/odds" TargetMode="External"/><Relationship Id="rId755" Type="http://schemas.openxmlformats.org/officeDocument/2006/relationships/hyperlink" Target="https://www.aiscore.com/basketball/match-new-orleans-pelicans-los-angeles-lakers/edq0esd99driekx/odds" TargetMode="External"/><Relationship Id="rId962" Type="http://schemas.openxmlformats.org/officeDocument/2006/relationships/hyperlink" Target="https://www.aiscore.com/basketball/match-denver-nuggets-houston-rockets/ezk90spoo6db1kn/odds" TargetMode="External"/><Relationship Id="rId91" Type="http://schemas.openxmlformats.org/officeDocument/2006/relationships/hyperlink" Target="https://www.aiscore.com/basketball/match-dallas-mavericks-atlanta-hawks/g676jsl451naokr/odds" TargetMode="External"/><Relationship Id="rId187" Type="http://schemas.openxmlformats.org/officeDocument/2006/relationships/hyperlink" Target="https://www.aiscore.com/basketball/match-san-antonio-spurs-memphis-grizzlies/ndkzysnr3lzix73/odds" TargetMode="External"/><Relationship Id="rId394" Type="http://schemas.openxmlformats.org/officeDocument/2006/relationships/hyperlink" Target="https://www.aiscore.com/basketball/match-oklahoma-city-thunder-washington-wizards/oj7x6szyye8i47g/odds" TargetMode="External"/><Relationship Id="rId408" Type="http://schemas.openxmlformats.org/officeDocument/2006/relationships/hyperlink" Target="https://www.aiscore.com/basketball/match-philadelphia-76ers-new-york-knicks/oj7x6szyy08f47g/odds" TargetMode="External"/><Relationship Id="rId615" Type="http://schemas.openxmlformats.org/officeDocument/2006/relationships/hyperlink" Target="https://www.aiscore.com/basketball/match-new-orleans-pelicans-phoenix-suns/jr7o9s322roug70/odds" TargetMode="External"/><Relationship Id="rId822" Type="http://schemas.openxmlformats.org/officeDocument/2006/relationships/hyperlink" Target="https://www.aiscore.com/basketball/match-milwaukee-bucks-orlando-magic/ndqmrs3dd0vurkv/odds" TargetMode="External"/><Relationship Id="rId1038" Type="http://schemas.openxmlformats.org/officeDocument/2006/relationships/hyperlink" Target="https://www.aiscore.com/basketball/match-golden-state-warriors-minnesota-timberwolves/jr7o9s3228gbg70/odds" TargetMode="External"/><Relationship Id="rId254" Type="http://schemas.openxmlformats.org/officeDocument/2006/relationships/hyperlink" Target="https://www.aiscore.com/basketball/match-miami-heat-denver-nuggets/oj7x6szyn1os47g/odds" TargetMode="External"/><Relationship Id="rId699" Type="http://schemas.openxmlformats.org/officeDocument/2006/relationships/hyperlink" Target="https://www.aiscore.com/basketball/match-phoenix-suns-memphis-grizzlies/g676jsl44l4fokr/odds" TargetMode="External"/><Relationship Id="rId1091" Type="http://schemas.openxmlformats.org/officeDocument/2006/relationships/hyperlink" Target="https://www.aiscore.com/basketball/match-orlando-magic-los-angeles-lakers/j374ws9v51gfgko/odds" TargetMode="External"/><Relationship Id="rId1105" Type="http://schemas.openxmlformats.org/officeDocument/2006/relationships/hyperlink" Target="https://www.aiscore.com/basketball/match-miami-heat-brooklyn-nets/m2q19sr990lsek6/odds" TargetMode="External"/><Relationship Id="rId49" Type="http://schemas.openxmlformats.org/officeDocument/2006/relationships/hyperlink" Target="https://www.aiscore.com/basketball/match-houston-rockets-orlando-magic/l6kersmg8lxivq5/odds" TargetMode="External"/><Relationship Id="rId114" Type="http://schemas.openxmlformats.org/officeDocument/2006/relationships/hyperlink" Target="https://www.aiscore.com/basketball/match-indiana-pacers-brooklyn-nets/wv784sxnv4vioqr/odds" TargetMode="External"/><Relationship Id="rId461" Type="http://schemas.openxmlformats.org/officeDocument/2006/relationships/hyperlink" Target="https://www.aiscore.com/basketball/match-philadelphia-76ers-atlanta-hawks/vrqw9s966jla47n/odds" TargetMode="External"/><Relationship Id="rId559" Type="http://schemas.openxmlformats.org/officeDocument/2006/relationships/hyperlink" Target="https://www.aiscore.com/basketball/match-denver-nuggets-philadelphia-76ers/9gkl6s6vvd8imkx/odds" TargetMode="External"/><Relationship Id="rId766" Type="http://schemas.openxmlformats.org/officeDocument/2006/relationships/hyperlink" Target="https://www.aiscore.com/basketball/match-denver-nuggets-oklahoma-city-thunder/oj7x6szy8w6c47g/odds" TargetMode="External"/><Relationship Id="rId198" Type="http://schemas.openxmlformats.org/officeDocument/2006/relationships/hyperlink" Target="https://www.aiscore.com/basketball/match-washington-wizards-sacramento-kings/l6kersmg81mavq5/odds" TargetMode="External"/><Relationship Id="rId321" Type="http://schemas.openxmlformats.org/officeDocument/2006/relationships/hyperlink" Target="https://www.aiscore.com/basketball/match-milwaukee-bucks-los-angeles-clippers/zrknxs5dogefwql/odds" TargetMode="External"/><Relationship Id="rId419" Type="http://schemas.openxmlformats.org/officeDocument/2006/relationships/hyperlink" Target="https://www.aiscore.com/basketball/match-new-orleans-pelicans-washington-wizards/xvkjvszdd5xa8k9/odds" TargetMode="External"/><Relationship Id="rId626" Type="http://schemas.openxmlformats.org/officeDocument/2006/relationships/hyperlink" Target="https://www.aiscore.com/basketball/match-new-orleans-pelicans-charlotte-hornets/g676jsl449lhokr/odds" TargetMode="External"/><Relationship Id="rId973" Type="http://schemas.openxmlformats.org/officeDocument/2006/relationships/hyperlink" Target="https://www.aiscore.com/basketball/match-denver-nuggets-san-antonio-spurs/527rjswpp86u4ke/odds" TargetMode="External"/><Relationship Id="rId1049" Type="http://schemas.openxmlformats.org/officeDocument/2006/relationships/hyperlink" Target="https://www.aiscore.com/basketball/match-atlanta-hawks-miami-heat/wv784sxnn9wsoqr/odds" TargetMode="External"/><Relationship Id="rId833" Type="http://schemas.openxmlformats.org/officeDocument/2006/relationships/hyperlink" Target="https://www.aiscore.com/basketball/match-toronto-raptors-denver-nuggets/34kgps1mmojieko/odds" TargetMode="External"/><Relationship Id="rId1116" Type="http://schemas.openxmlformats.org/officeDocument/2006/relationships/hyperlink" Target="https://www.aiscore.com/basketball/match-new-orleans-pelicans-golden-state-warriors/9gkl6s6vvvvimkx/odds" TargetMode="External"/><Relationship Id="rId265" Type="http://schemas.openxmlformats.org/officeDocument/2006/relationships/hyperlink" Target="https://www.aiscore.com/basketball/match-denver-nuggets-toronto-raptors/527rjswp1erc4ke/odds" TargetMode="External"/><Relationship Id="rId472" Type="http://schemas.openxmlformats.org/officeDocument/2006/relationships/hyperlink" Target="https://www.aiscore.com/basketball/match-los-angeles-clippers-new-orleans-pelicans/ndqmrs3dd2pirkv/odds" TargetMode="External"/><Relationship Id="rId900" Type="http://schemas.openxmlformats.org/officeDocument/2006/relationships/hyperlink" Target="https://www.aiscore.com/basketball/match-memphis-grizzlies-dallas-mavericks/ndkzysnrre9cx73/odds" TargetMode="External"/><Relationship Id="rId125" Type="http://schemas.openxmlformats.org/officeDocument/2006/relationships/hyperlink" Target="https://www.aiscore.com/basketball/match-denver-nuggets-cleveland-cavaliers/ezk90spo32nt1kn/odds" TargetMode="External"/><Relationship Id="rId332" Type="http://schemas.openxmlformats.org/officeDocument/2006/relationships/hyperlink" Target="https://www.aiscore.com/basketball/match-phoenix-suns-houston-rockets/o17p8syee26sykj/odds" TargetMode="External"/><Relationship Id="rId777" Type="http://schemas.openxmlformats.org/officeDocument/2006/relationships/hyperlink" Target="https://www.aiscore.com/basketball/match-chicago-bulls-indiana-pacers/j374ws9v5dgigko/odds" TargetMode="External"/><Relationship Id="rId984" Type="http://schemas.openxmlformats.org/officeDocument/2006/relationships/hyperlink" Target="https://www.aiscore.com/basketball/match-washington-wizards-atlanta-hawks/jr7o9s32211sg70/odds" TargetMode="External"/><Relationship Id="rId637" Type="http://schemas.openxmlformats.org/officeDocument/2006/relationships/hyperlink" Target="https://www.aiscore.com/basketball/match-utah-jazz-indiana-pacers/8lk2ys698m5tz73/odds" TargetMode="External"/><Relationship Id="rId844" Type="http://schemas.openxmlformats.org/officeDocument/2006/relationships/hyperlink" Target="https://www.aiscore.com/basketball/match-denver-nuggets-dallas-mavericks/o07dzsmeelwimkn/odds" TargetMode="External"/><Relationship Id="rId276" Type="http://schemas.openxmlformats.org/officeDocument/2006/relationships/hyperlink" Target="https://www.aiscore.com/basketball/match-miami-heat-washington-wizards/zrknxs5d2z9twql/odds" TargetMode="External"/><Relationship Id="rId483" Type="http://schemas.openxmlformats.org/officeDocument/2006/relationships/hyperlink" Target="https://www.aiscore.com/basketball/match-brooklyn-nets-dallas-mavericks/8lk2ys698entz73/odds" TargetMode="External"/><Relationship Id="rId690" Type="http://schemas.openxmlformats.org/officeDocument/2006/relationships/hyperlink" Target="https://www.aiscore.com/basketball/match-los-angeles-clippers-phoenix-suns/g676jsl4ezruokr/odds" TargetMode="External"/><Relationship Id="rId704" Type="http://schemas.openxmlformats.org/officeDocument/2006/relationships/hyperlink" Target="https://www.aiscore.com/basketball/match-cleveland-cavaliers-san-antonio-spurs/g676jsl44olbokr/odds" TargetMode="External"/><Relationship Id="rId911" Type="http://schemas.openxmlformats.org/officeDocument/2006/relationships/hyperlink" Target="https://www.aiscore.com/basketball/match-utah-jazz-los-angeles-clippers/vrqw9s9rxz3u47n/odds" TargetMode="External"/><Relationship Id="rId1127" Type="http://schemas.openxmlformats.org/officeDocument/2006/relationships/hyperlink" Target="https://www.aiscore.com/basketball/match-houston-rockets-golden-state-warriors/j374ws9vzxwtgko/odds" TargetMode="External"/><Relationship Id="rId40" Type="http://schemas.openxmlformats.org/officeDocument/2006/relationships/hyperlink" Target="https://www.aiscore.com/basketball/match-atlanta-hawks-charlotte-hornets/ndkzysnr35nbx73/odds" TargetMode="External"/><Relationship Id="rId136" Type="http://schemas.openxmlformats.org/officeDocument/2006/relationships/hyperlink" Target="https://www.aiscore.com/basketball/match-cleveland-cavaliers-philadelphia-76ers/34kgps1mo84ueko/odds" TargetMode="External"/><Relationship Id="rId343" Type="http://schemas.openxmlformats.org/officeDocument/2006/relationships/hyperlink" Target="https://www.aiscore.com/basketball/match-boston-celtics-dallas-mavericks/jr7o9s322ogug70/odds" TargetMode="External"/><Relationship Id="rId550" Type="http://schemas.openxmlformats.org/officeDocument/2006/relationships/hyperlink" Target="https://www.aiscore.com/basketball/match-indiana-pacers-memphis-grizzlies/zrknxs5ddnmawql/odds" TargetMode="External"/><Relationship Id="rId788" Type="http://schemas.openxmlformats.org/officeDocument/2006/relationships/hyperlink" Target="https://www.aiscore.com/basketball/match-portland-trail-blazers-sacramento-kings/o07dzsmeeymbmkn/odds" TargetMode="External"/><Relationship Id="rId995" Type="http://schemas.openxmlformats.org/officeDocument/2006/relationships/hyperlink" Target="https://www.aiscore.com/basketball/match-atlanta-hawks-brooklyn-nets/ndkzysnrryeax73/odds" TargetMode="External"/><Relationship Id="rId203" Type="http://schemas.openxmlformats.org/officeDocument/2006/relationships/hyperlink" Target="https://www.aiscore.com/basketball/match-toronto-raptors-sacramento-kings/m2q19sr9zn1cek6/odds" TargetMode="External"/><Relationship Id="rId648" Type="http://schemas.openxmlformats.org/officeDocument/2006/relationships/hyperlink" Target="https://www.aiscore.com/basketball/match-minnesota-timberwolves-los-angeles-clippers/9gkl6s6vvw8bmkx/odds" TargetMode="External"/><Relationship Id="rId855" Type="http://schemas.openxmlformats.org/officeDocument/2006/relationships/hyperlink" Target="https://www.aiscore.com/basketball/match-milwaukee-bucks-houston-rockets/vrqw9s9662ls47n/odds" TargetMode="External"/><Relationship Id="rId1040" Type="http://schemas.openxmlformats.org/officeDocument/2006/relationships/hyperlink" Target="https://www.aiscore.com/basketball/match-chicago-bulls-detroit-pistons/63kvlso0086hx7e/odds" TargetMode="External"/><Relationship Id="rId287" Type="http://schemas.openxmlformats.org/officeDocument/2006/relationships/hyperlink" Target="https://www.aiscore.com/basketball/match-portland-trail-blazers-houston-rockets/l6kersmgy4rfvq5/odds" TargetMode="External"/><Relationship Id="rId410" Type="http://schemas.openxmlformats.org/officeDocument/2006/relationships/hyperlink" Target="https://www.aiscore.com/basketball/match-indiana-pacers-detroit-pistons/63kvlso0046sx7e/odds" TargetMode="External"/><Relationship Id="rId494" Type="http://schemas.openxmlformats.org/officeDocument/2006/relationships/hyperlink" Target="https://www.aiscore.com/basketball/match-oklahoma-city-thunder-toronto-raptors/wv784sxn32mcoqr/odds" TargetMode="External"/><Relationship Id="rId508" Type="http://schemas.openxmlformats.org/officeDocument/2006/relationships/hyperlink" Target="https://www.aiscore.com/basketball/match-houston-rockets-toronto-raptors/ndqmrs3dd69hrkv/odds" TargetMode="External"/><Relationship Id="rId715" Type="http://schemas.openxmlformats.org/officeDocument/2006/relationships/hyperlink" Target="https://www.aiscore.com/basketball/match-chicago-bulls-charlotte-hornets/ezk90spoopea1kn/odds" TargetMode="External"/><Relationship Id="rId922" Type="http://schemas.openxmlformats.org/officeDocument/2006/relationships/hyperlink" Target="https://www.aiscore.com/basketball/match-philadelphia-76ers-atlanta-hawks/ezk90spev6jb1kn/odds" TargetMode="External"/><Relationship Id="rId1138" Type="http://schemas.openxmlformats.org/officeDocument/2006/relationships/hyperlink" Target="https://www.aiscore.com/basketball/match-sacramento-kings-golden-state-warriors/g676jsl44gxbokr/odds" TargetMode="External"/><Relationship Id="rId147" Type="http://schemas.openxmlformats.org/officeDocument/2006/relationships/hyperlink" Target="https://www.aiscore.com/basketball/match-minnesota-timberwolves-detroit-pistons/jr7o9s32p9dag70/odds" TargetMode="External"/><Relationship Id="rId354" Type="http://schemas.openxmlformats.org/officeDocument/2006/relationships/hyperlink" Target="https://www.aiscore.com/basketball/match-los-angeles-clippers-los-angeles-lakers/jek3psdyelgc9qo/odds" TargetMode="External"/><Relationship Id="rId799" Type="http://schemas.openxmlformats.org/officeDocument/2006/relationships/hyperlink" Target="https://www.aiscore.com/basketball/match-denver-nuggets-golden-state-warriors/9gkl6s6vv5wimkx/odds" TargetMode="External"/><Relationship Id="rId51" Type="http://schemas.openxmlformats.org/officeDocument/2006/relationships/hyperlink" Target="https://www.aiscore.com/basketball/match-minnesota-timberwolves-washington-wizards/m2q19sr9zonaek6/odds" TargetMode="External"/><Relationship Id="rId561" Type="http://schemas.openxmlformats.org/officeDocument/2006/relationships/hyperlink" Target="https://www.aiscore.com/basketball/match-detroit-pistons-washington-wizards/ndkzysnrxwwcx73/odds" TargetMode="External"/><Relationship Id="rId659" Type="http://schemas.openxmlformats.org/officeDocument/2006/relationships/hyperlink" Target="https://www.aiscore.com/basketball/match-boston-celtics-houston-rockets/ndkzysnrrjybx73/odds" TargetMode="External"/><Relationship Id="rId866" Type="http://schemas.openxmlformats.org/officeDocument/2006/relationships/hyperlink" Target="https://www.aiscore.com/basketball/match-charlotte-hornets-philadelphia-76ers/o07dzsmee56imkn/odds" TargetMode="External"/><Relationship Id="rId214" Type="http://schemas.openxmlformats.org/officeDocument/2006/relationships/hyperlink" Target="https://www.aiscore.com/basketball/match-sacramento-kings-memphis-grizzlies/527rjswpndpc4ke/odds" TargetMode="External"/><Relationship Id="rId298" Type="http://schemas.openxmlformats.org/officeDocument/2006/relationships/hyperlink" Target="https://www.aiscore.com/basketball/match-dallas-mavericks-miami-heat/ezk90spoe6ma1kn/odds" TargetMode="External"/><Relationship Id="rId421" Type="http://schemas.openxmlformats.org/officeDocument/2006/relationships/hyperlink" Target="https://www.aiscore.com/basketball/match-boston-celtics-brooklyn-nets/9gkl6s6vv96smkx/odds" TargetMode="External"/><Relationship Id="rId519" Type="http://schemas.openxmlformats.org/officeDocument/2006/relationships/hyperlink" Target="https://www.aiscore.com/basketball/match-boston-celtics-los-angeles-lakers/o07dzsmeew6fmkn/odds" TargetMode="External"/><Relationship Id="rId1051" Type="http://schemas.openxmlformats.org/officeDocument/2006/relationships/hyperlink" Target="https://www.aiscore.com/basketball/match-orlando-magic-milwaukee-bucks/wv784sxnw06boqr/odds" TargetMode="External"/><Relationship Id="rId1149" Type="http://schemas.openxmlformats.org/officeDocument/2006/relationships/hyperlink" Target="https://www.aiscore.com/basketball/match-milwaukee-bucks-philadelphia-76ers/wv784sxnn92coqr/odds" TargetMode="External"/><Relationship Id="rId158" Type="http://schemas.openxmlformats.org/officeDocument/2006/relationships/hyperlink" Target="https://www.aiscore.com/basketball/match-milwaukee-bucks-los-angeles-lakers/ndqmrs3dwvnhrkv/odds" TargetMode="External"/><Relationship Id="rId726" Type="http://schemas.openxmlformats.org/officeDocument/2006/relationships/hyperlink" Target="https://www.aiscore.com/basketball/match-sacramento-kings-orlando-magic/jr7o9s322zzbg70/odds" TargetMode="External"/><Relationship Id="rId933" Type="http://schemas.openxmlformats.org/officeDocument/2006/relationships/hyperlink" Target="https://www.aiscore.com/basketball/match-washington-wizards-philadelphia-76ers/6975lsn1o0jbgk2/odds" TargetMode="External"/><Relationship Id="rId1009" Type="http://schemas.openxmlformats.org/officeDocument/2006/relationships/hyperlink" Target="https://www.aiscore.com/basketball/match-portland-trail-blazers-oklahoma-city-thunder/527rjswpp4zu4ke/odds" TargetMode="External"/><Relationship Id="rId62" Type="http://schemas.openxmlformats.org/officeDocument/2006/relationships/hyperlink" Target="https://www.aiscore.com/basketball/match-san-antonio-spurs-philadelphia-76ers/6975lsn8godagk2/odds" TargetMode="External"/><Relationship Id="rId365" Type="http://schemas.openxmlformats.org/officeDocument/2006/relationships/hyperlink" Target="https://www.aiscore.com/basketball/match-atlanta-hawks-utah-jazz/o07dzsmeeelamkn/odds" TargetMode="External"/><Relationship Id="rId572" Type="http://schemas.openxmlformats.org/officeDocument/2006/relationships/hyperlink" Target="https://www.aiscore.com/basketball/match-new-york-knicks-denver-nuggets/j374ws9vv84tgko/odds" TargetMode="External"/><Relationship Id="rId225" Type="http://schemas.openxmlformats.org/officeDocument/2006/relationships/hyperlink" Target="https://www.aiscore.com/basketball/match-detroit-pistons-miami-heat/l6kersmgw44avq5/odds" TargetMode="External"/><Relationship Id="rId432" Type="http://schemas.openxmlformats.org/officeDocument/2006/relationships/hyperlink" Target="https://www.aiscore.com/basketball/match-orlando-magic-oklahoma-city-thunder/m2q19sr9966fek6/odds" TargetMode="External"/><Relationship Id="rId877" Type="http://schemas.openxmlformats.org/officeDocument/2006/relationships/hyperlink" Target="https://www.aiscore.com/basketball/match-portland-trail-blazers-utah-jazz/wv784sxn3jmcoqr/odds" TargetMode="External"/><Relationship Id="rId1062" Type="http://schemas.openxmlformats.org/officeDocument/2006/relationships/hyperlink" Target="https://www.aiscore.com/basketball/match-houston-rockets-los-angeles-lakers/63kvlso03j5fx7e/odds" TargetMode="External"/><Relationship Id="rId737" Type="http://schemas.openxmlformats.org/officeDocument/2006/relationships/hyperlink" Target="https://www.aiscore.com/basketball/match-golden-state-warriors-orlando-magic/vmqy6snrro5cgk9/odds" TargetMode="External"/><Relationship Id="rId944" Type="http://schemas.openxmlformats.org/officeDocument/2006/relationships/hyperlink" Target="https://www.aiscore.com/basketball/match-charlotte-hornets-minnesota-timberwolves/oj7x6szy816u47g/odds" TargetMode="External"/><Relationship Id="rId73" Type="http://schemas.openxmlformats.org/officeDocument/2006/relationships/hyperlink" Target="https://www.aiscore.com/basketball/match-brooklyn-nets-detroit-pistons/m2q19sr9zjniek6/odds" TargetMode="External"/><Relationship Id="rId169" Type="http://schemas.openxmlformats.org/officeDocument/2006/relationships/hyperlink" Target="https://www.aiscore.com/basketball/match-cleveland-cavaliers-charlotte-hornets/9gkl6s6v1dnsmkx/odds" TargetMode="External"/><Relationship Id="rId376" Type="http://schemas.openxmlformats.org/officeDocument/2006/relationships/hyperlink" Target="https://www.aiscore.com/basketball/match-portland-trail-blazers-charlotte-hornets/zrknxs5ddryswql/odds" TargetMode="External"/><Relationship Id="rId583" Type="http://schemas.openxmlformats.org/officeDocument/2006/relationships/hyperlink" Target="https://www.aiscore.com/basketball/match-detroit-pistons-charlotte-hornets/34kgps1mmm5ieko/odds" TargetMode="External"/><Relationship Id="rId790" Type="http://schemas.openxmlformats.org/officeDocument/2006/relationships/hyperlink" Target="https://www.aiscore.com/basketball/match-new-orleans-pelicans-memphis-grizzlies/xvkjvszddwji8k9/odds" TargetMode="External"/><Relationship Id="rId804" Type="http://schemas.openxmlformats.org/officeDocument/2006/relationships/hyperlink" Target="https://www.aiscore.com/basketball/match-oklahoma-city-thunder-los-angeles-lakers/34kgps1mxj2ceko/odds" TargetMode="External"/><Relationship Id="rId4" Type="http://schemas.openxmlformats.org/officeDocument/2006/relationships/hyperlink" Target="https://www.aiscore.com/basketball/match-oklahoma-city-thunder-dallas-mavericks/jek3psdym6xc9qo/odds" TargetMode="External"/><Relationship Id="rId236" Type="http://schemas.openxmlformats.org/officeDocument/2006/relationships/hyperlink" Target="https://www.aiscore.com/basketball/match-utah-jazz-atlanta-hawks/ndkzysnrlx6cx73/odds" TargetMode="External"/><Relationship Id="rId443" Type="http://schemas.openxmlformats.org/officeDocument/2006/relationships/hyperlink" Target="https://www.aiscore.com/basketball/match-oklahoma-city-thunder-sacramento-kings/zrknxs5d2mlbwql/odds" TargetMode="External"/><Relationship Id="rId650" Type="http://schemas.openxmlformats.org/officeDocument/2006/relationships/hyperlink" Target="https://www.aiscore.com/basketball/match-miami-heat-charlotte-hornets/g676jsl44rvuokr/odds" TargetMode="External"/><Relationship Id="rId888" Type="http://schemas.openxmlformats.org/officeDocument/2006/relationships/hyperlink" Target="https://www.aiscore.com/basketball/match-miami-heat-charlotte-hornets/m2q19sr95l8iek6/odds" TargetMode="External"/><Relationship Id="rId1073" Type="http://schemas.openxmlformats.org/officeDocument/2006/relationships/hyperlink" Target="https://www.aiscore.com/basketball/match-miami-heat-los-angeles-lakers/jr7o9s32z49tg70/odds" TargetMode="External"/><Relationship Id="rId303" Type="http://schemas.openxmlformats.org/officeDocument/2006/relationships/hyperlink" Target="https://www.aiscore.com/basketball/match-portland-trail-blazers-oklahoma-city-thunder/o07dzsmeoexamkn/odds" TargetMode="External"/><Relationship Id="rId748" Type="http://schemas.openxmlformats.org/officeDocument/2006/relationships/hyperlink" Target="https://www.aiscore.com/basketball/match-houston-rockets-detroit-pistons/wv784sxnnm1ioqr/odds" TargetMode="External"/><Relationship Id="rId955" Type="http://schemas.openxmlformats.org/officeDocument/2006/relationships/hyperlink" Target="https://www.aiscore.com/basketball/match-san-antonio-spurs-atlanta-hawks/oj7x6szyymnt47g/odds" TargetMode="External"/><Relationship Id="rId1140" Type="http://schemas.openxmlformats.org/officeDocument/2006/relationships/hyperlink" Target="https://www.aiscore.com/basketball/match-dallas-mavericks-brooklyn-nets/ezk90spood8f1kn/odds" TargetMode="External"/><Relationship Id="rId84" Type="http://schemas.openxmlformats.org/officeDocument/2006/relationships/hyperlink" Target="https://www.aiscore.com/basketball/match-charlotte-hornets-orlando-magic/34kgps1moj4ieko/odds" TargetMode="External"/><Relationship Id="rId387" Type="http://schemas.openxmlformats.org/officeDocument/2006/relationships/hyperlink" Target="https://www.aiscore.com/basketball/match-new-york-knicks-boston-celtics/ndqmrs3ddj1urkv/odds" TargetMode="External"/><Relationship Id="rId510" Type="http://schemas.openxmlformats.org/officeDocument/2006/relationships/hyperlink" Target="https://www.aiscore.com/basketball/match-oklahoma-city-thunder-charlotte-hornets/edq0esd9g6giekx/odds" TargetMode="External"/><Relationship Id="rId594" Type="http://schemas.openxmlformats.org/officeDocument/2006/relationships/hyperlink" Target="https://www.aiscore.com/basketball/match-toronto-raptors-memphis-grizzlies/g676jsl44n9fokr/odds" TargetMode="External"/><Relationship Id="rId608" Type="http://schemas.openxmlformats.org/officeDocument/2006/relationships/hyperlink" Target="https://www.aiscore.com/basketball/match-atlanta-hawks-cleveland-cavaliers/o07dzsmeejpamkn/odds" TargetMode="External"/><Relationship Id="rId815" Type="http://schemas.openxmlformats.org/officeDocument/2006/relationships/hyperlink" Target="https://www.aiscore.com/basketball/match-golden-state-warriors-washington-wizards/oj7x6szyy9ws47g/odds" TargetMode="External"/><Relationship Id="rId247" Type="http://schemas.openxmlformats.org/officeDocument/2006/relationships/hyperlink" Target="https://www.aiscore.com/basketball/match-boston-celtics-phoenix-suns/m2q19sr9pgesek6/odds" TargetMode="External"/><Relationship Id="rId899" Type="http://schemas.openxmlformats.org/officeDocument/2006/relationships/hyperlink" Target="https://www.aiscore.com/basketball/match-milwaukee-bucks-chicago-bulls/ndkzysnrr1lux73/odds" TargetMode="External"/><Relationship Id="rId1000" Type="http://schemas.openxmlformats.org/officeDocument/2006/relationships/hyperlink" Target="https://www.aiscore.com/basketball/match-golden-state-warriors-houston-rockets/o07dzsmee18hmkn/odds" TargetMode="External"/><Relationship Id="rId1084" Type="http://schemas.openxmlformats.org/officeDocument/2006/relationships/hyperlink" Target="https://www.aiscore.com/basketball/match-detroit-pistons-phoenix-suns/6975lsn81wgagk2/odds" TargetMode="External"/><Relationship Id="rId107" Type="http://schemas.openxmlformats.org/officeDocument/2006/relationships/hyperlink" Target="https://www.aiscore.com/basketball/match-miami-heat-new-york-knicks/o07dzsme5rrimkn/odds" TargetMode="External"/><Relationship Id="rId454" Type="http://schemas.openxmlformats.org/officeDocument/2006/relationships/hyperlink" Target="https://www.aiscore.com/basketball/match-los-angeles-clippers-detroit-pistons/oj7x6szy9g2i47g/odds" TargetMode="External"/><Relationship Id="rId661" Type="http://schemas.openxmlformats.org/officeDocument/2006/relationships/hyperlink" Target="https://www.aiscore.com/basketball/match-utah-jazz-toronto-raptors/ndkzysnrgm1sx73/odds" TargetMode="External"/><Relationship Id="rId759" Type="http://schemas.openxmlformats.org/officeDocument/2006/relationships/hyperlink" Target="https://www.aiscore.com/basketball/match-minnesota-timberwolves-los-angeles-lakers/6975lsn885lcgk2/odds" TargetMode="External"/><Relationship Id="rId966" Type="http://schemas.openxmlformats.org/officeDocument/2006/relationships/hyperlink" Target="https://www.aiscore.com/basketball/match-orlando-magic-washington-wizards/jr7o9s32256hg70/odds" TargetMode="External"/><Relationship Id="rId11" Type="http://schemas.openxmlformats.org/officeDocument/2006/relationships/hyperlink" Target="https://www.aiscore.com/basketball/match-indiana-pacers-atlanta-hawks/ndkzysnr2mvix73/odds" TargetMode="External"/><Relationship Id="rId314" Type="http://schemas.openxmlformats.org/officeDocument/2006/relationships/hyperlink" Target="https://www.aiscore.com/basketball/match-brooklyn-nets-philadelphia-76ers/o17p8sye3p9sykj/odds" TargetMode="External"/><Relationship Id="rId398" Type="http://schemas.openxmlformats.org/officeDocument/2006/relationships/hyperlink" Target="https://www.aiscore.com/basketball/match-atlanta-hawks-toronto-raptors/6975lsn8jpybgk2/odds" TargetMode="External"/><Relationship Id="rId521" Type="http://schemas.openxmlformats.org/officeDocument/2006/relationships/hyperlink" Target="https://www.aiscore.com/basketball/match-brooklyn-nets-phoenix-suns/34kgps1mx9mteko/odds" TargetMode="External"/><Relationship Id="rId619" Type="http://schemas.openxmlformats.org/officeDocument/2006/relationships/hyperlink" Target="https://www.aiscore.com/basketball/match-sacramento-kings-indiana-pacers/zrknxs5ddyxcwql/odds" TargetMode="External"/><Relationship Id="rId1151" Type="http://schemas.openxmlformats.org/officeDocument/2006/relationships/hyperlink" Target="https://www.aiscore.com/basketball/match-san-antonio-spurs-dallas-mavericks/g676jsl4eoeaokr/odds" TargetMode="External"/><Relationship Id="rId95" Type="http://schemas.openxmlformats.org/officeDocument/2006/relationships/hyperlink" Target="https://www.aiscore.com/basketball/match-new-orleans-pelicans-orlando-magic/jr7o9s32p0mbg70/odds" TargetMode="External"/><Relationship Id="rId160" Type="http://schemas.openxmlformats.org/officeDocument/2006/relationships/hyperlink" Target="https://www.aiscore.com/basketball/match-sacramento-kings-philadelphia-76ers/jek3psdy8wmt9qo/odds" TargetMode="External"/><Relationship Id="rId826" Type="http://schemas.openxmlformats.org/officeDocument/2006/relationships/hyperlink" Target="https://www.aiscore.com/basketball/match-cleveland-cavaliers-new-orleans-pelicans/63kvlso003ntx7e/odds" TargetMode="External"/><Relationship Id="rId1011" Type="http://schemas.openxmlformats.org/officeDocument/2006/relationships/hyperlink" Target="https://www.aiscore.com/basketball/match-memphis-grizzlies-boston-celtics/j374ws9vzp4ugko/odds" TargetMode="External"/><Relationship Id="rId1109" Type="http://schemas.openxmlformats.org/officeDocument/2006/relationships/hyperlink" Target="https://www.aiscore.com/basketball/match-toronto-raptors-milwaukee-bucks/l6kersmgvnysvq5/odds" TargetMode="External"/><Relationship Id="rId258" Type="http://schemas.openxmlformats.org/officeDocument/2006/relationships/hyperlink" Target="https://www.aiscore.com/basketball/match-los-angeles-clippers-minnesota-timberwolves/jr7o9s32mpdug70/odds" TargetMode="External"/><Relationship Id="rId465" Type="http://schemas.openxmlformats.org/officeDocument/2006/relationships/hyperlink" Target="https://www.aiscore.com/basketball/match-milwaukee-bucks-minnesota-timberwolves/34kgps1mmejseko/odds" TargetMode="External"/><Relationship Id="rId672" Type="http://schemas.openxmlformats.org/officeDocument/2006/relationships/hyperlink" Target="https://www.aiscore.com/basketball/match-oklahoma-city-thunder-portland-trail-blazers/l6kersmggm1fvq5/odds" TargetMode="External"/><Relationship Id="rId1095" Type="http://schemas.openxmlformats.org/officeDocument/2006/relationships/hyperlink" Target="https://www.aiscore.com/basketball/match-new-orleans-pelicans-detroit-pistons/vmqy6snrrnvigk9/odds" TargetMode="External"/><Relationship Id="rId22" Type="http://schemas.openxmlformats.org/officeDocument/2006/relationships/hyperlink" Target="https://www.aiscore.com/basketball/match-memphis-grizzlies-los-angeles-lakers/g676jsl4pnecokr/odds" TargetMode="External"/><Relationship Id="rId118" Type="http://schemas.openxmlformats.org/officeDocument/2006/relationships/hyperlink" Target="https://www.aiscore.com/basketball/match-houston-rockets-dallas-mavericks/vmqy6snrv1dagk9/odds" TargetMode="External"/><Relationship Id="rId325" Type="http://schemas.openxmlformats.org/officeDocument/2006/relationships/hyperlink" Target="https://www.aiscore.com/basketball/match-cleveland-cavaliers-new-york-knicks/ndqmrs3dde9frkv/odds" TargetMode="External"/><Relationship Id="rId532" Type="http://schemas.openxmlformats.org/officeDocument/2006/relationships/hyperlink" Target="https://www.aiscore.com/basketball/match-boston-celtics-indiana-pacers/jr7o9s322n1tg70/odds" TargetMode="External"/><Relationship Id="rId977" Type="http://schemas.openxmlformats.org/officeDocument/2006/relationships/hyperlink" Target="https://www.aiscore.com/basketball/match-boston-celtics-atlanta-hawks/jek3psdyyd6t9qo/odds" TargetMode="External"/><Relationship Id="rId171" Type="http://schemas.openxmlformats.org/officeDocument/2006/relationships/hyperlink" Target="https://www.aiscore.com/basketball/match-milwaukee-bucks-oklahoma-city-thunder/vmqy6snrv50bgk9/odds" TargetMode="External"/><Relationship Id="rId837" Type="http://schemas.openxmlformats.org/officeDocument/2006/relationships/hyperlink" Target="https://www.aiscore.com/basketball/match-orlando-magic-miami-heat/l6kersmgg25ivq5/odds" TargetMode="External"/><Relationship Id="rId1022" Type="http://schemas.openxmlformats.org/officeDocument/2006/relationships/hyperlink" Target="https://www.aiscore.com/basketball/match-charlotte-hornets-new-york-knicks/j374ws9vv26ugko/odds" TargetMode="External"/><Relationship Id="rId269" Type="http://schemas.openxmlformats.org/officeDocument/2006/relationships/hyperlink" Target="https://www.aiscore.com/basketball/match-detroit-pistons-charlotte-hornets/edq0esd9ym1iekx/odds" TargetMode="External"/><Relationship Id="rId476" Type="http://schemas.openxmlformats.org/officeDocument/2006/relationships/hyperlink" Target="https://www.aiscore.com/basketball/match-charlotte-hornets-toronto-raptors/oj7x6szyyxnu47g/odds" TargetMode="External"/><Relationship Id="rId683" Type="http://schemas.openxmlformats.org/officeDocument/2006/relationships/hyperlink" Target="https://www.aiscore.com/basketball/match-detroit-pistons-san-antonio-spurs/oj7x6szyy44a47g/odds" TargetMode="External"/><Relationship Id="rId890" Type="http://schemas.openxmlformats.org/officeDocument/2006/relationships/hyperlink" Target="https://www.aiscore.com/basketball/match-detroit-pistons-philadelphia-76ers/l6kersmgg3ehvq5/odds" TargetMode="External"/><Relationship Id="rId904" Type="http://schemas.openxmlformats.org/officeDocument/2006/relationships/hyperlink" Target="https://www.aiscore.com/basketball/match-new-york-knicks-toronto-raptors/jek3psdyy14t9qo/odds" TargetMode="External"/><Relationship Id="rId33" Type="http://schemas.openxmlformats.org/officeDocument/2006/relationships/hyperlink" Target="https://www.aiscore.com/basketball/match-utah-jazz-houston-rockets/34kgps1mo9lfeko/odds" TargetMode="External"/><Relationship Id="rId129" Type="http://schemas.openxmlformats.org/officeDocument/2006/relationships/hyperlink" Target="https://www.aiscore.com/basketball/match-sacramento-kings-dallas-mavericks/vrqw9s964pya47n/odds" TargetMode="External"/><Relationship Id="rId336" Type="http://schemas.openxmlformats.org/officeDocument/2006/relationships/hyperlink" Target="https://www.aiscore.com/basketball/match-brooklyn-nets-atlanta-hawks/zrknxs5dd15hwql/odds" TargetMode="External"/><Relationship Id="rId543" Type="http://schemas.openxmlformats.org/officeDocument/2006/relationships/hyperlink" Target="https://www.aiscore.com/basketball/match-boston-celtics-new-orleans-pelicans/63kvlso001rcx7e/odds" TargetMode="External"/><Relationship Id="rId988" Type="http://schemas.openxmlformats.org/officeDocument/2006/relationships/hyperlink" Target="https://www.aiscore.com/basketball/match-phoenix-suns-golden-state-warriors/o07dzsmeepoimkn/odds" TargetMode="External"/><Relationship Id="rId182" Type="http://schemas.openxmlformats.org/officeDocument/2006/relationships/hyperlink" Target="https://www.aiscore.com/basketball/match-orlando-magic-sacramento-kings/vrqw9s9645mu47n/odds" TargetMode="External"/><Relationship Id="rId403" Type="http://schemas.openxmlformats.org/officeDocument/2006/relationships/hyperlink" Target="https://www.aiscore.com/basketball/match-chicago-bulls-boston-celtics/o17p8syeemghykj/odds" TargetMode="External"/><Relationship Id="rId750" Type="http://schemas.openxmlformats.org/officeDocument/2006/relationships/hyperlink" Target="https://www.aiscore.com/basketball/match-new-york-knicks-minnesota-timberwolves/o17p8sye361hykj/odds" TargetMode="External"/><Relationship Id="rId848" Type="http://schemas.openxmlformats.org/officeDocument/2006/relationships/hyperlink" Target="https://www.aiscore.com/basketball/match-miami-heat-minnesota-timberwolves/jek3psdyyxgu9qo/odds" TargetMode="External"/><Relationship Id="rId1033" Type="http://schemas.openxmlformats.org/officeDocument/2006/relationships/hyperlink" Target="https://www.aiscore.com/basketball/match-sacramento-kings-cleveland-cavaliers/l6kersmggpjhvq5/odds" TargetMode="External"/><Relationship Id="rId487" Type="http://schemas.openxmlformats.org/officeDocument/2006/relationships/hyperlink" Target="https://www.aiscore.com/basketball/match-brooklyn-nets-golden-state-warriors/ndqmrs3ddzvirkv/odds" TargetMode="External"/><Relationship Id="rId610" Type="http://schemas.openxmlformats.org/officeDocument/2006/relationships/hyperlink" Target="https://www.aiscore.com/basketball/match-charlotte-hornets-philadelphia-76ers/vrqw9s96685s47n/odds" TargetMode="External"/><Relationship Id="rId694" Type="http://schemas.openxmlformats.org/officeDocument/2006/relationships/hyperlink" Target="https://www.aiscore.com/basketball/match-washington-wizards-oklahoma-city-thunder/oj7x6szyyd8a47g/odds" TargetMode="External"/><Relationship Id="rId708" Type="http://schemas.openxmlformats.org/officeDocument/2006/relationships/hyperlink" Target="https://www.aiscore.com/basketball/match-washington-wizards-new-york-knicks/9gkl6s6v9l9umkx/odds" TargetMode="External"/><Relationship Id="rId915" Type="http://schemas.openxmlformats.org/officeDocument/2006/relationships/hyperlink" Target="https://www.aiscore.com/basketball/match-memphis-grizzlies-minnesota-timberwolves/jek3psd3215t9qo/odds" TargetMode="External"/><Relationship Id="rId347" Type="http://schemas.openxmlformats.org/officeDocument/2006/relationships/hyperlink" Target="https://www.aiscore.com/basketball/match-denver-nuggets-miami-heat/9gkl6s6vnxxfmkx/odds" TargetMode="External"/><Relationship Id="rId999" Type="http://schemas.openxmlformats.org/officeDocument/2006/relationships/hyperlink" Target="https://www.aiscore.com/basketball/match-orlando-magic-denver-nuggets/o07dzsmeoypfmkn/odds" TargetMode="External"/><Relationship Id="rId1100" Type="http://schemas.openxmlformats.org/officeDocument/2006/relationships/hyperlink" Target="https://www.aiscore.com/basketball/match-dallas-mavericks-chicago-bulls/l6kersmggd5fvq5/odds" TargetMode="External"/><Relationship Id="rId44" Type="http://schemas.openxmlformats.org/officeDocument/2006/relationships/hyperlink" Target="https://www.aiscore.com/basketball/match-los-angeles-lakers-golden-state-warriors/vmqy6snrv2dfgk9/odds" TargetMode="External"/><Relationship Id="rId554" Type="http://schemas.openxmlformats.org/officeDocument/2006/relationships/hyperlink" Target="https://www.aiscore.com/basketball/match-san-antonio-spurs-minnesota-timberwolves/527rjswpplzc4ke/odds" TargetMode="External"/><Relationship Id="rId761" Type="http://schemas.openxmlformats.org/officeDocument/2006/relationships/hyperlink" Target="https://www.aiscore.com/basketball/match-detroit-pistons-toronto-raptors/jr7o9s32zexcg70/odds" TargetMode="External"/><Relationship Id="rId859" Type="http://schemas.openxmlformats.org/officeDocument/2006/relationships/hyperlink" Target="https://www.aiscore.com/basketball/match-sacramento-kings-utah-jazz/o17p8syeezpcykj/odds" TargetMode="External"/><Relationship Id="rId193" Type="http://schemas.openxmlformats.org/officeDocument/2006/relationships/hyperlink" Target="https://www.aiscore.com/basketball/match-denver-nuggets-new-york-knicks/ndkzysnr31pbx73/odds" TargetMode="External"/><Relationship Id="rId207" Type="http://schemas.openxmlformats.org/officeDocument/2006/relationships/hyperlink" Target="https://www.aiscore.com/basketball/match-minnesota-timberwolves-denver-nuggets/j374ws9v082agko/odds" TargetMode="External"/><Relationship Id="rId414" Type="http://schemas.openxmlformats.org/officeDocument/2006/relationships/hyperlink" Target="https://www.aiscore.com/basketball/match-golden-state-warriors-los-angeles-clippers/g676jsl40vxiokr/odds" TargetMode="External"/><Relationship Id="rId498" Type="http://schemas.openxmlformats.org/officeDocument/2006/relationships/hyperlink" Target="https://www.aiscore.com/basketball/match-washington-wizards-phoenix-suns/l6kersmgg6esvq5/odds" TargetMode="External"/><Relationship Id="rId621" Type="http://schemas.openxmlformats.org/officeDocument/2006/relationships/hyperlink" Target="https://www.aiscore.com/basketball/match-utah-jazz-oklahoma-city-thunder/63kvlso006zix7e/odds" TargetMode="External"/><Relationship Id="rId1044" Type="http://schemas.openxmlformats.org/officeDocument/2006/relationships/hyperlink" Target="https://www.aiscore.com/basketball/match-philadelphia-76ers-indiana-pacers/527rjswpp2yf4ke/odds" TargetMode="External"/><Relationship Id="rId260" Type="http://schemas.openxmlformats.org/officeDocument/2006/relationships/hyperlink" Target="https://www.aiscore.com/basketball/match-san-antonio-spurs-houston-rockets/8lk2ys69yxxtz73/odds" TargetMode="External"/><Relationship Id="rId719" Type="http://schemas.openxmlformats.org/officeDocument/2006/relationships/hyperlink" Target="https://www.aiscore.com/basketball/match-philadelphia-76ers-new-york-knicks/63kvlso08y9tx7e/odds" TargetMode="External"/><Relationship Id="rId926" Type="http://schemas.openxmlformats.org/officeDocument/2006/relationships/hyperlink" Target="https://www.aiscore.com/basketball/match-houston-rockets-oklahoma-city-thunder/o07dzsmoxggamkn/odds" TargetMode="External"/><Relationship Id="rId1111" Type="http://schemas.openxmlformats.org/officeDocument/2006/relationships/hyperlink" Target="https://www.aiscore.com/basketball/match-phoenix-suns-san-antonio-spurs/jek3psdyyy4t9qo/odds" TargetMode="External"/><Relationship Id="rId55" Type="http://schemas.openxmlformats.org/officeDocument/2006/relationships/hyperlink" Target="https://www.aiscore.com/basketball/match-charlotte-hornets-dallas-mavericks/o07dzsme5xrfmkn/odds" TargetMode="External"/><Relationship Id="rId120" Type="http://schemas.openxmlformats.org/officeDocument/2006/relationships/hyperlink" Target="https://www.aiscore.com/basketball/match-san-antonio-spurs-golden-state-warriors/jr7o9s32pgmtg70/odds" TargetMode="External"/><Relationship Id="rId358" Type="http://schemas.openxmlformats.org/officeDocument/2006/relationships/hyperlink" Target="https://www.aiscore.com/basketball/match-toronto-raptors-dallas-mavericks/jr7o9s3222zhg70/odds" TargetMode="External"/><Relationship Id="rId565" Type="http://schemas.openxmlformats.org/officeDocument/2006/relationships/hyperlink" Target="https://www.aiscore.com/basketball/match-memphis-grizzlies-orlando-magic/oj7x6szy9o5t47g/odds" TargetMode="External"/><Relationship Id="rId772" Type="http://schemas.openxmlformats.org/officeDocument/2006/relationships/hyperlink" Target="https://www.aiscore.com/basketball/match-washington-wizards-brooklyn-nets/o17p8syee1ptykj/odds" TargetMode="External"/><Relationship Id="rId218" Type="http://schemas.openxmlformats.org/officeDocument/2006/relationships/hyperlink" Target="https://www.aiscore.com/basketball/match-philadelphia-76ers-miami-heat/vmqy6snrl1jagk9/odds" TargetMode="External"/><Relationship Id="rId425" Type="http://schemas.openxmlformats.org/officeDocument/2006/relationships/hyperlink" Target="https://www.aiscore.com/basketball/match-charlotte-hornets-atlanta-hawks/xvkjvszddrpu8k9/odds" TargetMode="External"/><Relationship Id="rId632" Type="http://schemas.openxmlformats.org/officeDocument/2006/relationships/hyperlink" Target="https://www.aiscore.com/basketball/match-detroit-pistons-minnesota-timberwolves/j374ws9vvj6igko/odds" TargetMode="External"/><Relationship Id="rId1055" Type="http://schemas.openxmlformats.org/officeDocument/2006/relationships/hyperlink" Target="https://www.aiscore.com/basketball/match-denver-nuggets-golden-state-warriors/9gkl6s6v909bmkx/odds" TargetMode="External"/><Relationship Id="rId271" Type="http://schemas.openxmlformats.org/officeDocument/2006/relationships/hyperlink" Target="https://www.aiscore.com/basketball/match-oklahoma-city-thunder-memphis-grizzlies/vrqw9s96rypi47n/odds" TargetMode="External"/><Relationship Id="rId937" Type="http://schemas.openxmlformats.org/officeDocument/2006/relationships/hyperlink" Target="https://www.aiscore.com/basketball/match-phoenix-suns-memphis-grizzlies/527rjswppx8s4ke/odds" TargetMode="External"/><Relationship Id="rId1122" Type="http://schemas.openxmlformats.org/officeDocument/2006/relationships/hyperlink" Target="https://www.aiscore.com/basketball/match-indiana-pacers-chicago-bulls/l6kersmggr1svq5/odds" TargetMode="External"/><Relationship Id="rId66" Type="http://schemas.openxmlformats.org/officeDocument/2006/relationships/hyperlink" Target="https://www.aiscore.com/basketball/match-toronto-raptors-washington-wizards/wv784sxnv0vtoqr/odds" TargetMode="External"/><Relationship Id="rId131" Type="http://schemas.openxmlformats.org/officeDocument/2006/relationships/hyperlink" Target="https://www.aiscore.com/basketball/match-denver-nuggets-minnesota-timberwolves/jek3psdy800t9qo/odds" TargetMode="External"/><Relationship Id="rId369" Type="http://schemas.openxmlformats.org/officeDocument/2006/relationships/hyperlink" Target="https://www.aiscore.com/basketball/match-washington-wizards-golden-state-warriors/jek3psdyy4dc9qo/odds" TargetMode="External"/><Relationship Id="rId576" Type="http://schemas.openxmlformats.org/officeDocument/2006/relationships/hyperlink" Target="https://www.aiscore.com/basketball/match-indiana-pacers-philadelphia-76ers/jek3psdyym6t9qo/odds" TargetMode="External"/><Relationship Id="rId783" Type="http://schemas.openxmlformats.org/officeDocument/2006/relationships/hyperlink" Target="https://www.aiscore.com/basketball/match-oklahoma-city-thunder-new-york-knicks/9gkl6s6vng0smkx/odds" TargetMode="External"/><Relationship Id="rId990" Type="http://schemas.openxmlformats.org/officeDocument/2006/relationships/hyperlink" Target="https://www.aiscore.com/basketball/match-new-orleans-pelicans-sacramento-kings/m2q19sr99d6iek6/odds" TargetMode="External"/><Relationship Id="rId229" Type="http://schemas.openxmlformats.org/officeDocument/2006/relationships/hyperlink" Target="https://www.aiscore.com/basketball/match-los-angeles-lakers-golden-state-warriors/ndqmrs3d2gxsrkv/odds" TargetMode="External"/><Relationship Id="rId436" Type="http://schemas.openxmlformats.org/officeDocument/2006/relationships/hyperlink" Target="https://www.aiscore.com/basketball/match-milwaukee-bucks-denver-nuggets/wv784sxnnz2aoqr/odds" TargetMode="External"/><Relationship Id="rId643" Type="http://schemas.openxmlformats.org/officeDocument/2006/relationships/hyperlink" Target="https://www.aiscore.com/basketball/match-new-york-knicks-orlando-magic/6975lsn886ebgk2/odds" TargetMode="External"/><Relationship Id="rId1066" Type="http://schemas.openxmlformats.org/officeDocument/2006/relationships/hyperlink" Target="https://www.aiscore.com/basketball/match-philadelphia-76ers-boston-celtics/m2q19sr998wsek6/odds" TargetMode="External"/><Relationship Id="rId850" Type="http://schemas.openxmlformats.org/officeDocument/2006/relationships/hyperlink" Target="https://www.aiscore.com/basketball/match-indiana-pacers-los-angeles-clippers/wv784sxnng2ioqr/odds" TargetMode="External"/><Relationship Id="rId948" Type="http://schemas.openxmlformats.org/officeDocument/2006/relationships/hyperlink" Target="https://www.aiscore.com/basketball/match-boston-celtics-philadelphia-76ers/zrknxs5doxpcwql/odds" TargetMode="External"/><Relationship Id="rId1133" Type="http://schemas.openxmlformats.org/officeDocument/2006/relationships/hyperlink" Target="https://www.aiscore.com/basketball/match-toronto-raptors-philadelphia-76ers/vrqw9s966x4i47n/odds" TargetMode="External"/><Relationship Id="rId77" Type="http://schemas.openxmlformats.org/officeDocument/2006/relationships/hyperlink" Target="https://www.aiscore.com/basketball/match-dallas-mavericks-golden-state-warriors/vrqw9s964dyf47n/odds" TargetMode="External"/><Relationship Id="rId282" Type="http://schemas.openxmlformats.org/officeDocument/2006/relationships/hyperlink" Target="https://www.aiscore.com/basketball/match-golden-state-warriors-san-antonio-spurs/l6kersmgy5davq5/odds" TargetMode="External"/><Relationship Id="rId503" Type="http://schemas.openxmlformats.org/officeDocument/2006/relationships/hyperlink" Target="https://www.aiscore.com/basketball/match-chicago-bulls-sacramento-kings/jek3psdyywyt9qo/odds" TargetMode="External"/><Relationship Id="rId587" Type="http://schemas.openxmlformats.org/officeDocument/2006/relationships/hyperlink" Target="https://www.aiscore.com/basketball/match-oklahoma-city-thunder-portland-trail-blazers/8lk2ys699gnsz73/odds" TargetMode="External"/><Relationship Id="rId710" Type="http://schemas.openxmlformats.org/officeDocument/2006/relationships/hyperlink" Target="https://www.aiscore.com/basketball/match-golden-state-warriors-detroit-pistons/63kvlso00d5bx7e/odds" TargetMode="External"/><Relationship Id="rId808" Type="http://schemas.openxmlformats.org/officeDocument/2006/relationships/hyperlink" Target="https://www.aiscore.com/basketball/match-atlanta-hawks-memphis-grizzlies/g676jsl44wzbokr/odds" TargetMode="External"/><Relationship Id="rId8" Type="http://schemas.openxmlformats.org/officeDocument/2006/relationships/hyperlink" Target="https://www.aiscore.com/basketball/match-sacramento-kings-portland-trail-blazers/j374ws9v41ltgko/odds" TargetMode="External"/><Relationship Id="rId142" Type="http://schemas.openxmlformats.org/officeDocument/2006/relationships/hyperlink" Target="https://www.aiscore.com/basketball/match-atlanta-hawks-boston-celtics/wv784sxnv95boqr/odds" TargetMode="External"/><Relationship Id="rId447" Type="http://schemas.openxmlformats.org/officeDocument/2006/relationships/hyperlink" Target="https://www.aiscore.com/basketball/match-new-york-knicks-indiana-pacers/zrknxs5ddg8iwql/odds" TargetMode="External"/><Relationship Id="rId794" Type="http://schemas.openxmlformats.org/officeDocument/2006/relationships/hyperlink" Target="https://www.aiscore.com/basketball/match-washington-wizards-orlando-magic/wv784sxnn0wsoqr/odds" TargetMode="External"/><Relationship Id="rId1077" Type="http://schemas.openxmlformats.org/officeDocument/2006/relationships/hyperlink" Target="https://www.aiscore.com/basketball/match-indiana-pacers-san-antonio-spurs/vmqy6snrr42sgk9/odds" TargetMode="External"/><Relationship Id="rId654" Type="http://schemas.openxmlformats.org/officeDocument/2006/relationships/hyperlink" Target="https://www.aiscore.com/basketball/match-san-antonio-spurs-chicago-bulls/o07dzsmee68amkn/odds" TargetMode="External"/><Relationship Id="rId861" Type="http://schemas.openxmlformats.org/officeDocument/2006/relationships/hyperlink" Target="https://www.aiscore.com/basketball/match-portland-trail-blazers-dallas-mavericks/ndqmrs3d0ejurkv/odds" TargetMode="External"/><Relationship Id="rId959" Type="http://schemas.openxmlformats.org/officeDocument/2006/relationships/hyperlink" Target="https://www.aiscore.com/basketball/match-brooklyn-nets-charlotte-hornets/o17p8sye1moiykj/odds" TargetMode="External"/><Relationship Id="rId293" Type="http://schemas.openxmlformats.org/officeDocument/2006/relationships/hyperlink" Target="https://www.aiscore.com/basketball/match-philadelphia-76ers-new-orleans-pelicans/ezk90spoew3a1kn/odds" TargetMode="External"/><Relationship Id="rId307" Type="http://schemas.openxmlformats.org/officeDocument/2006/relationships/hyperlink" Target="https://www.aiscore.com/basketball/match-atlanta-hawks-cleveland-cavaliers/63kvlso030psx7e/odds" TargetMode="External"/><Relationship Id="rId514" Type="http://schemas.openxmlformats.org/officeDocument/2006/relationships/hyperlink" Target="https://www.aiscore.com/basketball/match-detroit-pistons-los-angeles-clippers/527rjswppj1h4ke/odds" TargetMode="External"/><Relationship Id="rId721" Type="http://schemas.openxmlformats.org/officeDocument/2006/relationships/hyperlink" Target="https://www.aiscore.com/basketball/match-boston-celtics-utah-jazz/ezk90spool8b1kn/odds" TargetMode="External"/><Relationship Id="rId1144" Type="http://schemas.openxmlformats.org/officeDocument/2006/relationships/hyperlink" Target="https://www.aiscore.com/basketball/match-cleveland-cavaliers-oklahoma-city-thunder/wv784sxnn89hoqr/odds" TargetMode="External"/><Relationship Id="rId88" Type="http://schemas.openxmlformats.org/officeDocument/2006/relationships/hyperlink" Target="https://www.aiscore.com/basketball/match-houston-rockets-golden-state-warriors/wv784sxnvlvuoqr/odds" TargetMode="External"/><Relationship Id="rId153" Type="http://schemas.openxmlformats.org/officeDocument/2006/relationships/hyperlink" Target="https://www.aiscore.com/basketball/match-orlando-magic-golden-state-warriors/l6kersmg85oivq5/odds" TargetMode="External"/><Relationship Id="rId360" Type="http://schemas.openxmlformats.org/officeDocument/2006/relationships/hyperlink" Target="https://www.aiscore.com/basketball/match-portland-trail-blazers-miami-heat/8lk2ys6998rsz73/odds" TargetMode="External"/><Relationship Id="rId598" Type="http://schemas.openxmlformats.org/officeDocument/2006/relationships/hyperlink" Target="https://www.aiscore.com/basketball/match-los-angeles-lakers-portland-trail-blazers/jr7o9s322e6sg70/odds" TargetMode="External"/><Relationship Id="rId819" Type="http://schemas.openxmlformats.org/officeDocument/2006/relationships/hyperlink" Target="https://www.aiscore.com/basketball/match-philadelphia-76ers-toronto-raptors/vrqw9s9664na47n/odds" TargetMode="External"/><Relationship Id="rId1004" Type="http://schemas.openxmlformats.org/officeDocument/2006/relationships/hyperlink" Target="https://www.aiscore.com/basketball/match-minnesota-timberwolves-new-york-knicks/xvkjvszdd0vt8k9/odds" TargetMode="External"/><Relationship Id="rId220" Type="http://schemas.openxmlformats.org/officeDocument/2006/relationships/hyperlink" Target="https://www.aiscore.com/basketball/match-los-angeles-clippers-atlanta-hawks/jek3psdyvn5u9qo/odds" TargetMode="External"/><Relationship Id="rId458" Type="http://schemas.openxmlformats.org/officeDocument/2006/relationships/hyperlink" Target="https://www.aiscore.com/basketball/match-milwaukee-bucks-charlotte-hornets/j374ws9vvpghgko/odds" TargetMode="External"/><Relationship Id="rId665" Type="http://schemas.openxmlformats.org/officeDocument/2006/relationships/hyperlink" Target="https://www.aiscore.com/basketball/match-san-antonio-spurs-charlotte-hornets/m2q19sr99n0tek6/odds" TargetMode="External"/><Relationship Id="rId872" Type="http://schemas.openxmlformats.org/officeDocument/2006/relationships/hyperlink" Target="https://www.aiscore.com/basketball/match-san-antonio-spurs-los-angeles-lakers/m2q19sr9me2cek6/odds" TargetMode="External"/><Relationship Id="rId1088" Type="http://schemas.openxmlformats.org/officeDocument/2006/relationships/hyperlink" Target="https://www.aiscore.com/basketball/match-houston-rockets-sacramento-kings/8lk2ys6995rtz73/odds" TargetMode="External"/><Relationship Id="rId15" Type="http://schemas.openxmlformats.org/officeDocument/2006/relationships/hyperlink" Target="https://www.aiscore.com/basketball/match-philadelphia-76ers-brooklyn-nets/34kgps1mgvlheko/odds" TargetMode="External"/><Relationship Id="rId318" Type="http://schemas.openxmlformats.org/officeDocument/2006/relationships/hyperlink" Target="https://www.aiscore.com/basketball/match-los-angeles-lakers-oklahoma-city-thunder/edq0esd9939aekx/odds" TargetMode="External"/><Relationship Id="rId525" Type="http://schemas.openxmlformats.org/officeDocument/2006/relationships/hyperlink" Target="https://www.aiscore.com/basketball/match-houston-rockets-new-orleans-pelicans/ndqmrs3ddpvcrkv/odds" TargetMode="External"/><Relationship Id="rId732" Type="http://schemas.openxmlformats.org/officeDocument/2006/relationships/hyperlink" Target="https://www.aiscore.com/basketball/match-minnesota-timberwolves-new-orleans-pelicans/m2q19sr99yyhek6/odds" TargetMode="External"/><Relationship Id="rId99" Type="http://schemas.openxmlformats.org/officeDocument/2006/relationships/hyperlink" Target="https://www.aiscore.com/basketball/match-charlotte-hornets-portland-trail-blazers/l6kersmg8oxavq5/odds" TargetMode="External"/><Relationship Id="rId164" Type="http://schemas.openxmlformats.org/officeDocument/2006/relationships/hyperlink" Target="https://www.aiscore.com/basketball/match-houston-rockets-portland-trail-blazers/34kgps1mo6eieko/odds" TargetMode="External"/><Relationship Id="rId371" Type="http://schemas.openxmlformats.org/officeDocument/2006/relationships/hyperlink" Target="https://www.aiscore.com/basketball/match-sacramento-kings-miami-heat/o07dzsmeexwamkn/odds" TargetMode="External"/><Relationship Id="rId1015" Type="http://schemas.openxmlformats.org/officeDocument/2006/relationships/hyperlink" Target="https://www.aiscore.com/basketball/match-toronto-raptors-detroit-pistons/527rjswppp1b4ke/odds" TargetMode="External"/><Relationship Id="rId469" Type="http://schemas.openxmlformats.org/officeDocument/2006/relationships/hyperlink" Target="https://www.aiscore.com/basketball/match-indiana-pacers-golden-state-warriors/ezk90spolvzs1kn/odds" TargetMode="External"/><Relationship Id="rId676" Type="http://schemas.openxmlformats.org/officeDocument/2006/relationships/hyperlink" Target="https://www.aiscore.com/basketball/match-utah-jazz-denver-nuggets/vrqw9s9661ga47n/odds" TargetMode="External"/><Relationship Id="rId883" Type="http://schemas.openxmlformats.org/officeDocument/2006/relationships/hyperlink" Target="https://www.aiscore.com/basketball/match-utah-jazz-new-york-knicks/9gkl6s6vvzyhmkx/odds" TargetMode="External"/><Relationship Id="rId1099" Type="http://schemas.openxmlformats.org/officeDocument/2006/relationships/hyperlink" Target="https://www.aiscore.com/basketball/match-utah-jazz-memphis-grizzlies/63kvlso08d2fx7e/odds" TargetMode="External"/><Relationship Id="rId26" Type="http://schemas.openxmlformats.org/officeDocument/2006/relationships/hyperlink" Target="https://www.aiscore.com/basketball/match-boston-celtics-charlotte-hornets/o07dzsmenydcmkn/odds" TargetMode="External"/><Relationship Id="rId231" Type="http://schemas.openxmlformats.org/officeDocument/2006/relationships/hyperlink" Target="https://www.aiscore.com/basketball/match-chicago-bulls-washington-wizards/527rjswpn6rt4ke/odds" TargetMode="External"/><Relationship Id="rId329" Type="http://schemas.openxmlformats.org/officeDocument/2006/relationships/hyperlink" Target="https://www.aiscore.com/basketball/match-boston-celtics-golden-state-warriors/ndkzysnrg91sx73/odds" TargetMode="External"/><Relationship Id="rId536" Type="http://schemas.openxmlformats.org/officeDocument/2006/relationships/hyperlink" Target="https://www.aiscore.com/basketball/match-denver-nuggets-milwaukee-bucks/o17p8syeex6hykj/odds" TargetMode="External"/><Relationship Id="rId175" Type="http://schemas.openxmlformats.org/officeDocument/2006/relationships/hyperlink" Target="https://www.aiscore.com/basketball/match-detroit-pistons-new-orleans-pelicans/m2q19sr9zxocek6/odds" TargetMode="External"/><Relationship Id="rId743" Type="http://schemas.openxmlformats.org/officeDocument/2006/relationships/hyperlink" Target="https://www.aiscore.com/basketball/match-los-angeles-clippers-miami-heat/34kgps1mx82beko/odds" TargetMode="External"/><Relationship Id="rId950" Type="http://schemas.openxmlformats.org/officeDocument/2006/relationships/hyperlink" Target="https://www.aiscore.com/basketball/match-toronto-raptors-new-york-knicks/527rjswpme6c4ke/odds" TargetMode="External"/><Relationship Id="rId1026" Type="http://schemas.openxmlformats.org/officeDocument/2006/relationships/hyperlink" Target="https://www.aiscore.com/basketball/match-portland-trail-blazers-cleveland-cavaliers/63kvlso03z5hx7e/odds" TargetMode="External"/><Relationship Id="rId382" Type="http://schemas.openxmlformats.org/officeDocument/2006/relationships/hyperlink" Target="https://www.aiscore.com/basketball/match-washington-wizards-cleveland-cavaliers/wv784sxnnd6hoqr/odds" TargetMode="External"/><Relationship Id="rId603" Type="http://schemas.openxmlformats.org/officeDocument/2006/relationships/hyperlink" Target="https://www.aiscore.com/basketball/match-los-angeles-clippers-brooklyn-nets/xvkjvszdlw8a8k9/odds" TargetMode="External"/><Relationship Id="rId687" Type="http://schemas.openxmlformats.org/officeDocument/2006/relationships/hyperlink" Target="https://www.aiscore.com/basketball/match-new-york-knicks-portland-trail-blazers/g676jsl4e8rtokr/odds" TargetMode="External"/><Relationship Id="rId810" Type="http://schemas.openxmlformats.org/officeDocument/2006/relationships/hyperlink" Target="https://www.aiscore.com/basketball/match-indiana-pacers-orlando-magic/6975lsn8jo1agk2/odds" TargetMode="External"/><Relationship Id="rId908" Type="http://schemas.openxmlformats.org/officeDocument/2006/relationships/hyperlink" Target="https://www.aiscore.com/basketball/match-philadelphia-76ers-washington-wizards/34kgps1mmy1teko/odds" TargetMode="External"/><Relationship Id="rId242" Type="http://schemas.openxmlformats.org/officeDocument/2006/relationships/hyperlink" Target="https://www.aiscore.com/basketball/match-portland-trail-blazers-new-york-knicks/63kvlso0xjwtx7e/odds" TargetMode="External"/><Relationship Id="rId894" Type="http://schemas.openxmlformats.org/officeDocument/2006/relationships/hyperlink" Target="https://www.aiscore.com/basketball/match-chicago-bulls-denver-nuggets/ndkzysnrrdefx73/odds" TargetMode="External"/><Relationship Id="rId37" Type="http://schemas.openxmlformats.org/officeDocument/2006/relationships/hyperlink" Target="https://www.aiscore.com/basketball/match-denver-nuggets-minnesota-timberwolves/ndkzysnr35vfx73/odds" TargetMode="External"/><Relationship Id="rId102" Type="http://schemas.openxmlformats.org/officeDocument/2006/relationships/hyperlink" Target="https://www.aiscore.com/basketball/match-sacramento-kings-los-angeles-clippers/ezk90spo38nc1kn/odds" TargetMode="External"/><Relationship Id="rId547" Type="http://schemas.openxmlformats.org/officeDocument/2006/relationships/hyperlink" Target="https://www.aiscore.com/basketball/match-portland-trail-blazers-chicago-bulls/xvkjvszddzvu8k9/odds" TargetMode="External"/><Relationship Id="rId754" Type="http://schemas.openxmlformats.org/officeDocument/2006/relationships/hyperlink" Target="https://www.aiscore.com/basketball/match-san-antonio-spurs-boston-celtics/vmqy6snr649sgk9/odds" TargetMode="External"/><Relationship Id="rId961" Type="http://schemas.openxmlformats.org/officeDocument/2006/relationships/hyperlink" Target="https://www.aiscore.com/basketball/match-sacramento-kings-los-angeles-clippers/9gkl6s6vvj8smkx/odds" TargetMode="External"/><Relationship Id="rId90" Type="http://schemas.openxmlformats.org/officeDocument/2006/relationships/hyperlink" Target="https://www.aiscore.com/basketball/match-new-york-knicks-sacramento-kings/527rjswp4gnu4ke/odds" TargetMode="External"/><Relationship Id="rId186" Type="http://schemas.openxmlformats.org/officeDocument/2006/relationships/hyperlink" Target="https://www.aiscore.com/basketball/match-golden-state-warriors-indiana-pacers/edq0esd9l40iekx/odds" TargetMode="External"/><Relationship Id="rId393" Type="http://schemas.openxmlformats.org/officeDocument/2006/relationships/hyperlink" Target="https://www.aiscore.com/basketball/match-memphis-grizzlies-los-angeles-clippers/6975lsn88evcgk2/odds" TargetMode="External"/><Relationship Id="rId407" Type="http://schemas.openxmlformats.org/officeDocument/2006/relationships/hyperlink" Target="https://www.aiscore.com/basketball/match-cleveland-cavaliers-orlando-magic/ndkzysnrr49cx73/odds" TargetMode="External"/><Relationship Id="rId614" Type="http://schemas.openxmlformats.org/officeDocument/2006/relationships/hyperlink" Target="https://www.aiscore.com/basketball/match-miami-heat-atlanta-hawks/o07dzsmee9wamkn/odds" TargetMode="External"/><Relationship Id="rId821" Type="http://schemas.openxmlformats.org/officeDocument/2006/relationships/hyperlink" Target="https://www.aiscore.com/basketball/match-minnesota-timberwolves-los-angeles-lakers/vrqw9s96r8jb47n/odds" TargetMode="External"/><Relationship Id="rId1037" Type="http://schemas.openxmlformats.org/officeDocument/2006/relationships/hyperlink" Target="https://www.aiscore.com/basketball/match-los-angeles-lakers-portland-trail-blazers/l6kersmgvowsvq5/odds" TargetMode="External"/><Relationship Id="rId253" Type="http://schemas.openxmlformats.org/officeDocument/2006/relationships/hyperlink" Target="https://www.aiscore.com/basketball/match-indiana-pacers-chicago-bulls/zrknxs5dvrzfwql/odds" TargetMode="External"/><Relationship Id="rId460" Type="http://schemas.openxmlformats.org/officeDocument/2006/relationships/hyperlink" Target="https://www.aiscore.com/basketball/match-toronto-raptors-houston-rockets/j374ws9vvlxugko/odds" TargetMode="External"/><Relationship Id="rId698" Type="http://schemas.openxmlformats.org/officeDocument/2006/relationships/hyperlink" Target="https://www.aiscore.com/basketball/match-denver-nuggets-detroit-pistons/8lk2ys69825sz73/odds" TargetMode="External"/><Relationship Id="rId919" Type="http://schemas.openxmlformats.org/officeDocument/2006/relationships/hyperlink" Target="https://www.aiscore.com/basketball/match-boston-celtics-new-york-knicks/ndkzysn1m2yhx73/odds" TargetMode="External"/><Relationship Id="rId1090" Type="http://schemas.openxmlformats.org/officeDocument/2006/relationships/hyperlink" Target="https://www.aiscore.com/basketball/match-indiana-pacers-charlotte-hornets/9gkl6s6vv2ycmkx/odds" TargetMode="External"/><Relationship Id="rId1104" Type="http://schemas.openxmlformats.org/officeDocument/2006/relationships/hyperlink" Target="https://www.aiscore.com/basketball/match-boston-celtics-indiana-pacers/ndkzysnrrw9tx73/odds" TargetMode="External"/><Relationship Id="rId48" Type="http://schemas.openxmlformats.org/officeDocument/2006/relationships/hyperlink" Target="https://www.aiscore.com/basketball/match-chicago-bulls-new-york-knicks/ezk90spo34nt1kn/odds" TargetMode="External"/><Relationship Id="rId113" Type="http://schemas.openxmlformats.org/officeDocument/2006/relationships/hyperlink" Target="https://www.aiscore.com/basketball/match-detroit-pistons-memphis-grizzlies/527rjswp4dnc4ke/odds" TargetMode="External"/><Relationship Id="rId320" Type="http://schemas.openxmlformats.org/officeDocument/2006/relationships/hyperlink" Target="https://www.aiscore.com/basketball/match-utah-jazz-washington-wizards/wv784sxnn26soqr/odds" TargetMode="External"/><Relationship Id="rId558" Type="http://schemas.openxmlformats.org/officeDocument/2006/relationships/hyperlink" Target="https://www.aiscore.com/basketball/match-brooklyn-nets-houston-rockets/vrqw9s96exgf47n/odds" TargetMode="External"/><Relationship Id="rId765" Type="http://schemas.openxmlformats.org/officeDocument/2006/relationships/hyperlink" Target="https://www.aiscore.com/basketball/match-phoenix-suns-charlotte-hornets/8lk2ys699myfz73/odds" TargetMode="External"/><Relationship Id="rId972" Type="http://schemas.openxmlformats.org/officeDocument/2006/relationships/hyperlink" Target="https://www.aiscore.com/basketball/match-indiana-pacers-portland-trail-blazers/zrknxs5dd9miwql/odds" TargetMode="External"/><Relationship Id="rId197" Type="http://schemas.openxmlformats.org/officeDocument/2006/relationships/hyperlink" Target="https://www.aiscore.com/basketball/match-orlando-magic-new-orleans-pelicans/63kvlso0gv4bx7e/odds" TargetMode="External"/><Relationship Id="rId418" Type="http://schemas.openxmlformats.org/officeDocument/2006/relationships/hyperlink" Target="https://www.aiscore.com/basketball/match-dallas-mavericks-san-antonio-spurs/j374ws9vvm3tgko/odds" TargetMode="External"/><Relationship Id="rId625" Type="http://schemas.openxmlformats.org/officeDocument/2006/relationships/hyperlink" Target="https://www.aiscore.com/basketball/match-los-angeles-lakers-dallas-mavericks/wv784sxnnn1boqr/odds" TargetMode="External"/><Relationship Id="rId832" Type="http://schemas.openxmlformats.org/officeDocument/2006/relationships/hyperlink" Target="https://www.aiscore.com/basketball/match-brooklyn-nets-new-york-knicks/edq0esd99lrfekx/odds" TargetMode="External"/><Relationship Id="rId1048" Type="http://schemas.openxmlformats.org/officeDocument/2006/relationships/hyperlink" Target="https://www.aiscore.com/basketball/match-golden-state-warriors-cleveland-cavaliers/l6kersmgyzlavq5/odds" TargetMode="External"/><Relationship Id="rId264" Type="http://schemas.openxmlformats.org/officeDocument/2006/relationships/hyperlink" Target="https://www.aiscore.com/basketball/match-portland-trail-blazers-boston-celtics/9gkl6s6vm01fmkx/odds" TargetMode="External"/><Relationship Id="rId471" Type="http://schemas.openxmlformats.org/officeDocument/2006/relationships/hyperlink" Target="https://www.aiscore.com/basketball/match-sacramento-kings-detroit-pistons/34kgps1mmx1beko/odds" TargetMode="External"/><Relationship Id="rId1115" Type="http://schemas.openxmlformats.org/officeDocument/2006/relationships/hyperlink" Target="https://www.aiscore.com/basketball/match-oklahoma-city-thunder-detroit-pistons/jr7o9s32nj2bg70/odds" TargetMode="External"/><Relationship Id="rId59" Type="http://schemas.openxmlformats.org/officeDocument/2006/relationships/hyperlink" Target="https://www.aiscore.com/basketball/match-golden-state-warriors-utah-jazz/63kvlso0g1lhx7e/odds" TargetMode="External"/><Relationship Id="rId124" Type="http://schemas.openxmlformats.org/officeDocument/2006/relationships/hyperlink" Target="https://www.aiscore.com/basketball/match-washington-wizards-miami-heat/zrknxs5d4yobwql/odds" TargetMode="External"/><Relationship Id="rId569" Type="http://schemas.openxmlformats.org/officeDocument/2006/relationships/hyperlink" Target="https://www.aiscore.com/basketball/match-indiana-pacers-phoenix-suns/9gkl6s6vv4wbmkx/odds" TargetMode="External"/><Relationship Id="rId776" Type="http://schemas.openxmlformats.org/officeDocument/2006/relationships/hyperlink" Target="https://www.aiscore.com/basketball/match-denver-nuggets-memphis-grizzlies/o17p8sye1xduykj/odds" TargetMode="External"/><Relationship Id="rId983" Type="http://schemas.openxmlformats.org/officeDocument/2006/relationships/hyperlink" Target="https://www.aiscore.com/basketball/match-cleveland-cavaliers-los-angeles-lakers/jek3psdyyryu9qo/odds" TargetMode="External"/><Relationship Id="rId331" Type="http://schemas.openxmlformats.org/officeDocument/2006/relationships/hyperlink" Target="https://www.aiscore.com/basketball/match-dallas-mavericks-philadelphia-76ers/ezk90spoonzs1kn/odds" TargetMode="External"/><Relationship Id="rId429" Type="http://schemas.openxmlformats.org/officeDocument/2006/relationships/hyperlink" Target="https://www.aiscore.com/basketball/match-phoenix-suns-sacramento-kings/ndkzysnrr59tx73/odds" TargetMode="External"/><Relationship Id="rId636" Type="http://schemas.openxmlformats.org/officeDocument/2006/relationships/hyperlink" Target="https://www.aiscore.com/basketball/match-los-angeles-lakers-oklahoma-city-thunder/vmqy6snrrzmsgk9/odds" TargetMode="External"/><Relationship Id="rId1059" Type="http://schemas.openxmlformats.org/officeDocument/2006/relationships/hyperlink" Target="https://www.aiscore.com/basketball/match-minnesota-timberwolves-new-orleans-pelicans/vrqw9s96ewgi47n/odds" TargetMode="External"/><Relationship Id="rId843" Type="http://schemas.openxmlformats.org/officeDocument/2006/relationships/hyperlink" Target="https://www.aiscore.com/basketball/match-sacramento-kings-washington-wizards/jek3psdyy34c9qo/odds" TargetMode="External"/><Relationship Id="rId1126" Type="http://schemas.openxmlformats.org/officeDocument/2006/relationships/hyperlink" Target="https://www.aiscore.com/basketball/match-philadelphia-76ers-portland-trail-blazers/wv784sxnnlwhoqr/odds" TargetMode="External"/><Relationship Id="rId275" Type="http://schemas.openxmlformats.org/officeDocument/2006/relationships/hyperlink" Target="https://www.aiscore.com/basketball/match-atlanta-hawks-new-orleans-pelicans/xvkjvszdge9i8k9/odds" TargetMode="External"/><Relationship Id="rId482" Type="http://schemas.openxmlformats.org/officeDocument/2006/relationships/hyperlink" Target="https://www.aiscore.com/basketball/match-new-york-knicks-memphis-grizzlies/527rjswpj2oi4ke/odds" TargetMode="External"/><Relationship Id="rId703" Type="http://schemas.openxmlformats.org/officeDocument/2006/relationships/hyperlink" Target="https://www.aiscore.com/basketball/match-brooklyn-nets-portland-trail-blazers/jr7o9s32nx2cg70/odds" TargetMode="External"/><Relationship Id="rId910" Type="http://schemas.openxmlformats.org/officeDocument/2006/relationships/hyperlink" Target="https://www.aiscore.com/basketball/match-portland-trail-blazers-dallas-mavericks/jr7o9s3n5v5cg70/odds" TargetMode="External"/><Relationship Id="rId135" Type="http://schemas.openxmlformats.org/officeDocument/2006/relationships/hyperlink" Target="https://www.aiscore.com/basketball/match-brooklyn-nets-chicago-bulls/edq0esd9lj2fekx/odds" TargetMode="External"/><Relationship Id="rId342" Type="http://schemas.openxmlformats.org/officeDocument/2006/relationships/hyperlink" Target="https://www.aiscore.com/basketball/match-toronto-raptors-golden-state-warriors/g676jsl443vcokr/odds" TargetMode="External"/><Relationship Id="rId787" Type="http://schemas.openxmlformats.org/officeDocument/2006/relationships/hyperlink" Target="https://www.aiscore.com/basketball/match-los-angeles-clippers-charlotte-hornets/m2q19sr99m5hek6/odds" TargetMode="External"/><Relationship Id="rId994" Type="http://schemas.openxmlformats.org/officeDocument/2006/relationships/hyperlink" Target="https://www.aiscore.com/basketball/match-oklahoma-city-thunder-chicago-bulls/ndkzysnrgz1bx73/odds" TargetMode="External"/><Relationship Id="rId202" Type="http://schemas.openxmlformats.org/officeDocument/2006/relationships/hyperlink" Target="https://www.aiscore.com/basketball/match-oklahoma-city-thunder-utah-jazz/g676jsl4522cokr/odds" TargetMode="External"/><Relationship Id="rId647" Type="http://schemas.openxmlformats.org/officeDocument/2006/relationships/hyperlink" Target="https://www.aiscore.com/basketball/match-portland-trail-blazers-phoenix-suns/j374ws9vvn8tgko/odds" TargetMode="External"/><Relationship Id="rId854" Type="http://schemas.openxmlformats.org/officeDocument/2006/relationships/hyperlink" Target="https://www.aiscore.com/basketball/match-phoenix-suns-washington-wizards/edq0esd9gjxiekx/odds" TargetMode="External"/><Relationship Id="rId286" Type="http://schemas.openxmlformats.org/officeDocument/2006/relationships/hyperlink" Target="https://www.aiscore.com/basketball/match-los-angeles-lakers-milwaukee-bucks/vrqw9s96r2zu47n/odds" TargetMode="External"/><Relationship Id="rId493" Type="http://schemas.openxmlformats.org/officeDocument/2006/relationships/hyperlink" Target="https://www.aiscore.com/basketball/match-minnesota-timberwolves-houston-rockets/m2q19sr99x6tek6/odds" TargetMode="External"/><Relationship Id="rId507" Type="http://schemas.openxmlformats.org/officeDocument/2006/relationships/hyperlink" Target="https://www.aiscore.com/basketball/match-san-antonio-spurs-new-orleans-pelicans/m2q19sr9990uek6/odds" TargetMode="External"/><Relationship Id="rId714" Type="http://schemas.openxmlformats.org/officeDocument/2006/relationships/hyperlink" Target="https://www.aiscore.com/basketball/match-dallas-mavericks-portland-trail-blazers/6975lsn813gfgk2/odds" TargetMode="External"/><Relationship Id="rId921" Type="http://schemas.openxmlformats.org/officeDocument/2006/relationships/hyperlink" Target="https://www.aiscore.com/basketball/match-charlotte-hornets-toronto-raptors/g676jsl0135fokr/odds" TargetMode="External"/><Relationship Id="rId1137" Type="http://schemas.openxmlformats.org/officeDocument/2006/relationships/hyperlink" Target="https://www.aiscore.com/basketball/match-portland-trail-blazers-orlando-magic/34kgps1mxl2heko/odds" TargetMode="External"/><Relationship Id="rId50" Type="http://schemas.openxmlformats.org/officeDocument/2006/relationships/hyperlink" Target="https://www.aiscore.com/basketball/match-memphis-grizzlies-san-antonio-spurs/xvkjvszd86ou8k9/odds" TargetMode="External"/><Relationship Id="rId146" Type="http://schemas.openxmlformats.org/officeDocument/2006/relationships/hyperlink" Target="https://www.aiscore.com/basketball/match-memphis-grizzlies-los-angeles-lakers/o17p8syeogzsykj/odds" TargetMode="External"/><Relationship Id="rId353" Type="http://schemas.openxmlformats.org/officeDocument/2006/relationships/hyperlink" Target="https://www.aiscore.com/basketball/match-orlando-magic-utah-jazz/m2q19sr99g0uek6/odds" TargetMode="External"/><Relationship Id="rId560" Type="http://schemas.openxmlformats.org/officeDocument/2006/relationships/hyperlink" Target="https://www.aiscore.com/basketball/match-new-york-knicks-miami-heat/63kvlso00xzax7e/odds" TargetMode="External"/><Relationship Id="rId798" Type="http://schemas.openxmlformats.org/officeDocument/2006/relationships/hyperlink" Target="https://www.aiscore.com/basketball/match-los-angeles-lakers-boston-celtics/j374ws9vzmwugko/odds" TargetMode="External"/><Relationship Id="rId213" Type="http://schemas.openxmlformats.org/officeDocument/2006/relationships/hyperlink" Target="https://www.aiscore.com/basketball/match-golden-state-warriors-new-york-knicks/xvkjvszd0j4t8k9/odds" TargetMode="External"/><Relationship Id="rId420" Type="http://schemas.openxmlformats.org/officeDocument/2006/relationships/hyperlink" Target="https://www.aiscore.com/basketball/match-memphis-grizzlies-houston-rockets/527rjswpp38h4ke/odds" TargetMode="External"/><Relationship Id="rId658" Type="http://schemas.openxmlformats.org/officeDocument/2006/relationships/hyperlink" Target="https://www.aiscore.com/basketball/match-atlanta-hawks-washington-wizards/l6kersmgy9livq5/odds" TargetMode="External"/><Relationship Id="rId865" Type="http://schemas.openxmlformats.org/officeDocument/2006/relationships/hyperlink" Target="https://www.aiscore.com/basketball/match-cleveland-cavaliers-atlanta-hawks/vmqy6snrr32bgk9/odds" TargetMode="External"/><Relationship Id="rId1050" Type="http://schemas.openxmlformats.org/officeDocument/2006/relationships/hyperlink" Target="https://www.aiscore.com/basketball/match-boston-celtics-toronto-raptors/xvkjvszddx6b8k9/odds" TargetMode="External"/><Relationship Id="rId297" Type="http://schemas.openxmlformats.org/officeDocument/2006/relationships/hyperlink" Target="https://www.aiscore.com/basketball/match-phoenix-suns-toronto-raptors/l6kersmgy33ivq5/odds" TargetMode="External"/><Relationship Id="rId518" Type="http://schemas.openxmlformats.org/officeDocument/2006/relationships/hyperlink" Target="https://www.aiscore.com/basketball/match-new-york-knicks-indiana-pacers/wv784sxnwlouoqr/odds" TargetMode="External"/><Relationship Id="rId725" Type="http://schemas.openxmlformats.org/officeDocument/2006/relationships/hyperlink" Target="https://www.aiscore.com/basketball/match-los-angeles-lakers-miami-heat/jek3psdye2gt9qo/odds" TargetMode="External"/><Relationship Id="rId932" Type="http://schemas.openxmlformats.org/officeDocument/2006/relationships/hyperlink" Target="https://www.aiscore.com/basketball/match-cleveland-cavaliers-orlando-magic/9gkl6s69zmgcmkx/odds" TargetMode="External"/><Relationship Id="rId1148" Type="http://schemas.openxmlformats.org/officeDocument/2006/relationships/hyperlink" Target="https://www.aiscore.com/basketball/match-los-angeles-lakers-phoenix-suns/g676jsl4e19iokr/odds" TargetMode="External"/><Relationship Id="rId157" Type="http://schemas.openxmlformats.org/officeDocument/2006/relationships/hyperlink" Target="https://www.aiscore.com/basketball/match-miami-heat-golden-state-warriors/vrqw9s964jmt47n/odds" TargetMode="External"/><Relationship Id="rId364" Type="http://schemas.openxmlformats.org/officeDocument/2006/relationships/hyperlink" Target="https://www.aiscore.com/basketball/match-chicago-bulls-detroit-pistons/ezk90spoojes1kn/odds" TargetMode="External"/><Relationship Id="rId1008" Type="http://schemas.openxmlformats.org/officeDocument/2006/relationships/hyperlink" Target="https://www.aiscore.com/basketball/match-los-angeles-lakers-houston-rockets/j374ws9vvg6fgko/odds" TargetMode="External"/><Relationship Id="rId61" Type="http://schemas.openxmlformats.org/officeDocument/2006/relationships/hyperlink" Target="https://www.aiscore.com/basketball/match-milwaukee-bucks-new-york-knicks/34kgps1mor4seko/odds" TargetMode="External"/><Relationship Id="rId571" Type="http://schemas.openxmlformats.org/officeDocument/2006/relationships/hyperlink" Target="https://www.aiscore.com/basketball/match-golden-state-warriors-sacramento-kings/g676jsl44xmtokr/odds" TargetMode="External"/><Relationship Id="rId669" Type="http://schemas.openxmlformats.org/officeDocument/2006/relationships/hyperlink" Target="https://www.aiscore.com/basketball/match-philadelphia-76ers-sacramento-kings/jek3psdyyopu9qo/odds" TargetMode="External"/><Relationship Id="rId876" Type="http://schemas.openxmlformats.org/officeDocument/2006/relationships/hyperlink" Target="https://www.aiscore.com/basketball/match-los-angeles-clippers-golden-state-warriors/ezk90spooedi1kn/odds" TargetMode="External"/><Relationship Id="rId19" Type="http://schemas.openxmlformats.org/officeDocument/2006/relationships/hyperlink" Target="https://www.aiscore.com/basketball/match-portland-trail-blazers-houston-rockets/oj7x6szym1zs47g/odds" TargetMode="External"/><Relationship Id="rId224" Type="http://schemas.openxmlformats.org/officeDocument/2006/relationships/hyperlink" Target="https://www.aiscore.com/basketball/match-dallas-mavericks-denver-nuggets/ndqmrs3d2y3trkv/odds" TargetMode="External"/><Relationship Id="rId431" Type="http://schemas.openxmlformats.org/officeDocument/2006/relationships/hyperlink" Target="https://www.aiscore.com/basketball/match-brooklyn-nets-boston-celtics/jek3psdyy2dt9qo/odds" TargetMode="External"/><Relationship Id="rId529" Type="http://schemas.openxmlformats.org/officeDocument/2006/relationships/hyperlink" Target="https://www.aiscore.com/basketball/match-cleveland-cavaliers-detroit-pistons/527rjswpm96t4ke/odds" TargetMode="External"/><Relationship Id="rId736" Type="http://schemas.openxmlformats.org/officeDocument/2006/relationships/hyperlink" Target="https://www.aiscore.com/basketball/match-cleveland-cavaliers-washington-wizards/ndkzysnrx58bx73/odds" TargetMode="External"/><Relationship Id="rId1061" Type="http://schemas.openxmlformats.org/officeDocument/2006/relationships/hyperlink" Target="https://www.aiscore.com/basketball/match-memphis-grizzlies-miami-heat/63kvlso00gzfx7e/odds" TargetMode="External"/><Relationship Id="rId168" Type="http://schemas.openxmlformats.org/officeDocument/2006/relationships/hyperlink" Target="https://www.aiscore.com/basketball/match-toronto-raptors-brooklyn-nets/wv784sxnvr5soqr/odds" TargetMode="External"/><Relationship Id="rId943" Type="http://schemas.openxmlformats.org/officeDocument/2006/relationships/hyperlink" Target="https://www.aiscore.com/basketball/match-detroit-pistons-cleveland-cavaliers/ndkzysnrrjlux73/odds" TargetMode="External"/><Relationship Id="rId1019" Type="http://schemas.openxmlformats.org/officeDocument/2006/relationships/hyperlink" Target="https://www.aiscore.com/basketball/match-milwaukee-bucks-dallas-mavericks/j374ws9vvw8cgko/odds" TargetMode="External"/><Relationship Id="rId72" Type="http://schemas.openxmlformats.org/officeDocument/2006/relationships/hyperlink" Target="https://www.aiscore.com/basketball/match-memphis-grizzlies-philadelphia-76ers/zrknxs5d4zoswql/odds" TargetMode="External"/><Relationship Id="rId375" Type="http://schemas.openxmlformats.org/officeDocument/2006/relationships/hyperlink" Target="https://www.aiscore.com/basketball/match-los-angeles-clippers-sacramento-kings/wv784sxnny2foqr/odds" TargetMode="External"/><Relationship Id="rId582" Type="http://schemas.openxmlformats.org/officeDocument/2006/relationships/hyperlink" Target="https://www.aiscore.com/basketball/match-miami-heat-memphis-grizzlies/vmqy6snr62gagk9/odds" TargetMode="External"/><Relationship Id="rId803" Type="http://schemas.openxmlformats.org/officeDocument/2006/relationships/hyperlink" Target="https://www.aiscore.com/basketball/match-golden-state-warriors-portland-trail-blazers/oj7x6szy952i47g/odds" TargetMode="External"/><Relationship Id="rId3" Type="http://schemas.openxmlformats.org/officeDocument/2006/relationships/hyperlink" Target="https://www.aiscore.com/basketball/match-new-orleans-pelicans-los-angeles-lakers/63kvlso06zdfx7e/odds" TargetMode="External"/><Relationship Id="rId235" Type="http://schemas.openxmlformats.org/officeDocument/2006/relationships/hyperlink" Target="https://www.aiscore.com/basketball/match-houston-rockets-cleveland-cavaliers/j374ws9vowdsgko/odds" TargetMode="External"/><Relationship Id="rId442" Type="http://schemas.openxmlformats.org/officeDocument/2006/relationships/hyperlink" Target="https://www.aiscore.com/basketball/match-charlotte-hornets-indiana-pacers/ndkzysnrr6lcx73/odds" TargetMode="External"/><Relationship Id="rId887" Type="http://schemas.openxmlformats.org/officeDocument/2006/relationships/hyperlink" Target="https://www.aiscore.com/basketball/match-milwaukee-bucks-indiana-pacers/9gkl6s6vv00fmkx/odds" TargetMode="External"/><Relationship Id="rId1072" Type="http://schemas.openxmlformats.org/officeDocument/2006/relationships/hyperlink" Target="https://www.aiscore.com/basketball/match-oklahoma-city-thunder-atlanta-hawks/g676jsl44v9tokr/odds" TargetMode="External"/><Relationship Id="rId302" Type="http://schemas.openxmlformats.org/officeDocument/2006/relationships/hyperlink" Target="https://www.aiscore.com/basketball/match-golden-state-warriors-milwaukee-bucks/wv784sxn3nyaoqr/odds" TargetMode="External"/><Relationship Id="rId747" Type="http://schemas.openxmlformats.org/officeDocument/2006/relationships/hyperlink" Target="https://www.aiscore.com/basketball/match-milwaukee-bucks-indiana-pacers/j374ws9vvy3agko/odds" TargetMode="External"/><Relationship Id="rId954" Type="http://schemas.openxmlformats.org/officeDocument/2006/relationships/hyperlink" Target="https://www.aiscore.com/basketball/match-minnesota-timberwolves-utah-jazz/jr7o9s3226xsg70/odds" TargetMode="External"/><Relationship Id="rId83" Type="http://schemas.openxmlformats.org/officeDocument/2006/relationships/hyperlink" Target="https://www.aiscore.com/basketball/match-boston-celtics-sacramento-kings/63kvlso0gylbx7e/odds" TargetMode="External"/><Relationship Id="rId179" Type="http://schemas.openxmlformats.org/officeDocument/2006/relationships/hyperlink" Target="https://www.aiscore.com/basketball/match-houston-rockets-utah-jazz/ezk90spo3r2c1kn/odds" TargetMode="External"/><Relationship Id="rId386" Type="http://schemas.openxmlformats.org/officeDocument/2006/relationships/hyperlink" Target="https://www.aiscore.com/basketball/match-minnesota-timberwolves-brooklyn-nets/9gkl6s6vvyvhmkx/odds" TargetMode="External"/><Relationship Id="rId593" Type="http://schemas.openxmlformats.org/officeDocument/2006/relationships/hyperlink" Target="https://www.aiscore.com/basketball/match-minnesota-timberwolves-charlotte-hornets/o17p8syee3nbykj/odds" TargetMode="External"/><Relationship Id="rId607" Type="http://schemas.openxmlformats.org/officeDocument/2006/relationships/hyperlink" Target="https://www.aiscore.com/basketball/match-new-york-knicks-toronto-raptors/ndkzysnrrveix73/odds" TargetMode="External"/><Relationship Id="rId814" Type="http://schemas.openxmlformats.org/officeDocument/2006/relationships/hyperlink" Target="https://www.aiscore.com/basketball/match-sacramento-kings-phoenix-suns/wv784sxn3pmuoqr/odds" TargetMode="External"/><Relationship Id="rId246" Type="http://schemas.openxmlformats.org/officeDocument/2006/relationships/hyperlink" Target="https://www.aiscore.com/basketball/match-milwaukee-bucks-philadelphia-76ers/g676jsl46d1tokr/odds" TargetMode="External"/><Relationship Id="rId453" Type="http://schemas.openxmlformats.org/officeDocument/2006/relationships/hyperlink" Target="https://www.aiscore.com/basketball/match-brooklyn-nets-san-antonio-spurs/6975lsn88vlugk2/odds" TargetMode="External"/><Relationship Id="rId660" Type="http://schemas.openxmlformats.org/officeDocument/2006/relationships/hyperlink" Target="https://www.aiscore.com/basketball/match-denver-nuggets-new-orleans-pelicans/l6kersmggn8avq5/odds" TargetMode="External"/><Relationship Id="rId898" Type="http://schemas.openxmlformats.org/officeDocument/2006/relationships/hyperlink" Target="https://www.aiscore.com/basketball/match-sacramento-kings-brooklyn-nets/xvkjvszddejf8k9/odds" TargetMode="External"/><Relationship Id="rId1083" Type="http://schemas.openxmlformats.org/officeDocument/2006/relationships/hyperlink" Target="https://www.aiscore.com/basketball/match-san-antonio-spurs-toronto-raptors/jr7o9s322dztg70/odds" TargetMode="External"/><Relationship Id="rId106" Type="http://schemas.openxmlformats.org/officeDocument/2006/relationships/hyperlink" Target="https://www.aiscore.com/basketball/match-philadelphia-76ers-oklahoma-city-thunder/8lk2ys69rzpaz73/odds" TargetMode="External"/><Relationship Id="rId313" Type="http://schemas.openxmlformats.org/officeDocument/2006/relationships/hyperlink" Target="https://www.aiscore.com/basketball/match-new-york-knicks-atlanta-hawks/oj7x6szy83eh47g/odds" TargetMode="External"/><Relationship Id="rId758" Type="http://schemas.openxmlformats.org/officeDocument/2006/relationships/hyperlink" Target="https://www.aiscore.com/basketball/match-chicago-bulls-philadelphia-76ers/j374ws9v58gsgko/odds" TargetMode="External"/><Relationship Id="rId965" Type="http://schemas.openxmlformats.org/officeDocument/2006/relationships/hyperlink" Target="https://www.aiscore.com/basketball/match-toronto-raptors-phoenix-suns/jr7o9s322v1cg70/odds" TargetMode="External"/><Relationship Id="rId1150" Type="http://schemas.openxmlformats.org/officeDocument/2006/relationships/hyperlink" Target="https://www.aiscore.com/basketball/match-los-angeles-clippers-portland-trail-blazers/vrqw9s966gnh47n/odds" TargetMode="External"/><Relationship Id="rId10" Type="http://schemas.openxmlformats.org/officeDocument/2006/relationships/hyperlink" Target="https://www.aiscore.com/basketball/match-cleveland-cavaliers-charlotte-hornets/9gkl6s6v5ljtmkx/odds" TargetMode="External"/><Relationship Id="rId94" Type="http://schemas.openxmlformats.org/officeDocument/2006/relationships/hyperlink" Target="https://www.aiscore.com/basketball/match-minnesota-timberwolves-toronto-raptors/o17p8syeoxviykj/odds" TargetMode="External"/><Relationship Id="rId397" Type="http://schemas.openxmlformats.org/officeDocument/2006/relationships/hyperlink" Target="https://www.aiscore.com/basketball/match-philadelphia-76ers-cleveland-cavaliers/g676jsl44mlsokr/odds" TargetMode="External"/><Relationship Id="rId520" Type="http://schemas.openxmlformats.org/officeDocument/2006/relationships/hyperlink" Target="https://www.aiscore.com/basketball/match-portland-trail-blazers-milwaukee-bucks/vrqw9s96rojs47n/odds" TargetMode="External"/><Relationship Id="rId618" Type="http://schemas.openxmlformats.org/officeDocument/2006/relationships/hyperlink" Target="https://www.aiscore.com/basketball/match-charlotte-hornets-san-antonio-spurs/jr7o9s32nl2sg70/odds" TargetMode="External"/><Relationship Id="rId825" Type="http://schemas.openxmlformats.org/officeDocument/2006/relationships/hyperlink" Target="https://www.aiscore.com/basketball/match-chicago-bulls-san-antonio-spurs/o17p8syee44tykj/odds" TargetMode="External"/><Relationship Id="rId257" Type="http://schemas.openxmlformats.org/officeDocument/2006/relationships/hyperlink" Target="https://www.aiscore.com/basketball/match-sacramento-kings-milwaukee-bucks/g676jsl436jaokr/odds" TargetMode="External"/><Relationship Id="rId464" Type="http://schemas.openxmlformats.org/officeDocument/2006/relationships/hyperlink" Target="https://www.aiscore.com/basketball/match-phoenix-suns-utah-jazz/oj7x6szy8r6t47g/odds" TargetMode="External"/><Relationship Id="rId1010" Type="http://schemas.openxmlformats.org/officeDocument/2006/relationships/hyperlink" Target="https://www.aiscore.com/basketball/match-utah-jazz-phoenix-suns/527rjswpmv6c4ke/odds" TargetMode="External"/><Relationship Id="rId1094" Type="http://schemas.openxmlformats.org/officeDocument/2006/relationships/hyperlink" Target="https://www.aiscore.com/basketball/match-utah-jazz-orlando-magic/ndqmrs3ddvgurkv/odds" TargetMode="External"/><Relationship Id="rId1108" Type="http://schemas.openxmlformats.org/officeDocument/2006/relationships/hyperlink" Target="https://www.aiscore.com/basketball/match-detroit-pistons-portland-trail-blazers/ndkzysnrrm8sx73/odds" TargetMode="External"/><Relationship Id="rId117" Type="http://schemas.openxmlformats.org/officeDocument/2006/relationships/hyperlink" Target="https://www.aiscore.com/basketball/match-new-york-knicks-oklahoma-city-thunder/oj7x6szyxgyc47g/odds" TargetMode="External"/><Relationship Id="rId671" Type="http://schemas.openxmlformats.org/officeDocument/2006/relationships/hyperlink" Target="https://www.aiscore.com/basketball/match-dallas-mavericks-new-york-knicks/8lk2ys699l1sz73/odds" TargetMode="External"/><Relationship Id="rId769" Type="http://schemas.openxmlformats.org/officeDocument/2006/relationships/hyperlink" Target="https://www.aiscore.com/basketball/match-atlanta-hawks-sacramento-kings/63kvlso0812ax7e/odds" TargetMode="External"/><Relationship Id="rId976" Type="http://schemas.openxmlformats.org/officeDocument/2006/relationships/hyperlink" Target="https://www.aiscore.com/basketball/match-orlando-magic-charlotte-hornets/xvkjvszdlj8i8k9/odds" TargetMode="External"/><Relationship Id="rId324" Type="http://schemas.openxmlformats.org/officeDocument/2006/relationships/hyperlink" Target="https://www.aiscore.com/basketball/match-phoenix-suns-oklahoma-city-thunder/j374ws9vv58agko/odds" TargetMode="External"/><Relationship Id="rId531" Type="http://schemas.openxmlformats.org/officeDocument/2006/relationships/hyperlink" Target="https://www.aiscore.com/basketball/match-chicago-bulls-toronto-raptors/ezk90spoo0zh1kn/odds" TargetMode="External"/><Relationship Id="rId629" Type="http://schemas.openxmlformats.org/officeDocument/2006/relationships/hyperlink" Target="https://www.aiscore.com/basketball/match-boston-celtics-san-antonio-spurs/527rjswpp3zt4ke/odds" TargetMode="External"/><Relationship Id="rId836" Type="http://schemas.openxmlformats.org/officeDocument/2006/relationships/hyperlink" Target="https://www.aiscore.com/basketball/match-cleveland-cavaliers-utah-jazz/xvkjvszddgxa8k9/odds" TargetMode="External"/><Relationship Id="rId1021" Type="http://schemas.openxmlformats.org/officeDocument/2006/relationships/hyperlink" Target="https://www.aiscore.com/basketball/match-new-orleans-pelicans-minnesota-timberwolves/ndkzysnrr8gix73/odds" TargetMode="External"/><Relationship Id="rId1119" Type="http://schemas.openxmlformats.org/officeDocument/2006/relationships/hyperlink" Target="https://www.aiscore.com/basketball/match-atlanta-hawks-minnesota-timberwolves/oj7x6szyy54i47g/odds" TargetMode="External"/><Relationship Id="rId903" Type="http://schemas.openxmlformats.org/officeDocument/2006/relationships/hyperlink" Target="https://www.aiscore.com/basketball/match-houston-rockets-san-antonio-spurs/o07dzsmee4oamkn/odds" TargetMode="External"/><Relationship Id="rId32" Type="http://schemas.openxmlformats.org/officeDocument/2006/relationships/hyperlink" Target="https://www.aiscore.com/basketball/match-sacramento-kings-new-orleans-pelicans/8lk2ys69rejsz73/odds" TargetMode="External"/><Relationship Id="rId181" Type="http://schemas.openxmlformats.org/officeDocument/2006/relationships/hyperlink" Target="https://www.aiscore.com/basketball/match-atlanta-hawks-charlotte-hornets/ndqmrs3dwnncrkv/odds" TargetMode="External"/><Relationship Id="rId279" Type="http://schemas.openxmlformats.org/officeDocument/2006/relationships/hyperlink" Target="https://www.aiscore.com/basketball/match-portland-trail-blazers-toronto-raptors/j374ws9v5mrsgko/odds" TargetMode="External"/><Relationship Id="rId486" Type="http://schemas.openxmlformats.org/officeDocument/2006/relationships/hyperlink" Target="https://www.aiscore.com/basketball/match-atlanta-hawks-los-angeles-clippers/9gkl6s6vvgyimkx/odds" TargetMode="External"/><Relationship Id="rId693" Type="http://schemas.openxmlformats.org/officeDocument/2006/relationships/hyperlink" Target="https://www.aiscore.com/basketball/match-indiana-pacers-boston-celtics/o17p8sye1gdtykj/odds" TargetMode="External"/><Relationship Id="rId139" Type="http://schemas.openxmlformats.org/officeDocument/2006/relationships/hyperlink" Target="https://www.aiscore.com/basketball/match-orlando-magic-los-angeles-clippers/527rjswp42nt4ke/odds" TargetMode="External"/><Relationship Id="rId346" Type="http://schemas.openxmlformats.org/officeDocument/2006/relationships/hyperlink" Target="https://www.aiscore.com/basketball/match-los-angeles-lakers-washington-wizards/o07dzsmee28fmkn/odds" TargetMode="External"/><Relationship Id="rId553" Type="http://schemas.openxmlformats.org/officeDocument/2006/relationships/hyperlink" Target="https://www.aiscore.com/basketball/match-golden-state-warriors-los-angeles-lakers/xvkjvszddy2s8k9/odds" TargetMode="External"/><Relationship Id="rId760" Type="http://schemas.openxmlformats.org/officeDocument/2006/relationships/hyperlink" Target="https://www.aiscore.com/basketball/match-indiana-pacers-new-york-knicks/edq0esd99zmfekx/odds" TargetMode="External"/><Relationship Id="rId998" Type="http://schemas.openxmlformats.org/officeDocument/2006/relationships/hyperlink" Target="https://www.aiscore.com/basketball/match-charlotte-hornets-washington-wizards/wv784sxnw4oioqr/odds" TargetMode="External"/><Relationship Id="rId206" Type="http://schemas.openxmlformats.org/officeDocument/2006/relationships/hyperlink" Target="https://www.aiscore.com/basketball/match-cleveland-cavaliers-miami-heat/jr7o9s32pdpsg70/odds" TargetMode="External"/><Relationship Id="rId413" Type="http://schemas.openxmlformats.org/officeDocument/2006/relationships/hyperlink" Target="https://www.aiscore.com/basketball/match-memphis-grizzlies-milwaukee-bucks/ndkzysnrxe8sx73/odds" TargetMode="External"/><Relationship Id="rId858" Type="http://schemas.openxmlformats.org/officeDocument/2006/relationships/hyperlink" Target="https://www.aiscore.com/basketball/match-los-angeles-clippers-new-york-knicks/ndqmrs3ddngfrkv/odds" TargetMode="External"/><Relationship Id="rId1043" Type="http://schemas.openxmlformats.org/officeDocument/2006/relationships/hyperlink" Target="https://www.aiscore.com/basketball/match-new-orleans-pelicans-dallas-mavericks/8lk2ys69vo3uz73/odds" TargetMode="External"/><Relationship Id="rId620" Type="http://schemas.openxmlformats.org/officeDocument/2006/relationships/hyperlink" Target="https://www.aiscore.com/basketball/match-minnesota-timberwolves-memphis-grizzlies/ndqmrs3dd4wtrkv/odds" TargetMode="External"/><Relationship Id="rId718" Type="http://schemas.openxmlformats.org/officeDocument/2006/relationships/hyperlink" Target="https://www.aiscore.com/basketball/match-cleveland-cavaliers-washington-wizards/6975lsn884vtgk2/odds" TargetMode="External"/><Relationship Id="rId925" Type="http://schemas.openxmlformats.org/officeDocument/2006/relationships/hyperlink" Target="https://www.aiscore.com/basketball/match-dallas-mavericks-utah-jazz/o17p8sy32vxuykj/odds" TargetMode="External"/><Relationship Id="rId1110" Type="http://schemas.openxmlformats.org/officeDocument/2006/relationships/hyperlink" Target="https://www.aiscore.com/basketball/match-los-angeles-clippers-orlando-magic/vmqy6snrrvvigk9/odds" TargetMode="External"/><Relationship Id="rId54" Type="http://schemas.openxmlformats.org/officeDocument/2006/relationships/hyperlink" Target="https://www.aiscore.com/basketball/match-milwaukee-bucks-boston-celtics/g676jsl45gnfokr/odds" TargetMode="External"/><Relationship Id="rId270" Type="http://schemas.openxmlformats.org/officeDocument/2006/relationships/hyperlink" Target="https://www.aiscore.com/basketball/match-los-angeles-lakers-minnesota-timberwolves/ndkzysnrge6ux73/odds" TargetMode="External"/><Relationship Id="rId130" Type="http://schemas.openxmlformats.org/officeDocument/2006/relationships/hyperlink" Target="https://www.aiscore.com/basketball/match-utah-jazz-houston-rockets/o07dzsme59rfmkn/odds" TargetMode="External"/><Relationship Id="rId368" Type="http://schemas.openxmlformats.org/officeDocument/2006/relationships/hyperlink" Target="https://www.aiscore.com/basketball/match-orlando-magic-brooklyn-nets/oj7x6szy9l2a47g/odds" TargetMode="External"/><Relationship Id="rId575" Type="http://schemas.openxmlformats.org/officeDocument/2006/relationships/hyperlink" Target="https://www.aiscore.com/basketball/match-washington-wizards-utah-jazz/vmqy6snrrdmsgk9/odds" TargetMode="External"/><Relationship Id="rId782" Type="http://schemas.openxmlformats.org/officeDocument/2006/relationships/hyperlink" Target="https://www.aiscore.com/basketball/match-houston-rockets-phoenix-suns/63kvlso00nrix7e/odds" TargetMode="External"/><Relationship Id="rId228" Type="http://schemas.openxmlformats.org/officeDocument/2006/relationships/hyperlink" Target="https://www.aiscore.com/basketball/match-utah-jazz-minnesota-timberwolves/ezk90spox6yf1kn/odds" TargetMode="External"/><Relationship Id="rId435" Type="http://schemas.openxmlformats.org/officeDocument/2006/relationships/hyperlink" Target="https://www.aiscore.com/basketball/match-dallas-mavericks-washington-wizards/xvkjvszddnxi8k9/odds" TargetMode="External"/><Relationship Id="rId642" Type="http://schemas.openxmlformats.org/officeDocument/2006/relationships/hyperlink" Target="https://www.aiscore.com/basketball/match-atlanta-hawks-san-antonio-spurs/63kvlso08n9cx7e/odds" TargetMode="External"/><Relationship Id="rId1065" Type="http://schemas.openxmlformats.org/officeDocument/2006/relationships/hyperlink" Target="https://www.aiscore.com/basketball/match-indiana-pacers-utah-jazz/edq0esd99xgaekx/odds" TargetMode="External"/><Relationship Id="rId502" Type="http://schemas.openxmlformats.org/officeDocument/2006/relationships/hyperlink" Target="https://www.aiscore.com/basketball/match-new-york-knicks-los-angeles-lakers/vrqw9s966v5i47n/odds" TargetMode="External"/><Relationship Id="rId947" Type="http://schemas.openxmlformats.org/officeDocument/2006/relationships/hyperlink" Target="https://www.aiscore.com/basketball/match-new-orleans-pelicans-san-antonio-spurs/xvkjvszddp2s8k9/odds" TargetMode="External"/><Relationship Id="rId1132" Type="http://schemas.openxmlformats.org/officeDocument/2006/relationships/hyperlink" Target="https://www.aiscore.com/basketball/match-cleveland-cavaliers-indiana-pacers/zrknxs5dd0dtwql/odds" TargetMode="External"/><Relationship Id="rId76" Type="http://schemas.openxmlformats.org/officeDocument/2006/relationships/hyperlink" Target="https://www.aiscore.com/basketball/match-phoenix-suns-minnesota-timberwolves/ezk90spo3vnu1kn/odds" TargetMode="External"/><Relationship Id="rId807" Type="http://schemas.openxmlformats.org/officeDocument/2006/relationships/hyperlink" Target="https://www.aiscore.com/basketball/match-brooklyn-nets-detroit-pistons/ndqmrs3d546irkv/odds" TargetMode="External"/><Relationship Id="rId292" Type="http://schemas.openxmlformats.org/officeDocument/2006/relationships/hyperlink" Target="https://www.aiscore.com/basketball/match-washington-wizards-charlotte-hornets/o07dzsmeo43amkn/odds" TargetMode="External"/><Relationship Id="rId597" Type="http://schemas.openxmlformats.org/officeDocument/2006/relationships/hyperlink" Target="https://www.aiscore.com/basketball/match-philadelphia-76ers-san-antonio-spurs/jr7o9s322m1hg70/odds" TargetMode="External"/><Relationship Id="rId152" Type="http://schemas.openxmlformats.org/officeDocument/2006/relationships/hyperlink" Target="https://www.aiscore.com/basketball/match-charlotte-hornets-cleveland-cavaliers/ezk90spo312a1kn/odds" TargetMode="External"/><Relationship Id="rId457" Type="http://schemas.openxmlformats.org/officeDocument/2006/relationships/hyperlink" Target="https://www.aiscore.com/basketball/match-sacramento-kings-denver-nuggets/edq0esd9grxaekx/odds" TargetMode="External"/><Relationship Id="rId1087" Type="http://schemas.openxmlformats.org/officeDocument/2006/relationships/hyperlink" Target="https://www.aiscore.com/basketball/match-brooklyn-nets-boston-celtics/j374ws9vvozagko/odds" TargetMode="External"/><Relationship Id="rId664" Type="http://schemas.openxmlformats.org/officeDocument/2006/relationships/hyperlink" Target="https://www.aiscore.com/basketball/match-miami-heat-orlando-magic/527rjswppv1s4ke/odds" TargetMode="External"/><Relationship Id="rId871" Type="http://schemas.openxmlformats.org/officeDocument/2006/relationships/hyperlink" Target="https://www.aiscore.com/basketball/match-toronto-raptors-atlanta-hawks/34kgps1mm80feko/odds" TargetMode="External"/><Relationship Id="rId969" Type="http://schemas.openxmlformats.org/officeDocument/2006/relationships/hyperlink" Target="https://www.aiscore.com/basketball/match-utah-jazz-new-orleans-pelicans/jek3psdye4eu9qo/odds" TargetMode="External"/><Relationship Id="rId317" Type="http://schemas.openxmlformats.org/officeDocument/2006/relationships/hyperlink" Target="https://www.aiscore.com/basketball/match-charlotte-hornets-orlando-magic/l6kersmgyppfvq5/odds" TargetMode="External"/><Relationship Id="rId524" Type="http://schemas.openxmlformats.org/officeDocument/2006/relationships/hyperlink" Target="https://www.aiscore.com/basketball/match-minnesota-timberwolves-dallas-mavericks/m2q19sr99zwhek6/odds" TargetMode="External"/><Relationship Id="rId731" Type="http://schemas.openxmlformats.org/officeDocument/2006/relationships/hyperlink" Target="https://www.aiscore.com/basketball/match-memphis-grizzlies-toronto-raptors/527rjswppp4f4ke/odds" TargetMode="External"/><Relationship Id="rId98" Type="http://schemas.openxmlformats.org/officeDocument/2006/relationships/hyperlink" Target="https://www.aiscore.com/basketball/match-brooklyn-nets-indiana-pacers/oj7x6szyx5yu47g/odds" TargetMode="External"/><Relationship Id="rId829" Type="http://schemas.openxmlformats.org/officeDocument/2006/relationships/hyperlink" Target="https://www.aiscore.com/basketball/match-dallas-mavericks-los-angeles-clippers/l6kersmggyefvq5/odds" TargetMode="External"/><Relationship Id="rId1014" Type="http://schemas.openxmlformats.org/officeDocument/2006/relationships/hyperlink" Target="https://www.aiscore.com/basketball/match-indiana-pacers-orlando-magic/oj7x6szyyp4a47g/odds" TargetMode="External"/><Relationship Id="rId25" Type="http://schemas.openxmlformats.org/officeDocument/2006/relationships/hyperlink" Target="https://www.aiscore.com/basketball/match-san-antonio-spurs-denver-nuggets/xvkjvszd2r5h8k9/odds" TargetMode="External"/><Relationship Id="rId174" Type="http://schemas.openxmlformats.org/officeDocument/2006/relationships/hyperlink" Target="https://www.aiscore.com/basketball/match-los-angeles-clippers-philadelphia-76ers/zrknxs5d4wrtwql/odds" TargetMode="External"/><Relationship Id="rId381" Type="http://schemas.openxmlformats.org/officeDocument/2006/relationships/hyperlink" Target="https://www.aiscore.com/basketball/match-golden-state-warriors-denver-nuggets/g676jsl44dzsokr/odds" TargetMode="External"/><Relationship Id="rId241" Type="http://schemas.openxmlformats.org/officeDocument/2006/relationships/hyperlink" Target="https://www.aiscore.com/basketball/match-detroit-pistons-miami-heat/63kvlso0x8yhx7e/odds" TargetMode="External"/><Relationship Id="rId479" Type="http://schemas.openxmlformats.org/officeDocument/2006/relationships/hyperlink" Target="https://www.aiscore.com/basketball/match-utah-jazz-oklahoma-city-thunder/oj7x6szy866u47g/odds" TargetMode="External"/><Relationship Id="rId686" Type="http://schemas.openxmlformats.org/officeDocument/2006/relationships/hyperlink" Target="https://www.aiscore.com/basketball/match-dallas-mavericks-memphis-grizzlies/edq0esd99ywaekx/odds" TargetMode="External"/><Relationship Id="rId893" Type="http://schemas.openxmlformats.org/officeDocument/2006/relationships/hyperlink" Target="https://www.aiscore.com/basketball/match-phoenix-suns-golden-state-warriors/l6kersmggj5svq5/odds" TargetMode="External"/><Relationship Id="rId339" Type="http://schemas.openxmlformats.org/officeDocument/2006/relationships/hyperlink" Target="https://www.aiscore.com/basketball/match-new-orleans-pelicans-indiana-pacers/l6kersmgg08ivq5/odds" TargetMode="External"/><Relationship Id="rId546" Type="http://schemas.openxmlformats.org/officeDocument/2006/relationships/hyperlink" Target="https://www.aiscore.com/basketball/match-charlotte-hornets-new-york-knicks/9gkl6s6vv58cmkx/odds" TargetMode="External"/><Relationship Id="rId753" Type="http://schemas.openxmlformats.org/officeDocument/2006/relationships/hyperlink" Target="https://www.aiscore.com/basketball/match-oklahoma-city-thunder-brooklyn-nets/zrknxs5ddw8awql/odds" TargetMode="External"/><Relationship Id="rId101" Type="http://schemas.openxmlformats.org/officeDocument/2006/relationships/hyperlink" Target="https://www.aiscore.com/basketball/match-golden-state-warriors-dallas-mavericks/l6kersmggvjsvq5/odds" TargetMode="External"/><Relationship Id="rId406" Type="http://schemas.openxmlformats.org/officeDocument/2006/relationships/hyperlink" Target="https://www.aiscore.com/basketball/match-dallas-mavericks-phoenix-suns/o17p8sye1wdcykj/odds" TargetMode="External"/><Relationship Id="rId960" Type="http://schemas.openxmlformats.org/officeDocument/2006/relationships/hyperlink" Target="https://www.aiscore.com/basketball/match-cleveland-cavaliers-portland-trail-blazers/6975lsn88w1agk2/odds" TargetMode="External"/><Relationship Id="rId1036" Type="http://schemas.openxmlformats.org/officeDocument/2006/relationships/hyperlink" Target="https://www.aiscore.com/basketball/match-toronto-raptors-washington-wizards/ndkzysnrrogix73/odds" TargetMode="External"/><Relationship Id="rId613" Type="http://schemas.openxmlformats.org/officeDocument/2006/relationships/hyperlink" Target="https://www.aiscore.com/basketball/match-portland-trail-blazers-indiana-pacers/527rjswpj8vu4ke/odds" TargetMode="External"/><Relationship Id="rId820" Type="http://schemas.openxmlformats.org/officeDocument/2006/relationships/hyperlink" Target="https://www.aiscore.com/basketball/match-portland-trail-blazers-washington-wizards/edq0esd999oiekx/odds" TargetMode="External"/><Relationship Id="rId918" Type="http://schemas.openxmlformats.org/officeDocument/2006/relationships/hyperlink" Target="https://www.aiscore.com/basketball/match-brooklyn-nets-washington-wizards/oj7x6sz84epa47g/od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3"/>
  <sheetViews>
    <sheetView tabSelected="1" workbookViewId="0">
      <selection activeCell="O7" sqref="O7"/>
    </sheetView>
  </sheetViews>
  <sheetFormatPr defaultRowHeight="15" x14ac:dyDescent="0.25"/>
  <cols>
    <col min="1" max="1" width="12" bestFit="1" customWidth="1"/>
    <col min="2" max="3" width="23.85546875" bestFit="1" customWidth="1"/>
    <col min="4" max="4" width="11.85546875" style="4" bestFit="1" customWidth="1"/>
    <col min="5" max="5" width="11.28515625" style="4" bestFit="1" customWidth="1"/>
    <col min="6" max="6" width="10.5703125" style="4" bestFit="1" customWidth="1"/>
    <col min="7" max="7" width="10" style="4" bestFit="1" customWidth="1"/>
    <col min="8" max="8" width="10.7109375" customWidth="1"/>
    <col min="10" max="10" width="7.140625" customWidth="1"/>
    <col min="11" max="11" width="11.140625" customWidth="1"/>
    <col min="12" max="12" width="9.140625" bestFit="1" customWidth="1"/>
    <col min="13" max="13" width="12" customWidth="1"/>
    <col min="16" max="16" width="15.5703125" bestFit="1" customWidth="1"/>
    <col min="17" max="17" width="15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  <c r="I1" s="5"/>
      <c r="J1" s="5" t="s">
        <v>1880</v>
      </c>
      <c r="K1" s="5" t="s">
        <v>1881</v>
      </c>
      <c r="L1" s="5" t="s">
        <v>1882</v>
      </c>
      <c r="M1" s="5" t="s">
        <v>1883</v>
      </c>
    </row>
    <row r="2" spans="1:17" x14ac:dyDescent="0.25">
      <c r="A2" t="s">
        <v>8</v>
      </c>
      <c r="B2" t="s">
        <v>698</v>
      </c>
      <c r="C2" t="s">
        <v>718</v>
      </c>
      <c r="D2" s="3">
        <v>111</v>
      </c>
      <c r="E2" s="3">
        <v>126</v>
      </c>
      <c r="F2" s="3">
        <v>6.5</v>
      </c>
      <c r="G2" s="3">
        <v>1.1299999999999999</v>
      </c>
      <c r="H2" s="2" t="s">
        <v>728</v>
      </c>
      <c r="J2">
        <v>10</v>
      </c>
      <c r="K2">
        <f>IF(OR(F2="", G2=""), "", IF(D2&gt;E2, 1, 0))</f>
        <v>0</v>
      </c>
      <c r="L2">
        <f>IF(K2=1, (J2*F2)-J2, -J2)</f>
        <v>-10</v>
      </c>
      <c r="M2">
        <f>IF(K2=0, (J2*G2)-J2, -J2)</f>
        <v>1.2999999999999989</v>
      </c>
    </row>
    <row r="3" spans="1:17" x14ac:dyDescent="0.25">
      <c r="A3" t="s">
        <v>8</v>
      </c>
      <c r="B3" t="s">
        <v>699</v>
      </c>
      <c r="C3" t="s">
        <v>723</v>
      </c>
      <c r="D3" s="3">
        <v>106</v>
      </c>
      <c r="E3" s="3">
        <v>125</v>
      </c>
      <c r="F3" s="3">
        <v>1.71</v>
      </c>
      <c r="G3" s="3">
        <v>2.2000000000000002</v>
      </c>
      <c r="H3" s="2" t="s">
        <v>729</v>
      </c>
      <c r="J3">
        <v>10</v>
      </c>
      <c r="K3">
        <f t="shared" ref="K3:K66" si="0">IF(OR(F3="", G3=""), "", IF(D3&gt;E3, 1, 0))</f>
        <v>0</v>
      </c>
      <c r="L3">
        <f>IF(K3="", L2, IF(K3=1, (J3*F3)-J3, -J3)+L2)</f>
        <v>-20</v>
      </c>
      <c r="M3">
        <f>IF(K3="", M2, IF(K3=0, (J3*G3)-J3, -J3)+M2)</f>
        <v>13.299999999999999</v>
      </c>
    </row>
    <row r="4" spans="1:17" x14ac:dyDescent="0.25">
      <c r="A4" t="s">
        <v>8</v>
      </c>
      <c r="B4" t="s">
        <v>700</v>
      </c>
      <c r="C4" t="s">
        <v>722</v>
      </c>
      <c r="D4" s="3">
        <v>108</v>
      </c>
      <c r="E4" s="3">
        <v>124</v>
      </c>
      <c r="F4" s="3">
        <v>1.8</v>
      </c>
      <c r="G4" s="3">
        <v>2.0499999999999998</v>
      </c>
      <c r="H4" s="2" t="s">
        <v>730</v>
      </c>
      <c r="J4">
        <v>10</v>
      </c>
      <c r="K4">
        <f t="shared" si="0"/>
        <v>0</v>
      </c>
      <c r="L4">
        <f>IF(K4="", L3, IF(K4=1, (J4*F4)-J4, -J4)+L3)</f>
        <v>-30</v>
      </c>
      <c r="M4">
        <f>IF(K4="", M3, IF(K4=0, (J4*G4)-J4, -J4)+M3)</f>
        <v>23.799999999999997</v>
      </c>
    </row>
    <row r="5" spans="1:17" x14ac:dyDescent="0.25">
      <c r="A5" t="s">
        <v>8</v>
      </c>
      <c r="B5" t="s">
        <v>701</v>
      </c>
      <c r="C5" t="s">
        <v>714</v>
      </c>
      <c r="D5" s="3">
        <v>135</v>
      </c>
      <c r="E5" s="3">
        <v>86</v>
      </c>
      <c r="F5" s="3">
        <v>1.05</v>
      </c>
      <c r="G5" s="3">
        <v>11</v>
      </c>
      <c r="H5" s="2" t="s">
        <v>731</v>
      </c>
      <c r="J5">
        <v>10</v>
      </c>
      <c r="K5">
        <f t="shared" si="0"/>
        <v>1</v>
      </c>
      <c r="L5">
        <f>IF(K5="", L4, IF(K5=1, (J5*F5)-J5, -J5)+L4)</f>
        <v>-29.5</v>
      </c>
      <c r="M5">
        <f>IF(K5="", M4, IF(K5=0, (J5*G5)-J5, -J5)+M4)</f>
        <v>13.799999999999997</v>
      </c>
    </row>
    <row r="6" spans="1:17" x14ac:dyDescent="0.25">
      <c r="A6" t="s">
        <v>8</v>
      </c>
      <c r="B6" t="s">
        <v>702</v>
      </c>
      <c r="C6" t="s">
        <v>717</v>
      </c>
      <c r="D6" s="3">
        <v>123</v>
      </c>
      <c r="E6" s="3">
        <v>95</v>
      </c>
      <c r="F6" s="3">
        <v>1.5</v>
      </c>
      <c r="G6" s="3">
        <v>2.65</v>
      </c>
      <c r="H6" s="2" t="s">
        <v>732</v>
      </c>
      <c r="J6">
        <v>10</v>
      </c>
      <c r="K6">
        <f t="shared" si="0"/>
        <v>1</v>
      </c>
      <c r="L6">
        <f>IF(K6="", L5, IF(K6=1, (J6*F6)-J6, -J6)+L5)</f>
        <v>-24.5</v>
      </c>
      <c r="M6">
        <f>IF(K6="", M5, IF(K6=0, (J6*G6)-J6, -J6)+M5)</f>
        <v>3.7999999999999972</v>
      </c>
    </row>
    <row r="7" spans="1:17" x14ac:dyDescent="0.25">
      <c r="A7" t="s">
        <v>8</v>
      </c>
      <c r="B7" t="s">
        <v>703</v>
      </c>
      <c r="C7" t="s">
        <v>716</v>
      </c>
      <c r="D7" s="3">
        <v>123</v>
      </c>
      <c r="E7" s="3">
        <v>116</v>
      </c>
      <c r="F7" s="3">
        <v>1.18</v>
      </c>
      <c r="G7" s="3">
        <v>5</v>
      </c>
      <c r="H7" s="2" t="s">
        <v>733</v>
      </c>
      <c r="J7">
        <v>10</v>
      </c>
      <c r="K7">
        <f t="shared" si="0"/>
        <v>1</v>
      </c>
      <c r="L7">
        <f t="shared" ref="L7:L70" si="1">IF(K7="", L6, IF(K7=1, (J7*F7)-J7, -J7)+L6)</f>
        <v>-22.700000000000003</v>
      </c>
      <c r="M7">
        <f t="shared" ref="M7:M70" si="2">IF(K7="", M6, IF(K7=0, (J7*G7)-J7, -J7)+M6)</f>
        <v>-6.2000000000000028</v>
      </c>
      <c r="P7" t="s">
        <v>1884</v>
      </c>
      <c r="Q7" t="s">
        <v>1885</v>
      </c>
    </row>
    <row r="8" spans="1:17" x14ac:dyDescent="0.25">
      <c r="A8" t="s">
        <v>8</v>
      </c>
      <c r="B8" t="s">
        <v>704</v>
      </c>
      <c r="C8" t="s">
        <v>725</v>
      </c>
      <c r="D8" s="3">
        <v>105</v>
      </c>
      <c r="E8" s="3">
        <v>116</v>
      </c>
      <c r="F8" s="3">
        <v>2.5</v>
      </c>
      <c r="G8" s="3">
        <v>1.56</v>
      </c>
      <c r="H8" s="2" t="s">
        <v>734</v>
      </c>
      <c r="J8">
        <v>10</v>
      </c>
      <c r="K8">
        <f t="shared" si="0"/>
        <v>0</v>
      </c>
      <c r="L8">
        <f t="shared" si="1"/>
        <v>-32.700000000000003</v>
      </c>
      <c r="M8">
        <f t="shared" si="2"/>
        <v>-0.60000000000000142</v>
      </c>
      <c r="P8">
        <f>MAX(M:M)</f>
        <v>413.30000000000007</v>
      </c>
      <c r="Q8">
        <f>MIN(M:M)</f>
        <v>-20.6</v>
      </c>
    </row>
    <row r="9" spans="1:17" x14ac:dyDescent="0.25">
      <c r="A9" t="s">
        <v>8</v>
      </c>
      <c r="B9" t="s">
        <v>705</v>
      </c>
      <c r="C9" t="s">
        <v>713</v>
      </c>
      <c r="D9" s="3">
        <v>121</v>
      </c>
      <c r="E9" s="3">
        <v>82</v>
      </c>
      <c r="F9" s="3">
        <v>1.05</v>
      </c>
      <c r="G9" s="3">
        <v>12</v>
      </c>
      <c r="H9" s="2" t="s">
        <v>735</v>
      </c>
      <c r="J9">
        <v>10</v>
      </c>
      <c r="K9">
        <f t="shared" si="0"/>
        <v>1</v>
      </c>
      <c r="L9">
        <f t="shared" si="1"/>
        <v>-32.200000000000003</v>
      </c>
      <c r="M9">
        <f t="shared" si="2"/>
        <v>-10.600000000000001</v>
      </c>
    </row>
    <row r="10" spans="1:17" x14ac:dyDescent="0.25">
      <c r="A10" t="s">
        <v>9</v>
      </c>
      <c r="B10" t="s">
        <v>706</v>
      </c>
      <c r="C10" t="s">
        <v>715</v>
      </c>
      <c r="D10" s="3">
        <v>132</v>
      </c>
      <c r="E10" s="3">
        <v>122</v>
      </c>
      <c r="F10" s="3">
        <v>1.26</v>
      </c>
      <c r="G10" s="3">
        <v>4.0999999999999996</v>
      </c>
      <c r="H10" s="2" t="s">
        <v>736</v>
      </c>
      <c r="J10">
        <v>10</v>
      </c>
      <c r="K10">
        <f t="shared" si="0"/>
        <v>1</v>
      </c>
      <c r="L10">
        <f t="shared" si="1"/>
        <v>-29.6</v>
      </c>
      <c r="M10">
        <f t="shared" si="2"/>
        <v>-20.6</v>
      </c>
    </row>
    <row r="11" spans="1:17" x14ac:dyDescent="0.25">
      <c r="A11" t="s">
        <v>9</v>
      </c>
      <c r="B11" t="s">
        <v>707</v>
      </c>
      <c r="C11" t="s">
        <v>726</v>
      </c>
      <c r="D11" s="3">
        <v>110</v>
      </c>
      <c r="E11" s="3">
        <v>120</v>
      </c>
      <c r="F11" s="3">
        <v>1.0900000000000001</v>
      </c>
      <c r="G11" s="3">
        <v>8</v>
      </c>
      <c r="H11" s="2" t="s">
        <v>737</v>
      </c>
      <c r="J11">
        <v>10</v>
      </c>
      <c r="K11">
        <f t="shared" si="0"/>
        <v>0</v>
      </c>
      <c r="L11">
        <f t="shared" si="1"/>
        <v>-39.6</v>
      </c>
      <c r="M11">
        <f t="shared" si="2"/>
        <v>49.4</v>
      </c>
    </row>
    <row r="12" spans="1:17" x14ac:dyDescent="0.25">
      <c r="A12" t="s">
        <v>9</v>
      </c>
      <c r="B12" t="s">
        <v>708</v>
      </c>
      <c r="C12" t="s">
        <v>720</v>
      </c>
      <c r="D12" s="3">
        <v>157</v>
      </c>
      <c r="E12" s="3">
        <v>115</v>
      </c>
      <c r="F12" s="3">
        <v>1.0900000000000001</v>
      </c>
      <c r="G12" s="3">
        <v>8</v>
      </c>
      <c r="H12" s="2" t="s">
        <v>738</v>
      </c>
      <c r="J12">
        <v>10</v>
      </c>
      <c r="K12">
        <f t="shared" si="0"/>
        <v>1</v>
      </c>
      <c r="L12">
        <f t="shared" si="1"/>
        <v>-38.700000000000003</v>
      </c>
      <c r="M12">
        <f t="shared" si="2"/>
        <v>39.4</v>
      </c>
    </row>
    <row r="13" spans="1:17" x14ac:dyDescent="0.25">
      <c r="A13" t="s">
        <v>9</v>
      </c>
      <c r="B13" t="s">
        <v>709</v>
      </c>
      <c r="C13" t="s">
        <v>727</v>
      </c>
      <c r="D13" s="3">
        <v>118</v>
      </c>
      <c r="E13" s="3">
        <v>103</v>
      </c>
      <c r="F13" s="3">
        <v>1.06</v>
      </c>
      <c r="G13" s="3">
        <v>10.5</v>
      </c>
      <c r="H13" s="2" t="s">
        <v>739</v>
      </c>
      <c r="J13">
        <v>10</v>
      </c>
      <c r="K13">
        <f t="shared" si="0"/>
        <v>1</v>
      </c>
      <c r="L13">
        <f t="shared" si="1"/>
        <v>-38.1</v>
      </c>
      <c r="M13">
        <f t="shared" si="2"/>
        <v>29.4</v>
      </c>
    </row>
    <row r="14" spans="1:17" x14ac:dyDescent="0.25">
      <c r="A14" t="s">
        <v>9</v>
      </c>
      <c r="B14" t="s">
        <v>710</v>
      </c>
      <c r="C14" t="s">
        <v>724</v>
      </c>
      <c r="D14" s="3">
        <v>120</v>
      </c>
      <c r="E14" s="3">
        <v>119</v>
      </c>
      <c r="F14" s="3">
        <v>1.1200000000000001</v>
      </c>
      <c r="G14" s="3">
        <v>6.75</v>
      </c>
      <c r="H14" s="2" t="s">
        <v>740</v>
      </c>
      <c r="J14">
        <v>10</v>
      </c>
      <c r="K14">
        <f t="shared" si="0"/>
        <v>1</v>
      </c>
      <c r="L14">
        <f t="shared" si="1"/>
        <v>-36.9</v>
      </c>
      <c r="M14">
        <f t="shared" si="2"/>
        <v>19.399999999999999</v>
      </c>
    </row>
    <row r="15" spans="1:17" x14ac:dyDescent="0.25">
      <c r="A15" t="s">
        <v>9</v>
      </c>
      <c r="B15" t="s">
        <v>711</v>
      </c>
      <c r="C15" t="s">
        <v>719</v>
      </c>
      <c r="D15" s="3">
        <v>113</v>
      </c>
      <c r="E15" s="3">
        <v>88</v>
      </c>
      <c r="F15" s="3">
        <v>1.41</v>
      </c>
      <c r="G15" s="3">
        <v>3</v>
      </c>
      <c r="H15" s="2" t="s">
        <v>741</v>
      </c>
      <c r="J15">
        <v>10</v>
      </c>
      <c r="K15">
        <f t="shared" si="0"/>
        <v>1</v>
      </c>
      <c r="L15">
        <f t="shared" si="1"/>
        <v>-32.799999999999997</v>
      </c>
      <c r="M15">
        <f t="shared" si="2"/>
        <v>9.3999999999999986</v>
      </c>
    </row>
    <row r="16" spans="1:17" x14ac:dyDescent="0.25">
      <c r="A16" t="s">
        <v>9</v>
      </c>
      <c r="B16" t="s">
        <v>712</v>
      </c>
      <c r="C16" t="s">
        <v>721</v>
      </c>
      <c r="D16" s="3">
        <v>107</v>
      </c>
      <c r="E16" s="3">
        <v>86</v>
      </c>
      <c r="F16" s="3">
        <v>1.06</v>
      </c>
      <c r="G16" s="3">
        <v>10</v>
      </c>
      <c r="H16" s="2" t="s">
        <v>742</v>
      </c>
      <c r="J16">
        <v>10</v>
      </c>
      <c r="K16">
        <f t="shared" si="0"/>
        <v>1</v>
      </c>
      <c r="L16">
        <f t="shared" si="1"/>
        <v>-32.199999999999996</v>
      </c>
      <c r="M16">
        <f t="shared" si="2"/>
        <v>-0.60000000000000142</v>
      </c>
    </row>
    <row r="17" spans="1:13" x14ac:dyDescent="0.25">
      <c r="A17" t="s">
        <v>10</v>
      </c>
      <c r="B17" t="s">
        <v>704</v>
      </c>
      <c r="C17" t="s">
        <v>716</v>
      </c>
      <c r="D17" s="3">
        <v>109</v>
      </c>
      <c r="E17" s="3">
        <v>110</v>
      </c>
      <c r="F17" s="3">
        <v>1.07</v>
      </c>
      <c r="G17" s="3">
        <v>9.5</v>
      </c>
      <c r="H17" s="2" t="s">
        <v>743</v>
      </c>
      <c r="J17">
        <v>10</v>
      </c>
      <c r="K17">
        <f t="shared" si="0"/>
        <v>0</v>
      </c>
      <c r="L17">
        <f t="shared" si="1"/>
        <v>-42.199999999999996</v>
      </c>
      <c r="M17">
        <f t="shared" si="2"/>
        <v>84.4</v>
      </c>
    </row>
    <row r="18" spans="1:13" x14ac:dyDescent="0.25">
      <c r="A18" t="s">
        <v>10</v>
      </c>
      <c r="B18" t="s">
        <v>705</v>
      </c>
      <c r="C18" t="s">
        <v>723</v>
      </c>
      <c r="D18" s="3">
        <v>107</v>
      </c>
      <c r="E18" s="3">
        <v>108</v>
      </c>
      <c r="F18" s="3">
        <v>2.6</v>
      </c>
      <c r="G18" s="3">
        <v>1.53</v>
      </c>
      <c r="H18" s="2" t="s">
        <v>744</v>
      </c>
      <c r="J18">
        <v>10</v>
      </c>
      <c r="K18">
        <f t="shared" si="0"/>
        <v>0</v>
      </c>
      <c r="L18">
        <f t="shared" si="1"/>
        <v>-52.199999999999996</v>
      </c>
      <c r="M18">
        <f t="shared" si="2"/>
        <v>89.7</v>
      </c>
    </row>
    <row r="19" spans="1:13" x14ac:dyDescent="0.25">
      <c r="A19" t="s">
        <v>11</v>
      </c>
      <c r="B19" t="s">
        <v>703</v>
      </c>
      <c r="C19" t="s">
        <v>700</v>
      </c>
      <c r="D19" s="3">
        <v>109</v>
      </c>
      <c r="E19" s="3">
        <v>114</v>
      </c>
      <c r="F19" s="3">
        <v>1.54</v>
      </c>
      <c r="G19" s="3">
        <v>2.5499999999999998</v>
      </c>
      <c r="H19" s="2" t="s">
        <v>745</v>
      </c>
      <c r="J19">
        <v>10</v>
      </c>
      <c r="K19">
        <f t="shared" si="0"/>
        <v>0</v>
      </c>
      <c r="L19">
        <f t="shared" si="1"/>
        <v>-62.199999999999996</v>
      </c>
      <c r="M19">
        <f t="shared" si="2"/>
        <v>105.2</v>
      </c>
    </row>
    <row r="20" spans="1:13" x14ac:dyDescent="0.25">
      <c r="A20" t="s">
        <v>11</v>
      </c>
      <c r="B20" t="s">
        <v>713</v>
      </c>
      <c r="C20" t="s">
        <v>725</v>
      </c>
      <c r="D20" s="3">
        <v>107</v>
      </c>
      <c r="E20" s="3">
        <v>116</v>
      </c>
      <c r="F20" s="3">
        <v>2.9</v>
      </c>
      <c r="G20" s="3">
        <v>1.43</v>
      </c>
      <c r="H20" s="2" t="s">
        <v>746</v>
      </c>
      <c r="J20">
        <v>10</v>
      </c>
      <c r="K20">
        <f t="shared" si="0"/>
        <v>0</v>
      </c>
      <c r="L20">
        <f t="shared" si="1"/>
        <v>-72.199999999999989</v>
      </c>
      <c r="M20">
        <f t="shared" si="2"/>
        <v>109.5</v>
      </c>
    </row>
    <row r="21" spans="1:13" x14ac:dyDescent="0.25">
      <c r="A21" t="s">
        <v>12</v>
      </c>
      <c r="B21" t="s">
        <v>714</v>
      </c>
      <c r="C21" t="s">
        <v>717</v>
      </c>
      <c r="D21" s="3">
        <v>89</v>
      </c>
      <c r="E21" s="3">
        <v>107</v>
      </c>
      <c r="F21" s="3">
        <v>1.17</v>
      </c>
      <c r="G21" s="3">
        <v>5.5</v>
      </c>
      <c r="H21" s="2" t="s">
        <v>747</v>
      </c>
      <c r="J21">
        <v>10</v>
      </c>
      <c r="K21">
        <f t="shared" si="0"/>
        <v>0</v>
      </c>
      <c r="L21">
        <f t="shared" si="1"/>
        <v>-82.199999999999989</v>
      </c>
      <c r="M21">
        <f t="shared" si="2"/>
        <v>154.5</v>
      </c>
    </row>
    <row r="22" spans="1:13" x14ac:dyDescent="0.25">
      <c r="A22" t="s">
        <v>13</v>
      </c>
      <c r="B22" t="s">
        <v>709</v>
      </c>
      <c r="C22" t="s">
        <v>727</v>
      </c>
      <c r="D22" s="3">
        <v>125</v>
      </c>
      <c r="E22" s="3">
        <v>103</v>
      </c>
      <c r="F22" s="3">
        <v>1.1000000000000001</v>
      </c>
      <c r="G22" s="3">
        <v>7.5</v>
      </c>
      <c r="H22" s="2" t="s">
        <v>748</v>
      </c>
      <c r="J22">
        <v>10</v>
      </c>
      <c r="K22">
        <f t="shared" si="0"/>
        <v>1</v>
      </c>
      <c r="L22">
        <f t="shared" si="1"/>
        <v>-81.199999999999989</v>
      </c>
      <c r="M22">
        <f t="shared" si="2"/>
        <v>144.5</v>
      </c>
    </row>
    <row r="23" spans="1:13" x14ac:dyDescent="0.25">
      <c r="A23" t="s">
        <v>13</v>
      </c>
      <c r="B23" t="s">
        <v>698</v>
      </c>
      <c r="C23" t="s">
        <v>722</v>
      </c>
      <c r="D23" s="3">
        <v>120</v>
      </c>
      <c r="E23" s="3">
        <v>123</v>
      </c>
      <c r="F23" s="3">
        <v>8.5</v>
      </c>
      <c r="G23" s="3">
        <v>1.08</v>
      </c>
      <c r="H23" s="2" t="s">
        <v>749</v>
      </c>
      <c r="J23">
        <v>10</v>
      </c>
      <c r="K23">
        <f t="shared" si="0"/>
        <v>0</v>
      </c>
      <c r="L23">
        <f t="shared" si="1"/>
        <v>-91.199999999999989</v>
      </c>
      <c r="M23">
        <f t="shared" si="2"/>
        <v>145.30000000000001</v>
      </c>
    </row>
    <row r="24" spans="1:13" x14ac:dyDescent="0.25">
      <c r="A24" t="s">
        <v>13</v>
      </c>
      <c r="B24" t="s">
        <v>699</v>
      </c>
      <c r="C24" t="s">
        <v>720</v>
      </c>
      <c r="D24" s="3">
        <v>109</v>
      </c>
      <c r="E24" s="3">
        <v>106</v>
      </c>
      <c r="F24" s="3">
        <v>1.1299999999999999</v>
      </c>
      <c r="G24" s="3">
        <v>6.25</v>
      </c>
      <c r="H24" s="2" t="s">
        <v>750</v>
      </c>
      <c r="J24">
        <v>10</v>
      </c>
      <c r="K24">
        <f t="shared" si="0"/>
        <v>1</v>
      </c>
      <c r="L24">
        <f t="shared" si="1"/>
        <v>-89.899999999999991</v>
      </c>
      <c r="M24">
        <f t="shared" si="2"/>
        <v>135.30000000000001</v>
      </c>
    </row>
    <row r="25" spans="1:13" x14ac:dyDescent="0.25">
      <c r="A25" t="s">
        <v>13</v>
      </c>
      <c r="B25" t="s">
        <v>701</v>
      </c>
      <c r="C25" t="s">
        <v>719</v>
      </c>
      <c r="D25" s="3">
        <v>125</v>
      </c>
      <c r="E25" s="3">
        <v>107</v>
      </c>
      <c r="F25" s="3">
        <v>1.1100000000000001</v>
      </c>
      <c r="G25" s="3">
        <v>7</v>
      </c>
      <c r="H25" s="2" t="s">
        <v>751</v>
      </c>
      <c r="J25">
        <v>10</v>
      </c>
      <c r="K25">
        <f t="shared" si="0"/>
        <v>1</v>
      </c>
      <c r="L25">
        <f t="shared" si="1"/>
        <v>-88.799999999999983</v>
      </c>
      <c r="M25">
        <f t="shared" si="2"/>
        <v>125.30000000000001</v>
      </c>
    </row>
    <row r="26" spans="1:13" x14ac:dyDescent="0.25">
      <c r="A26" t="s">
        <v>13</v>
      </c>
      <c r="B26" t="s">
        <v>702</v>
      </c>
      <c r="C26" t="s">
        <v>718</v>
      </c>
      <c r="D26" s="3">
        <v>121</v>
      </c>
      <c r="E26" s="3">
        <v>120</v>
      </c>
      <c r="F26" s="3">
        <v>5.75</v>
      </c>
      <c r="G26" s="3">
        <v>1.1499999999999999</v>
      </c>
      <c r="H26" s="2" t="s">
        <v>752</v>
      </c>
      <c r="J26">
        <v>10</v>
      </c>
      <c r="K26">
        <f t="shared" si="0"/>
        <v>1</v>
      </c>
      <c r="L26">
        <f t="shared" si="1"/>
        <v>-41.299999999999983</v>
      </c>
      <c r="M26">
        <f t="shared" si="2"/>
        <v>115.30000000000001</v>
      </c>
    </row>
    <row r="27" spans="1:13" x14ac:dyDescent="0.25">
      <c r="A27" t="s">
        <v>14</v>
      </c>
      <c r="B27" t="s">
        <v>706</v>
      </c>
      <c r="C27" t="s">
        <v>726</v>
      </c>
      <c r="D27" s="3">
        <v>131</v>
      </c>
      <c r="E27" s="3">
        <v>98</v>
      </c>
      <c r="F27" s="3">
        <v>1.34</v>
      </c>
      <c r="G27" s="3">
        <v>3.35</v>
      </c>
      <c r="H27" s="2" t="s">
        <v>753</v>
      </c>
      <c r="J27">
        <v>10</v>
      </c>
      <c r="K27">
        <f t="shared" si="0"/>
        <v>1</v>
      </c>
      <c r="L27">
        <f t="shared" si="1"/>
        <v>-37.899999999999984</v>
      </c>
      <c r="M27">
        <f t="shared" si="2"/>
        <v>105.30000000000001</v>
      </c>
    </row>
    <row r="28" spans="1:13" x14ac:dyDescent="0.25">
      <c r="A28" t="s">
        <v>14</v>
      </c>
      <c r="B28" t="s">
        <v>707</v>
      </c>
      <c r="C28" t="s">
        <v>708</v>
      </c>
      <c r="D28" s="3">
        <v>129</v>
      </c>
      <c r="E28" s="3">
        <v>120</v>
      </c>
      <c r="F28" s="3">
        <v>1.67</v>
      </c>
      <c r="G28" s="3">
        <v>2.25</v>
      </c>
      <c r="H28" s="2" t="s">
        <v>754</v>
      </c>
      <c r="J28">
        <v>10</v>
      </c>
      <c r="K28">
        <f t="shared" si="0"/>
        <v>1</v>
      </c>
      <c r="L28">
        <f t="shared" si="1"/>
        <v>-31.199999999999985</v>
      </c>
      <c r="M28">
        <f t="shared" si="2"/>
        <v>95.300000000000011</v>
      </c>
    </row>
    <row r="29" spans="1:13" x14ac:dyDescent="0.25">
      <c r="A29" t="s">
        <v>14</v>
      </c>
      <c r="B29" t="s">
        <v>710</v>
      </c>
      <c r="C29" t="s">
        <v>721</v>
      </c>
      <c r="D29" s="3">
        <v>111</v>
      </c>
      <c r="E29" s="3">
        <v>107</v>
      </c>
      <c r="F29" s="3">
        <v>1.1399999999999999</v>
      </c>
      <c r="G29" s="3">
        <v>6</v>
      </c>
      <c r="H29" s="2" t="s">
        <v>755</v>
      </c>
      <c r="J29">
        <v>10</v>
      </c>
      <c r="K29">
        <f t="shared" si="0"/>
        <v>1</v>
      </c>
      <c r="L29">
        <f t="shared" si="1"/>
        <v>-29.799999999999986</v>
      </c>
      <c r="M29">
        <f t="shared" si="2"/>
        <v>85.300000000000011</v>
      </c>
    </row>
    <row r="30" spans="1:13" x14ac:dyDescent="0.25">
      <c r="A30" t="s">
        <v>15</v>
      </c>
      <c r="B30" t="s">
        <v>712</v>
      </c>
      <c r="C30" t="s">
        <v>711</v>
      </c>
      <c r="D30" s="3">
        <v>125</v>
      </c>
      <c r="E30" s="3">
        <v>113</v>
      </c>
      <c r="F30" s="3">
        <v>1.4</v>
      </c>
      <c r="G30" s="3">
        <v>3.05</v>
      </c>
      <c r="H30" s="2" t="s">
        <v>756</v>
      </c>
      <c r="J30">
        <v>10</v>
      </c>
      <c r="K30">
        <f t="shared" si="0"/>
        <v>1</v>
      </c>
      <c r="L30">
        <f t="shared" si="1"/>
        <v>-25.799999999999986</v>
      </c>
      <c r="M30">
        <f t="shared" si="2"/>
        <v>75.300000000000011</v>
      </c>
    </row>
    <row r="31" spans="1:13" x14ac:dyDescent="0.25">
      <c r="A31" t="s">
        <v>15</v>
      </c>
      <c r="B31" t="s">
        <v>715</v>
      </c>
      <c r="C31" t="s">
        <v>724</v>
      </c>
      <c r="D31" s="3">
        <v>127</v>
      </c>
      <c r="E31" s="3">
        <v>129</v>
      </c>
      <c r="F31" s="3">
        <v>1.77</v>
      </c>
      <c r="G31" s="3">
        <v>2.1</v>
      </c>
      <c r="H31" s="2" t="s">
        <v>757</v>
      </c>
      <c r="J31">
        <v>10</v>
      </c>
      <c r="K31">
        <f t="shared" si="0"/>
        <v>0</v>
      </c>
      <c r="L31">
        <f t="shared" si="1"/>
        <v>-35.799999999999983</v>
      </c>
      <c r="M31">
        <f t="shared" si="2"/>
        <v>86.300000000000011</v>
      </c>
    </row>
    <row r="32" spans="1:13" x14ac:dyDescent="0.25">
      <c r="A32" t="s">
        <v>16</v>
      </c>
      <c r="B32" t="s">
        <v>713</v>
      </c>
      <c r="C32" t="s">
        <v>703</v>
      </c>
      <c r="D32" s="3">
        <v>92</v>
      </c>
      <c r="E32" s="3">
        <v>100</v>
      </c>
      <c r="F32" s="3">
        <v>7</v>
      </c>
      <c r="G32" s="3">
        <v>1.1100000000000001</v>
      </c>
      <c r="H32" s="2" t="s">
        <v>758</v>
      </c>
      <c r="J32">
        <v>10</v>
      </c>
      <c r="K32">
        <f t="shared" si="0"/>
        <v>0</v>
      </c>
      <c r="L32">
        <f t="shared" si="1"/>
        <v>-45.799999999999983</v>
      </c>
      <c r="M32">
        <f t="shared" si="2"/>
        <v>87.4</v>
      </c>
    </row>
    <row r="33" spans="1:13" x14ac:dyDescent="0.25">
      <c r="A33" t="s">
        <v>16</v>
      </c>
      <c r="B33" t="s">
        <v>705</v>
      </c>
      <c r="C33" t="s">
        <v>700</v>
      </c>
      <c r="D33" s="3">
        <v>123</v>
      </c>
      <c r="E33" s="3">
        <v>135</v>
      </c>
      <c r="F33" s="3">
        <v>1.83</v>
      </c>
      <c r="G33" s="3">
        <v>2</v>
      </c>
      <c r="H33" s="2" t="s">
        <v>759</v>
      </c>
      <c r="J33">
        <v>10</v>
      </c>
      <c r="K33">
        <f t="shared" si="0"/>
        <v>0</v>
      </c>
      <c r="L33">
        <f t="shared" si="1"/>
        <v>-55.799999999999983</v>
      </c>
      <c r="M33">
        <f t="shared" si="2"/>
        <v>97.4</v>
      </c>
    </row>
    <row r="34" spans="1:13" x14ac:dyDescent="0.25">
      <c r="A34" t="s">
        <v>17</v>
      </c>
      <c r="B34" t="s">
        <v>716</v>
      </c>
      <c r="C34" t="s">
        <v>725</v>
      </c>
      <c r="D34" s="3">
        <v>124</v>
      </c>
      <c r="E34" s="3">
        <v>121</v>
      </c>
      <c r="F34" s="3">
        <v>5</v>
      </c>
      <c r="G34" s="3">
        <v>1.18</v>
      </c>
      <c r="H34" s="2" t="s">
        <v>760</v>
      </c>
      <c r="J34">
        <v>10</v>
      </c>
      <c r="K34">
        <f t="shared" si="0"/>
        <v>1</v>
      </c>
      <c r="L34">
        <f t="shared" si="1"/>
        <v>-15.799999999999983</v>
      </c>
      <c r="M34">
        <f t="shared" si="2"/>
        <v>87.4</v>
      </c>
    </row>
    <row r="35" spans="1:13" x14ac:dyDescent="0.25">
      <c r="A35" t="s">
        <v>18</v>
      </c>
      <c r="B35" t="s">
        <v>706</v>
      </c>
      <c r="C35" t="s">
        <v>710</v>
      </c>
      <c r="D35" s="3">
        <v>109</v>
      </c>
      <c r="E35" s="3">
        <v>118</v>
      </c>
      <c r="F35" s="3">
        <v>1.65</v>
      </c>
      <c r="G35" s="3">
        <v>2.2999999999999998</v>
      </c>
      <c r="H35" s="2" t="s">
        <v>761</v>
      </c>
      <c r="J35">
        <v>10</v>
      </c>
      <c r="K35">
        <f t="shared" si="0"/>
        <v>0</v>
      </c>
      <c r="L35">
        <f t="shared" si="1"/>
        <v>-25.799999999999983</v>
      </c>
      <c r="M35">
        <f t="shared" si="2"/>
        <v>100.4</v>
      </c>
    </row>
    <row r="36" spans="1:13" x14ac:dyDescent="0.25">
      <c r="A36" t="s">
        <v>19</v>
      </c>
      <c r="B36" t="s">
        <v>717</v>
      </c>
      <c r="C36" t="s">
        <v>724</v>
      </c>
      <c r="D36" s="3">
        <v>105</v>
      </c>
      <c r="E36" s="3">
        <v>127</v>
      </c>
      <c r="F36" s="3">
        <v>5.5</v>
      </c>
      <c r="G36" s="3">
        <v>1.17</v>
      </c>
      <c r="H36" s="2" t="s">
        <v>762</v>
      </c>
      <c r="J36">
        <v>10</v>
      </c>
      <c r="K36">
        <f t="shared" si="0"/>
        <v>0</v>
      </c>
      <c r="L36">
        <f t="shared" si="1"/>
        <v>-35.799999999999983</v>
      </c>
      <c r="M36">
        <f t="shared" si="2"/>
        <v>102.10000000000001</v>
      </c>
    </row>
    <row r="37" spans="1:13" x14ac:dyDescent="0.25">
      <c r="A37" t="s">
        <v>20</v>
      </c>
      <c r="B37" t="s">
        <v>704</v>
      </c>
      <c r="C37" t="s">
        <v>723</v>
      </c>
      <c r="D37" s="3">
        <v>108</v>
      </c>
      <c r="E37" s="3">
        <v>124</v>
      </c>
      <c r="F37" s="3">
        <v>5</v>
      </c>
      <c r="G37" s="3">
        <v>1.18</v>
      </c>
      <c r="H37" s="2" t="s">
        <v>763</v>
      </c>
      <c r="J37">
        <v>10</v>
      </c>
      <c r="K37">
        <f t="shared" si="0"/>
        <v>0</v>
      </c>
      <c r="L37">
        <f t="shared" si="1"/>
        <v>-45.799999999999983</v>
      </c>
      <c r="M37">
        <f t="shared" si="2"/>
        <v>103.9</v>
      </c>
    </row>
    <row r="38" spans="1:13" x14ac:dyDescent="0.25">
      <c r="A38" t="s">
        <v>21</v>
      </c>
      <c r="B38" t="s">
        <v>718</v>
      </c>
      <c r="C38" t="s">
        <v>699</v>
      </c>
      <c r="D38" s="3">
        <v>116</v>
      </c>
      <c r="E38" s="3">
        <v>107</v>
      </c>
      <c r="F38" s="3">
        <v>1.36</v>
      </c>
      <c r="G38" s="3">
        <v>3.3</v>
      </c>
      <c r="H38" s="2" t="s">
        <v>764</v>
      </c>
      <c r="J38">
        <v>10</v>
      </c>
      <c r="K38">
        <f t="shared" si="0"/>
        <v>1</v>
      </c>
      <c r="L38">
        <f t="shared" si="1"/>
        <v>-42.199999999999982</v>
      </c>
      <c r="M38">
        <f t="shared" si="2"/>
        <v>93.9</v>
      </c>
    </row>
    <row r="39" spans="1:13" x14ac:dyDescent="0.25">
      <c r="A39" t="s">
        <v>22</v>
      </c>
      <c r="B39" t="s">
        <v>719</v>
      </c>
      <c r="C39" t="s">
        <v>711</v>
      </c>
      <c r="D39" s="3">
        <v>117</v>
      </c>
      <c r="E39" s="3">
        <v>99</v>
      </c>
      <c r="F39" s="3">
        <v>2.0499999999999998</v>
      </c>
      <c r="G39" s="3">
        <v>1.8</v>
      </c>
      <c r="H39" s="2" t="s">
        <v>765</v>
      </c>
      <c r="J39">
        <v>10</v>
      </c>
      <c r="K39">
        <f t="shared" si="0"/>
        <v>1</v>
      </c>
      <c r="L39">
        <f t="shared" si="1"/>
        <v>-31.699999999999982</v>
      </c>
      <c r="M39">
        <f t="shared" si="2"/>
        <v>83.9</v>
      </c>
    </row>
    <row r="40" spans="1:13" x14ac:dyDescent="0.25">
      <c r="A40" t="s">
        <v>22</v>
      </c>
      <c r="B40" t="s">
        <v>701</v>
      </c>
      <c r="C40" t="s">
        <v>702</v>
      </c>
      <c r="D40" s="3">
        <v>127</v>
      </c>
      <c r="E40" s="3">
        <v>89</v>
      </c>
      <c r="F40" s="4">
        <v>1.06</v>
      </c>
      <c r="G40" s="3">
        <v>10.5</v>
      </c>
      <c r="H40" s="2" t="s">
        <v>766</v>
      </c>
      <c r="J40">
        <v>10</v>
      </c>
      <c r="K40">
        <f t="shared" si="0"/>
        <v>1</v>
      </c>
      <c r="L40">
        <f t="shared" si="1"/>
        <v>-31.09999999999998</v>
      </c>
      <c r="M40">
        <f t="shared" si="2"/>
        <v>73.900000000000006</v>
      </c>
    </row>
    <row r="41" spans="1:13" x14ac:dyDescent="0.25">
      <c r="A41" t="s">
        <v>23</v>
      </c>
      <c r="B41" t="s">
        <v>720</v>
      </c>
      <c r="C41" t="s">
        <v>726</v>
      </c>
      <c r="D41" s="3">
        <v>114</v>
      </c>
      <c r="E41" s="3">
        <v>115</v>
      </c>
      <c r="F41" s="4">
        <v>1.22</v>
      </c>
      <c r="G41" s="4">
        <v>4.51</v>
      </c>
      <c r="H41" s="2" t="s">
        <v>767</v>
      </c>
      <c r="J41">
        <v>10</v>
      </c>
      <c r="K41">
        <f t="shared" si="0"/>
        <v>0</v>
      </c>
      <c r="L41">
        <f t="shared" si="1"/>
        <v>-41.09999999999998</v>
      </c>
      <c r="M41">
        <f t="shared" si="2"/>
        <v>109</v>
      </c>
    </row>
    <row r="42" spans="1:13" x14ac:dyDescent="0.25">
      <c r="A42" t="s">
        <v>23</v>
      </c>
      <c r="B42" t="s">
        <v>721</v>
      </c>
      <c r="C42" t="s">
        <v>727</v>
      </c>
      <c r="D42" s="3">
        <v>106</v>
      </c>
      <c r="E42" s="3">
        <v>102</v>
      </c>
      <c r="F42" s="3">
        <v>1.1499999999999999</v>
      </c>
      <c r="G42" s="3">
        <v>5.75</v>
      </c>
      <c r="H42" s="2" t="s">
        <v>768</v>
      </c>
      <c r="J42">
        <v>10</v>
      </c>
      <c r="K42">
        <f t="shared" si="0"/>
        <v>1</v>
      </c>
      <c r="L42">
        <f t="shared" si="1"/>
        <v>-39.59999999999998</v>
      </c>
      <c r="M42">
        <f t="shared" si="2"/>
        <v>99</v>
      </c>
    </row>
    <row r="43" spans="1:13" x14ac:dyDescent="0.25">
      <c r="A43" t="s">
        <v>23</v>
      </c>
      <c r="B43" t="s">
        <v>709</v>
      </c>
      <c r="C43" t="s">
        <v>714</v>
      </c>
      <c r="D43" s="3">
        <v>92</v>
      </c>
      <c r="E43" s="3">
        <v>111</v>
      </c>
      <c r="F43" s="3">
        <v>2.2000000000000002</v>
      </c>
      <c r="G43" s="3">
        <v>1.66</v>
      </c>
      <c r="H43" s="2" t="s">
        <v>769</v>
      </c>
      <c r="J43">
        <v>10</v>
      </c>
      <c r="K43">
        <f t="shared" si="0"/>
        <v>0</v>
      </c>
      <c r="L43">
        <f t="shared" si="1"/>
        <v>-49.59999999999998</v>
      </c>
      <c r="M43">
        <f t="shared" si="2"/>
        <v>105.6</v>
      </c>
    </row>
    <row r="44" spans="1:13" x14ac:dyDescent="0.25">
      <c r="A44" t="s">
        <v>24</v>
      </c>
      <c r="B44" t="s">
        <v>707</v>
      </c>
      <c r="C44" t="s">
        <v>698</v>
      </c>
      <c r="D44" s="3">
        <v>110</v>
      </c>
      <c r="E44" s="3">
        <v>98</v>
      </c>
      <c r="F44" s="3">
        <v>1.05</v>
      </c>
      <c r="G44" s="3">
        <v>12</v>
      </c>
      <c r="H44" s="2" t="s">
        <v>770</v>
      </c>
      <c r="J44">
        <v>10</v>
      </c>
      <c r="K44">
        <f t="shared" si="0"/>
        <v>1</v>
      </c>
      <c r="L44">
        <f t="shared" si="1"/>
        <v>-49.09999999999998</v>
      </c>
      <c r="M44">
        <f t="shared" si="2"/>
        <v>95.6</v>
      </c>
    </row>
    <row r="45" spans="1:13" x14ac:dyDescent="0.25">
      <c r="A45" t="s">
        <v>25</v>
      </c>
      <c r="B45" t="s">
        <v>722</v>
      </c>
      <c r="C45" t="s">
        <v>703</v>
      </c>
      <c r="D45" s="3">
        <v>120</v>
      </c>
      <c r="E45" s="3">
        <v>134</v>
      </c>
      <c r="F45" s="3">
        <v>2.1</v>
      </c>
      <c r="G45" s="3">
        <v>1.71</v>
      </c>
      <c r="H45" s="2" t="s">
        <v>771</v>
      </c>
      <c r="J45">
        <v>10</v>
      </c>
      <c r="K45">
        <f t="shared" si="0"/>
        <v>0</v>
      </c>
      <c r="L45">
        <f t="shared" si="1"/>
        <v>-59.09999999999998</v>
      </c>
      <c r="M45">
        <f t="shared" si="2"/>
        <v>102.69999999999999</v>
      </c>
    </row>
    <row r="46" spans="1:13" x14ac:dyDescent="0.25">
      <c r="A46" t="s">
        <v>25</v>
      </c>
      <c r="B46" t="s">
        <v>723</v>
      </c>
      <c r="C46" t="s">
        <v>704</v>
      </c>
      <c r="D46" s="3">
        <v>92</v>
      </c>
      <c r="E46" s="3">
        <v>105</v>
      </c>
      <c r="F46" s="3">
        <v>1.23</v>
      </c>
      <c r="G46" s="3">
        <v>4.0999999999999996</v>
      </c>
      <c r="H46" s="2" t="s">
        <v>772</v>
      </c>
      <c r="J46">
        <v>10</v>
      </c>
      <c r="K46">
        <f t="shared" si="0"/>
        <v>0</v>
      </c>
      <c r="L46">
        <f t="shared" si="1"/>
        <v>-69.09999999999998</v>
      </c>
      <c r="M46">
        <f t="shared" si="2"/>
        <v>133.69999999999999</v>
      </c>
    </row>
    <row r="47" spans="1:13" x14ac:dyDescent="0.25">
      <c r="A47" t="s">
        <v>25</v>
      </c>
      <c r="B47" t="s">
        <v>713</v>
      </c>
      <c r="C47" t="s">
        <v>700</v>
      </c>
      <c r="D47" s="3">
        <v>100</v>
      </c>
      <c r="E47" s="3">
        <v>110</v>
      </c>
      <c r="F47" s="3">
        <v>7</v>
      </c>
      <c r="G47" s="3">
        <v>1.1000000000000001</v>
      </c>
      <c r="H47" s="2" t="s">
        <v>773</v>
      </c>
      <c r="J47">
        <v>10</v>
      </c>
      <c r="K47">
        <f t="shared" si="0"/>
        <v>0</v>
      </c>
      <c r="L47">
        <f t="shared" si="1"/>
        <v>-79.09999999999998</v>
      </c>
      <c r="M47">
        <f t="shared" si="2"/>
        <v>134.69999999999999</v>
      </c>
    </row>
    <row r="48" spans="1:13" x14ac:dyDescent="0.25">
      <c r="A48" t="s">
        <v>26</v>
      </c>
      <c r="B48" t="s">
        <v>716</v>
      </c>
      <c r="C48" t="s">
        <v>718</v>
      </c>
      <c r="D48" s="3">
        <v>95</v>
      </c>
      <c r="E48" s="3">
        <v>111</v>
      </c>
      <c r="F48" s="3">
        <v>10</v>
      </c>
      <c r="G48" s="3">
        <v>1.06</v>
      </c>
      <c r="H48" s="2" t="s">
        <v>774</v>
      </c>
      <c r="J48">
        <v>10</v>
      </c>
      <c r="K48">
        <f t="shared" si="0"/>
        <v>0</v>
      </c>
      <c r="L48">
        <f t="shared" si="1"/>
        <v>-89.09999999999998</v>
      </c>
      <c r="M48">
        <f t="shared" si="2"/>
        <v>135.29999999999998</v>
      </c>
    </row>
    <row r="49" spans="1:13" x14ac:dyDescent="0.25">
      <c r="A49" t="s">
        <v>27</v>
      </c>
      <c r="B49" t="s">
        <v>724</v>
      </c>
      <c r="C49" t="s">
        <v>710</v>
      </c>
      <c r="D49" s="3">
        <v>117</v>
      </c>
      <c r="E49" s="3">
        <v>128</v>
      </c>
      <c r="F49" s="3">
        <v>2.5499999999999998</v>
      </c>
      <c r="G49" s="3">
        <v>1.54</v>
      </c>
      <c r="H49" s="2" t="s">
        <v>775</v>
      </c>
      <c r="J49">
        <v>10</v>
      </c>
      <c r="K49">
        <f t="shared" si="0"/>
        <v>0</v>
      </c>
      <c r="L49">
        <f t="shared" si="1"/>
        <v>-99.09999999999998</v>
      </c>
      <c r="M49">
        <f t="shared" si="2"/>
        <v>140.69999999999999</v>
      </c>
    </row>
    <row r="50" spans="1:13" x14ac:dyDescent="0.25">
      <c r="A50" t="s">
        <v>27</v>
      </c>
      <c r="B50" t="s">
        <v>725</v>
      </c>
      <c r="C50" t="s">
        <v>711</v>
      </c>
      <c r="D50" s="3">
        <v>118</v>
      </c>
      <c r="E50" s="3">
        <v>106</v>
      </c>
      <c r="F50" s="3">
        <v>2.2000000000000002</v>
      </c>
      <c r="G50" s="3">
        <v>1.71</v>
      </c>
      <c r="H50" s="2" t="s">
        <v>776</v>
      </c>
      <c r="J50">
        <v>10</v>
      </c>
      <c r="K50">
        <f t="shared" si="0"/>
        <v>1</v>
      </c>
      <c r="L50">
        <f t="shared" si="1"/>
        <v>-87.09999999999998</v>
      </c>
      <c r="M50">
        <f t="shared" si="2"/>
        <v>130.69999999999999</v>
      </c>
    </row>
    <row r="51" spans="1:13" x14ac:dyDescent="0.25">
      <c r="A51" t="s">
        <v>27</v>
      </c>
      <c r="B51" t="s">
        <v>698</v>
      </c>
      <c r="C51" t="s">
        <v>702</v>
      </c>
      <c r="D51" s="3">
        <v>87</v>
      </c>
      <c r="E51" s="3">
        <v>102</v>
      </c>
      <c r="F51" s="3">
        <v>2.75</v>
      </c>
      <c r="G51" s="3">
        <v>1.48</v>
      </c>
      <c r="H51" s="2" t="s">
        <v>777</v>
      </c>
      <c r="J51">
        <v>10</v>
      </c>
      <c r="K51">
        <f t="shared" si="0"/>
        <v>0</v>
      </c>
      <c r="L51">
        <f t="shared" si="1"/>
        <v>-97.09999999999998</v>
      </c>
      <c r="M51">
        <f t="shared" si="2"/>
        <v>135.5</v>
      </c>
    </row>
    <row r="52" spans="1:13" x14ac:dyDescent="0.25">
      <c r="A52" t="s">
        <v>27</v>
      </c>
      <c r="B52" t="s">
        <v>699</v>
      </c>
      <c r="C52" t="s">
        <v>715</v>
      </c>
      <c r="D52" s="3">
        <v>130</v>
      </c>
      <c r="E52" s="3">
        <v>121</v>
      </c>
      <c r="F52" s="3">
        <v>1.05</v>
      </c>
      <c r="G52" s="3">
        <v>12</v>
      </c>
      <c r="H52" s="2" t="s">
        <v>778</v>
      </c>
      <c r="J52">
        <v>10</v>
      </c>
      <c r="K52">
        <f t="shared" si="0"/>
        <v>1</v>
      </c>
      <c r="L52">
        <f t="shared" si="1"/>
        <v>-96.59999999999998</v>
      </c>
      <c r="M52">
        <f t="shared" si="2"/>
        <v>125.5</v>
      </c>
    </row>
    <row r="53" spans="1:13" x14ac:dyDescent="0.25">
      <c r="A53" t="s">
        <v>27</v>
      </c>
      <c r="B53" t="s">
        <v>701</v>
      </c>
      <c r="C53" t="s">
        <v>705</v>
      </c>
      <c r="D53" s="3">
        <v>112</v>
      </c>
      <c r="E53" s="3">
        <v>105</v>
      </c>
      <c r="F53" s="3">
        <v>1.48</v>
      </c>
      <c r="G53" s="3">
        <v>2.75</v>
      </c>
      <c r="H53" s="2" t="s">
        <v>779</v>
      </c>
      <c r="J53">
        <v>10</v>
      </c>
      <c r="K53">
        <f t="shared" si="0"/>
        <v>1</v>
      </c>
      <c r="L53">
        <f t="shared" si="1"/>
        <v>-91.799999999999983</v>
      </c>
      <c r="M53">
        <f t="shared" si="2"/>
        <v>115.5</v>
      </c>
    </row>
    <row r="54" spans="1:13" x14ac:dyDescent="0.25">
      <c r="A54" t="s">
        <v>28</v>
      </c>
      <c r="B54" t="s">
        <v>720</v>
      </c>
      <c r="C54" t="s">
        <v>709</v>
      </c>
      <c r="D54" s="3">
        <v>111</v>
      </c>
      <c r="E54" s="3">
        <v>117</v>
      </c>
      <c r="F54" s="3">
        <v>2.2999999999999998</v>
      </c>
      <c r="G54" s="3">
        <v>1.65</v>
      </c>
      <c r="H54" s="2" t="s">
        <v>780</v>
      </c>
      <c r="J54">
        <v>10</v>
      </c>
      <c r="K54">
        <f t="shared" si="0"/>
        <v>0</v>
      </c>
      <c r="L54">
        <f t="shared" si="1"/>
        <v>-101.79999999999998</v>
      </c>
      <c r="M54">
        <f t="shared" si="2"/>
        <v>122</v>
      </c>
    </row>
    <row r="55" spans="1:13" x14ac:dyDescent="0.25">
      <c r="A55" t="s">
        <v>28</v>
      </c>
      <c r="B55" t="s">
        <v>719</v>
      </c>
      <c r="C55" t="s">
        <v>706</v>
      </c>
      <c r="D55" s="3">
        <v>104</v>
      </c>
      <c r="E55" s="3">
        <v>91</v>
      </c>
      <c r="F55" s="3">
        <v>1.63</v>
      </c>
      <c r="G55" s="3">
        <v>2.35</v>
      </c>
      <c r="H55" s="2" t="s">
        <v>781</v>
      </c>
      <c r="J55">
        <v>10</v>
      </c>
      <c r="K55">
        <f t="shared" si="0"/>
        <v>1</v>
      </c>
      <c r="L55">
        <f t="shared" si="1"/>
        <v>-95.499999999999986</v>
      </c>
      <c r="M55">
        <f t="shared" si="2"/>
        <v>112</v>
      </c>
    </row>
    <row r="56" spans="1:13" x14ac:dyDescent="0.25">
      <c r="A56" t="s">
        <v>29</v>
      </c>
      <c r="B56" t="s">
        <v>726</v>
      </c>
      <c r="C56" t="s">
        <v>714</v>
      </c>
      <c r="D56" s="3">
        <v>104</v>
      </c>
      <c r="E56" s="3">
        <v>130</v>
      </c>
      <c r="F56" s="3">
        <v>6.5</v>
      </c>
      <c r="G56" s="3">
        <v>1.1299999999999999</v>
      </c>
      <c r="H56" s="2" t="s">
        <v>782</v>
      </c>
      <c r="J56">
        <v>10</v>
      </c>
      <c r="K56">
        <f t="shared" si="0"/>
        <v>0</v>
      </c>
      <c r="L56">
        <f t="shared" si="1"/>
        <v>-105.49999999999999</v>
      </c>
      <c r="M56">
        <f t="shared" si="2"/>
        <v>113.3</v>
      </c>
    </row>
    <row r="57" spans="1:13" x14ac:dyDescent="0.25">
      <c r="A57" t="s">
        <v>29</v>
      </c>
      <c r="B57" t="s">
        <v>712</v>
      </c>
      <c r="C57" t="s">
        <v>717</v>
      </c>
      <c r="D57" s="3">
        <v>120</v>
      </c>
      <c r="E57" s="3">
        <v>102</v>
      </c>
      <c r="F57" s="3">
        <v>1.08</v>
      </c>
      <c r="G57" s="3">
        <v>9</v>
      </c>
      <c r="H57" s="2" t="s">
        <v>783</v>
      </c>
      <c r="J57">
        <v>10</v>
      </c>
      <c r="K57">
        <f t="shared" si="0"/>
        <v>1</v>
      </c>
      <c r="L57">
        <f t="shared" si="1"/>
        <v>-104.69999999999999</v>
      </c>
      <c r="M57">
        <f t="shared" si="2"/>
        <v>103.3</v>
      </c>
    </row>
    <row r="58" spans="1:13" x14ac:dyDescent="0.25">
      <c r="A58" t="s">
        <v>29</v>
      </c>
      <c r="B58" t="s">
        <v>727</v>
      </c>
      <c r="C58" t="s">
        <v>708</v>
      </c>
      <c r="D58" s="3">
        <v>123</v>
      </c>
      <c r="E58" s="3">
        <v>140</v>
      </c>
      <c r="F58" s="3">
        <v>7.25</v>
      </c>
      <c r="G58" s="3">
        <v>1.1100000000000001</v>
      </c>
      <c r="H58" s="2" t="s">
        <v>784</v>
      </c>
      <c r="J58">
        <v>10</v>
      </c>
      <c r="K58">
        <f t="shared" si="0"/>
        <v>0</v>
      </c>
      <c r="L58">
        <f t="shared" si="1"/>
        <v>-114.69999999999999</v>
      </c>
      <c r="M58">
        <f t="shared" si="2"/>
        <v>104.4</v>
      </c>
    </row>
    <row r="59" spans="1:13" x14ac:dyDescent="0.25">
      <c r="A59" t="s">
        <v>30</v>
      </c>
      <c r="B59" t="s">
        <v>722</v>
      </c>
      <c r="C59" t="s">
        <v>699</v>
      </c>
      <c r="D59" s="3">
        <v>117</v>
      </c>
      <c r="E59" s="3">
        <v>127</v>
      </c>
      <c r="F59" s="3">
        <v>2.15</v>
      </c>
      <c r="G59" s="3">
        <v>1.74</v>
      </c>
      <c r="H59" s="2" t="s">
        <v>785</v>
      </c>
      <c r="J59">
        <v>10</v>
      </c>
      <c r="K59">
        <f t="shared" si="0"/>
        <v>0</v>
      </c>
      <c r="L59">
        <f t="shared" si="1"/>
        <v>-124.69999999999999</v>
      </c>
      <c r="M59">
        <f t="shared" si="2"/>
        <v>111.80000000000001</v>
      </c>
    </row>
    <row r="60" spans="1:13" x14ac:dyDescent="0.25">
      <c r="A60" t="s">
        <v>31</v>
      </c>
      <c r="B60" t="s">
        <v>703</v>
      </c>
      <c r="C60" t="s">
        <v>716</v>
      </c>
      <c r="D60" s="3">
        <v>118</v>
      </c>
      <c r="E60" s="3">
        <v>110</v>
      </c>
      <c r="F60" s="3">
        <v>1.1299999999999999</v>
      </c>
      <c r="G60" s="3">
        <v>6.25</v>
      </c>
      <c r="H60" s="2" t="s">
        <v>786</v>
      </c>
      <c r="J60">
        <v>10</v>
      </c>
      <c r="K60">
        <f t="shared" si="0"/>
        <v>1</v>
      </c>
      <c r="L60">
        <f t="shared" si="1"/>
        <v>-123.39999999999999</v>
      </c>
      <c r="M60">
        <f t="shared" si="2"/>
        <v>101.80000000000001</v>
      </c>
    </row>
    <row r="61" spans="1:13" x14ac:dyDescent="0.25">
      <c r="A61" t="s">
        <v>32</v>
      </c>
      <c r="B61" t="s">
        <v>721</v>
      </c>
      <c r="C61" t="s">
        <v>705</v>
      </c>
      <c r="D61" s="3">
        <v>77</v>
      </c>
      <c r="E61" s="3">
        <v>107</v>
      </c>
      <c r="F61" s="3">
        <v>5</v>
      </c>
      <c r="G61" s="3">
        <v>1.18</v>
      </c>
      <c r="H61" s="2" t="s">
        <v>787</v>
      </c>
      <c r="J61">
        <v>10</v>
      </c>
      <c r="K61">
        <f t="shared" si="0"/>
        <v>0</v>
      </c>
      <c r="L61">
        <f t="shared" si="1"/>
        <v>-133.39999999999998</v>
      </c>
      <c r="M61">
        <f t="shared" si="2"/>
        <v>103.60000000000001</v>
      </c>
    </row>
    <row r="62" spans="1:13" x14ac:dyDescent="0.25">
      <c r="A62" t="s">
        <v>33</v>
      </c>
      <c r="B62" t="s">
        <v>719</v>
      </c>
      <c r="C62" t="s">
        <v>710</v>
      </c>
      <c r="D62" s="3">
        <v>109</v>
      </c>
      <c r="E62" s="3">
        <v>122</v>
      </c>
      <c r="F62" s="3">
        <v>1.54</v>
      </c>
      <c r="G62" s="3">
        <v>2.5499999999999998</v>
      </c>
      <c r="H62" s="2" t="s">
        <v>788</v>
      </c>
      <c r="J62">
        <v>10</v>
      </c>
      <c r="K62">
        <f t="shared" si="0"/>
        <v>0</v>
      </c>
      <c r="L62">
        <f t="shared" si="1"/>
        <v>-143.39999999999998</v>
      </c>
      <c r="M62">
        <f t="shared" si="2"/>
        <v>119.10000000000001</v>
      </c>
    </row>
    <row r="63" spans="1:13" x14ac:dyDescent="0.25">
      <c r="A63" t="s">
        <v>33</v>
      </c>
      <c r="B63" t="s">
        <v>702</v>
      </c>
      <c r="C63" t="s">
        <v>712</v>
      </c>
      <c r="D63" s="3">
        <v>126</v>
      </c>
      <c r="E63" s="3">
        <v>133</v>
      </c>
      <c r="F63" s="3">
        <v>2.5499999999999998</v>
      </c>
      <c r="G63" s="3">
        <v>1.54</v>
      </c>
      <c r="H63" s="2" t="s">
        <v>789</v>
      </c>
      <c r="J63">
        <v>10</v>
      </c>
      <c r="K63">
        <f t="shared" si="0"/>
        <v>0</v>
      </c>
      <c r="L63">
        <f t="shared" si="1"/>
        <v>-153.39999999999998</v>
      </c>
      <c r="M63">
        <f t="shared" si="2"/>
        <v>124.50000000000001</v>
      </c>
    </row>
    <row r="64" spans="1:13" x14ac:dyDescent="0.25">
      <c r="A64" t="s">
        <v>34</v>
      </c>
      <c r="B64" t="s">
        <v>706</v>
      </c>
      <c r="C64" t="s">
        <v>713</v>
      </c>
      <c r="D64" s="3">
        <v>124</v>
      </c>
      <c r="E64" s="3">
        <v>107</v>
      </c>
      <c r="F64" s="3">
        <v>1.06</v>
      </c>
      <c r="G64" s="3">
        <v>10</v>
      </c>
      <c r="H64" s="2" t="s">
        <v>790</v>
      </c>
      <c r="J64">
        <v>10</v>
      </c>
      <c r="K64">
        <f t="shared" si="0"/>
        <v>1</v>
      </c>
      <c r="L64">
        <f t="shared" si="1"/>
        <v>-152.79999999999998</v>
      </c>
      <c r="M64">
        <f t="shared" si="2"/>
        <v>114.50000000000001</v>
      </c>
    </row>
    <row r="65" spans="1:13" x14ac:dyDescent="0.25">
      <c r="A65" t="s">
        <v>34</v>
      </c>
      <c r="B65" t="s">
        <v>726</v>
      </c>
      <c r="C65" t="s">
        <v>701</v>
      </c>
      <c r="D65" s="3">
        <v>118</v>
      </c>
      <c r="E65" s="3">
        <v>121</v>
      </c>
      <c r="F65" s="3">
        <v>3.55</v>
      </c>
      <c r="G65" s="3">
        <v>1.32</v>
      </c>
      <c r="H65" s="2" t="s">
        <v>791</v>
      </c>
      <c r="J65">
        <v>10</v>
      </c>
      <c r="K65">
        <f t="shared" si="0"/>
        <v>0</v>
      </c>
      <c r="L65">
        <f t="shared" si="1"/>
        <v>-162.79999999999998</v>
      </c>
      <c r="M65">
        <f t="shared" si="2"/>
        <v>117.70000000000002</v>
      </c>
    </row>
    <row r="66" spans="1:13" x14ac:dyDescent="0.25">
      <c r="A66" t="s">
        <v>34</v>
      </c>
      <c r="B66" t="s">
        <v>711</v>
      </c>
      <c r="C66" t="s">
        <v>724</v>
      </c>
      <c r="D66" s="3">
        <v>113</v>
      </c>
      <c r="E66" s="3">
        <v>98</v>
      </c>
      <c r="F66" s="3">
        <v>1.36</v>
      </c>
      <c r="G66" s="3">
        <v>3.3</v>
      </c>
      <c r="H66" s="2" t="s">
        <v>792</v>
      </c>
      <c r="J66">
        <v>10</v>
      </c>
      <c r="K66">
        <f t="shared" si="0"/>
        <v>1</v>
      </c>
      <c r="L66">
        <f t="shared" si="1"/>
        <v>-159.19999999999999</v>
      </c>
      <c r="M66">
        <f t="shared" si="2"/>
        <v>107.70000000000002</v>
      </c>
    </row>
    <row r="67" spans="1:13" x14ac:dyDescent="0.25">
      <c r="A67" t="s">
        <v>34</v>
      </c>
      <c r="B67" t="s">
        <v>727</v>
      </c>
      <c r="C67" t="s">
        <v>715</v>
      </c>
      <c r="D67" s="3">
        <v>130</v>
      </c>
      <c r="E67" s="3">
        <v>122</v>
      </c>
      <c r="F67" s="3">
        <v>1.49</v>
      </c>
      <c r="G67" s="3">
        <v>2.7</v>
      </c>
      <c r="H67" s="2" t="s">
        <v>793</v>
      </c>
      <c r="J67">
        <v>10</v>
      </c>
      <c r="K67">
        <f t="shared" ref="K67:K130" si="3">IF(OR(F67="", G67=""), "", IF(D67&gt;E67, 1, 0))</f>
        <v>1</v>
      </c>
      <c r="L67">
        <f t="shared" si="1"/>
        <v>-154.29999999999998</v>
      </c>
      <c r="M67">
        <f t="shared" si="2"/>
        <v>97.700000000000017</v>
      </c>
    </row>
    <row r="68" spans="1:13" x14ac:dyDescent="0.25">
      <c r="A68" t="s">
        <v>34</v>
      </c>
      <c r="B68" t="s">
        <v>723</v>
      </c>
      <c r="C68" t="s">
        <v>700</v>
      </c>
      <c r="D68" s="3">
        <v>105</v>
      </c>
      <c r="E68" s="3">
        <v>113</v>
      </c>
      <c r="F68" s="3">
        <v>1.44</v>
      </c>
      <c r="G68" s="3">
        <v>2.85</v>
      </c>
      <c r="H68" s="2" t="s">
        <v>794</v>
      </c>
      <c r="J68">
        <v>10</v>
      </c>
      <c r="K68">
        <f t="shared" si="3"/>
        <v>0</v>
      </c>
      <c r="L68">
        <f t="shared" si="1"/>
        <v>-164.29999999999998</v>
      </c>
      <c r="M68">
        <f t="shared" si="2"/>
        <v>116.20000000000002</v>
      </c>
    </row>
    <row r="69" spans="1:13" x14ac:dyDescent="0.25">
      <c r="A69" t="s">
        <v>35</v>
      </c>
      <c r="B69" t="s">
        <v>708</v>
      </c>
      <c r="C69" t="s">
        <v>709</v>
      </c>
      <c r="D69" s="3">
        <v>117</v>
      </c>
      <c r="E69" s="3">
        <v>115</v>
      </c>
      <c r="F69" s="3">
        <v>1.71</v>
      </c>
      <c r="G69" s="3">
        <v>2.2000000000000002</v>
      </c>
      <c r="H69" s="2" t="s">
        <v>795</v>
      </c>
      <c r="J69">
        <v>10</v>
      </c>
      <c r="K69">
        <f t="shared" si="3"/>
        <v>1</v>
      </c>
      <c r="L69">
        <f t="shared" si="1"/>
        <v>-157.19999999999999</v>
      </c>
      <c r="M69">
        <f t="shared" si="2"/>
        <v>106.20000000000002</v>
      </c>
    </row>
    <row r="70" spans="1:13" x14ac:dyDescent="0.25">
      <c r="A70" t="s">
        <v>36</v>
      </c>
      <c r="B70" t="s">
        <v>714</v>
      </c>
      <c r="C70" t="s">
        <v>725</v>
      </c>
      <c r="D70" s="3">
        <v>147</v>
      </c>
      <c r="E70" s="3">
        <v>136</v>
      </c>
      <c r="F70" s="3">
        <v>1.25</v>
      </c>
      <c r="G70" s="3">
        <v>4.2</v>
      </c>
      <c r="H70" s="2" t="s">
        <v>796</v>
      </c>
      <c r="J70">
        <v>10</v>
      </c>
      <c r="K70">
        <f t="shared" si="3"/>
        <v>1</v>
      </c>
      <c r="L70">
        <f t="shared" si="1"/>
        <v>-154.69999999999999</v>
      </c>
      <c r="M70">
        <f t="shared" si="2"/>
        <v>96.200000000000017</v>
      </c>
    </row>
    <row r="71" spans="1:13" x14ac:dyDescent="0.25">
      <c r="A71" t="s">
        <v>36</v>
      </c>
      <c r="B71" t="s">
        <v>704</v>
      </c>
      <c r="C71" t="s">
        <v>707</v>
      </c>
      <c r="D71" s="3">
        <v>120</v>
      </c>
      <c r="E71" s="3">
        <v>118</v>
      </c>
      <c r="F71" s="3">
        <v>1.54</v>
      </c>
      <c r="G71" s="3">
        <v>2.5499999999999998</v>
      </c>
      <c r="H71" s="2" t="s">
        <v>797</v>
      </c>
      <c r="J71">
        <v>10</v>
      </c>
      <c r="K71">
        <f t="shared" si="3"/>
        <v>1</v>
      </c>
      <c r="L71">
        <f t="shared" ref="L71:L134" si="4">IF(K71="", L70, IF(K71=1, (J71*F71)-J71, -J71)+L70)</f>
        <v>-149.29999999999998</v>
      </c>
      <c r="M71">
        <f t="shared" ref="M71:M134" si="5">IF(K71="", M70, IF(K71=0, (J71*G71)-J71, -J71)+M70)</f>
        <v>86.200000000000017</v>
      </c>
    </row>
    <row r="72" spans="1:13" x14ac:dyDescent="0.25">
      <c r="A72" t="s">
        <v>37</v>
      </c>
      <c r="B72" t="s">
        <v>718</v>
      </c>
      <c r="C72" t="s">
        <v>720</v>
      </c>
      <c r="D72" s="3">
        <v>142</v>
      </c>
      <c r="E72" s="3">
        <v>110</v>
      </c>
      <c r="F72" s="3">
        <v>1.1399999999999999</v>
      </c>
      <c r="G72" s="3">
        <v>6</v>
      </c>
      <c r="H72" s="2" t="s">
        <v>798</v>
      </c>
      <c r="J72">
        <v>10</v>
      </c>
      <c r="K72">
        <f t="shared" si="3"/>
        <v>1</v>
      </c>
      <c r="L72">
        <f t="shared" si="4"/>
        <v>-147.89999999999998</v>
      </c>
      <c r="M72">
        <f t="shared" si="5"/>
        <v>76.200000000000017</v>
      </c>
    </row>
    <row r="73" spans="1:13" x14ac:dyDescent="0.25">
      <c r="A73" t="s">
        <v>38</v>
      </c>
      <c r="B73" t="s">
        <v>698</v>
      </c>
      <c r="C73" t="s">
        <v>712</v>
      </c>
      <c r="D73" s="3">
        <v>96</v>
      </c>
      <c r="E73" s="3">
        <v>116</v>
      </c>
      <c r="F73" s="3">
        <v>9</v>
      </c>
      <c r="G73" s="3">
        <v>1.08</v>
      </c>
      <c r="H73" s="2" t="s">
        <v>799</v>
      </c>
      <c r="J73">
        <v>10</v>
      </c>
      <c r="K73">
        <f t="shared" si="3"/>
        <v>0</v>
      </c>
      <c r="L73">
        <f t="shared" si="4"/>
        <v>-157.89999999999998</v>
      </c>
      <c r="M73">
        <f t="shared" si="5"/>
        <v>77.000000000000014</v>
      </c>
    </row>
    <row r="74" spans="1:13" x14ac:dyDescent="0.25">
      <c r="A74" t="s">
        <v>39</v>
      </c>
      <c r="B74" t="s">
        <v>721</v>
      </c>
      <c r="C74" t="s">
        <v>717</v>
      </c>
      <c r="D74" s="3">
        <v>113</v>
      </c>
      <c r="E74" s="3">
        <v>103</v>
      </c>
      <c r="F74" s="3">
        <v>1.2</v>
      </c>
      <c r="G74" s="3">
        <v>4.75</v>
      </c>
      <c r="H74" s="2" t="s">
        <v>800</v>
      </c>
      <c r="J74">
        <v>10</v>
      </c>
      <c r="K74">
        <f t="shared" si="3"/>
        <v>1</v>
      </c>
      <c r="L74">
        <f t="shared" si="4"/>
        <v>-155.89999999999998</v>
      </c>
      <c r="M74">
        <f t="shared" si="5"/>
        <v>67.000000000000014</v>
      </c>
    </row>
    <row r="75" spans="1:13" x14ac:dyDescent="0.25">
      <c r="A75" t="s">
        <v>40</v>
      </c>
      <c r="B75" t="s">
        <v>722</v>
      </c>
      <c r="C75" t="s">
        <v>707</v>
      </c>
      <c r="D75" s="3">
        <v>116</v>
      </c>
      <c r="E75" s="3">
        <v>97</v>
      </c>
      <c r="F75" s="3">
        <v>1.48</v>
      </c>
      <c r="G75" s="3">
        <v>2.75</v>
      </c>
      <c r="H75" s="2" t="s">
        <v>801</v>
      </c>
      <c r="J75">
        <v>10</v>
      </c>
      <c r="K75">
        <f t="shared" si="3"/>
        <v>1</v>
      </c>
      <c r="L75">
        <f t="shared" si="4"/>
        <v>-151.09999999999997</v>
      </c>
      <c r="M75">
        <f t="shared" si="5"/>
        <v>57.000000000000014</v>
      </c>
    </row>
    <row r="76" spans="1:13" x14ac:dyDescent="0.25">
      <c r="A76" t="s">
        <v>41</v>
      </c>
      <c r="B76" t="s">
        <v>704</v>
      </c>
      <c r="C76" t="s">
        <v>716</v>
      </c>
      <c r="D76" s="3">
        <v>131</v>
      </c>
      <c r="E76" s="3">
        <v>102</v>
      </c>
      <c r="F76" s="3">
        <v>1.1299999999999999</v>
      </c>
      <c r="G76" s="3">
        <v>6.5</v>
      </c>
      <c r="H76" s="2" t="s">
        <v>802</v>
      </c>
      <c r="J76">
        <v>10</v>
      </c>
      <c r="K76">
        <f t="shared" si="3"/>
        <v>1</v>
      </c>
      <c r="L76">
        <f t="shared" si="4"/>
        <v>-149.79999999999995</v>
      </c>
      <c r="M76">
        <f t="shared" si="5"/>
        <v>47.000000000000014</v>
      </c>
    </row>
    <row r="77" spans="1:13" x14ac:dyDescent="0.25">
      <c r="A77" t="s">
        <v>42</v>
      </c>
      <c r="B77" t="s">
        <v>723</v>
      </c>
      <c r="C77" t="s">
        <v>699</v>
      </c>
      <c r="D77" s="3">
        <v>97</v>
      </c>
      <c r="E77" s="3">
        <v>87</v>
      </c>
      <c r="F77" s="3">
        <v>1.53</v>
      </c>
      <c r="G77" s="3">
        <v>2.6</v>
      </c>
      <c r="H77" s="2" t="s">
        <v>803</v>
      </c>
      <c r="J77">
        <v>10</v>
      </c>
      <c r="K77">
        <f t="shared" si="3"/>
        <v>1</v>
      </c>
      <c r="L77">
        <f t="shared" si="4"/>
        <v>-144.49999999999994</v>
      </c>
      <c r="M77">
        <f t="shared" si="5"/>
        <v>37.000000000000014</v>
      </c>
    </row>
    <row r="78" spans="1:13" x14ac:dyDescent="0.25">
      <c r="A78" t="s">
        <v>43</v>
      </c>
      <c r="B78" t="s">
        <v>714</v>
      </c>
      <c r="C78" t="s">
        <v>703</v>
      </c>
      <c r="D78" s="3">
        <v>108</v>
      </c>
      <c r="E78" s="3">
        <v>106</v>
      </c>
      <c r="F78" s="3">
        <v>1.91</v>
      </c>
      <c r="G78" s="3">
        <v>1.91</v>
      </c>
      <c r="H78" s="2" t="s">
        <v>804</v>
      </c>
      <c r="J78">
        <v>10</v>
      </c>
      <c r="K78">
        <f t="shared" si="3"/>
        <v>1</v>
      </c>
      <c r="L78">
        <f t="shared" si="4"/>
        <v>-135.39999999999995</v>
      </c>
      <c r="M78">
        <f t="shared" si="5"/>
        <v>27.000000000000014</v>
      </c>
    </row>
    <row r="79" spans="1:13" x14ac:dyDescent="0.25">
      <c r="A79" t="s">
        <v>44</v>
      </c>
      <c r="B79" t="s">
        <v>724</v>
      </c>
      <c r="C79" t="s">
        <v>710</v>
      </c>
      <c r="D79" s="3">
        <v>108</v>
      </c>
      <c r="E79" s="3">
        <v>100</v>
      </c>
      <c r="F79" s="3">
        <v>2.0499999999999998</v>
      </c>
      <c r="G79" s="3">
        <v>1.8</v>
      </c>
      <c r="H79" s="2" t="s">
        <v>805</v>
      </c>
      <c r="J79">
        <v>10</v>
      </c>
      <c r="K79">
        <f t="shared" si="3"/>
        <v>1</v>
      </c>
      <c r="L79">
        <f t="shared" si="4"/>
        <v>-124.89999999999995</v>
      </c>
      <c r="M79">
        <f t="shared" si="5"/>
        <v>17.000000000000014</v>
      </c>
    </row>
    <row r="80" spans="1:13" x14ac:dyDescent="0.25">
      <c r="A80" t="s">
        <v>44</v>
      </c>
      <c r="B80" t="s">
        <v>725</v>
      </c>
      <c r="C80" t="s">
        <v>709</v>
      </c>
      <c r="D80" s="3">
        <v>104</v>
      </c>
      <c r="E80" s="3">
        <v>119</v>
      </c>
      <c r="F80" s="3">
        <v>2.2999999999999998</v>
      </c>
      <c r="G80" s="3">
        <v>1.65</v>
      </c>
      <c r="H80" s="2" t="s">
        <v>806</v>
      </c>
      <c r="J80">
        <v>10</v>
      </c>
      <c r="K80">
        <f t="shared" si="3"/>
        <v>0</v>
      </c>
      <c r="L80">
        <f t="shared" si="4"/>
        <v>-134.89999999999995</v>
      </c>
      <c r="M80">
        <f t="shared" si="5"/>
        <v>23.500000000000014</v>
      </c>
    </row>
    <row r="81" spans="1:13" x14ac:dyDescent="0.25">
      <c r="A81" t="s">
        <v>44</v>
      </c>
      <c r="B81" t="s">
        <v>698</v>
      </c>
      <c r="C81" t="s">
        <v>717</v>
      </c>
      <c r="D81" s="3">
        <v>108</v>
      </c>
      <c r="E81" s="3">
        <v>90</v>
      </c>
      <c r="F81" s="3">
        <v>1.87</v>
      </c>
      <c r="G81" s="3">
        <v>1.95</v>
      </c>
      <c r="H81" s="2" t="s">
        <v>807</v>
      </c>
      <c r="J81">
        <v>10</v>
      </c>
      <c r="K81">
        <f t="shared" si="3"/>
        <v>1</v>
      </c>
      <c r="L81">
        <f t="shared" si="4"/>
        <v>-126.19999999999995</v>
      </c>
      <c r="M81">
        <f t="shared" si="5"/>
        <v>13.500000000000014</v>
      </c>
    </row>
    <row r="82" spans="1:13" x14ac:dyDescent="0.25">
      <c r="A82" t="s">
        <v>44</v>
      </c>
      <c r="B82" t="s">
        <v>719</v>
      </c>
      <c r="C82" t="s">
        <v>727</v>
      </c>
      <c r="D82" s="3">
        <v>111</v>
      </c>
      <c r="E82" s="3">
        <v>117</v>
      </c>
      <c r="F82" s="3">
        <v>1.08</v>
      </c>
      <c r="G82" s="3">
        <v>8.5</v>
      </c>
      <c r="H82" s="2" t="s">
        <v>808</v>
      </c>
      <c r="J82">
        <v>10</v>
      </c>
      <c r="K82">
        <f t="shared" si="3"/>
        <v>0</v>
      </c>
      <c r="L82">
        <f t="shared" si="4"/>
        <v>-136.19999999999993</v>
      </c>
      <c r="M82">
        <f t="shared" si="5"/>
        <v>88.500000000000014</v>
      </c>
    </row>
    <row r="83" spans="1:13" x14ac:dyDescent="0.25">
      <c r="A83" t="s">
        <v>44</v>
      </c>
      <c r="B83" t="s">
        <v>700</v>
      </c>
      <c r="C83" t="s">
        <v>702</v>
      </c>
      <c r="D83" s="3">
        <v>109</v>
      </c>
      <c r="E83" s="3">
        <v>111</v>
      </c>
      <c r="F83" s="3">
        <v>1.1499999999999999</v>
      </c>
      <c r="G83" s="3">
        <v>5.75</v>
      </c>
      <c r="H83" s="2" t="s">
        <v>809</v>
      </c>
      <c r="J83">
        <v>10</v>
      </c>
      <c r="K83">
        <f t="shared" si="3"/>
        <v>0</v>
      </c>
      <c r="L83">
        <f t="shared" si="4"/>
        <v>-146.19999999999993</v>
      </c>
      <c r="M83">
        <f t="shared" si="5"/>
        <v>136</v>
      </c>
    </row>
    <row r="84" spans="1:13" x14ac:dyDescent="0.25">
      <c r="A84" t="s">
        <v>45</v>
      </c>
      <c r="B84" t="s">
        <v>706</v>
      </c>
      <c r="C84" t="s">
        <v>705</v>
      </c>
      <c r="D84" s="3">
        <v>101</v>
      </c>
      <c r="E84" s="3">
        <v>100</v>
      </c>
      <c r="F84" s="3">
        <v>1.25</v>
      </c>
      <c r="G84" s="3">
        <v>4.2</v>
      </c>
      <c r="H84" s="2" t="s">
        <v>810</v>
      </c>
      <c r="J84">
        <v>10</v>
      </c>
      <c r="K84">
        <f t="shared" si="3"/>
        <v>1</v>
      </c>
      <c r="L84">
        <f t="shared" si="4"/>
        <v>-143.69999999999993</v>
      </c>
      <c r="M84">
        <f t="shared" si="5"/>
        <v>126</v>
      </c>
    </row>
    <row r="85" spans="1:13" x14ac:dyDescent="0.25">
      <c r="A85" t="s">
        <v>46</v>
      </c>
      <c r="B85" t="s">
        <v>726</v>
      </c>
      <c r="C85" t="s">
        <v>711</v>
      </c>
      <c r="D85" s="3">
        <v>124</v>
      </c>
      <c r="E85" s="3">
        <v>115</v>
      </c>
      <c r="F85" s="3">
        <v>6.25</v>
      </c>
      <c r="G85" s="3">
        <v>1.1299999999999999</v>
      </c>
      <c r="H85" s="2" t="s">
        <v>811</v>
      </c>
      <c r="J85">
        <v>10</v>
      </c>
      <c r="K85">
        <f t="shared" si="3"/>
        <v>1</v>
      </c>
      <c r="L85">
        <f t="shared" si="4"/>
        <v>-91.199999999999932</v>
      </c>
      <c r="M85">
        <f t="shared" si="5"/>
        <v>116</v>
      </c>
    </row>
    <row r="86" spans="1:13" x14ac:dyDescent="0.25">
      <c r="A86" t="s">
        <v>46</v>
      </c>
      <c r="B86" t="s">
        <v>708</v>
      </c>
      <c r="C86" t="s">
        <v>701</v>
      </c>
      <c r="D86" s="3">
        <v>126</v>
      </c>
      <c r="E86" s="3">
        <v>112</v>
      </c>
      <c r="F86" s="3">
        <v>1.43</v>
      </c>
      <c r="G86" s="3">
        <v>2.9</v>
      </c>
      <c r="H86" s="2" t="s">
        <v>812</v>
      </c>
      <c r="J86">
        <v>10</v>
      </c>
      <c r="K86">
        <f t="shared" si="3"/>
        <v>1</v>
      </c>
      <c r="L86">
        <f t="shared" si="4"/>
        <v>-86.899999999999935</v>
      </c>
      <c r="M86">
        <f t="shared" si="5"/>
        <v>106</v>
      </c>
    </row>
    <row r="87" spans="1:13" x14ac:dyDescent="0.25">
      <c r="A87" t="s">
        <v>46</v>
      </c>
      <c r="B87" t="s">
        <v>715</v>
      </c>
      <c r="C87" t="s">
        <v>713</v>
      </c>
      <c r="D87" s="3">
        <v>102</v>
      </c>
      <c r="E87" s="3">
        <v>108</v>
      </c>
      <c r="F87" s="3">
        <v>1.71</v>
      </c>
      <c r="G87" s="3">
        <v>2.2000000000000002</v>
      </c>
      <c r="H87" s="2" t="s">
        <v>813</v>
      </c>
      <c r="J87">
        <v>10</v>
      </c>
      <c r="K87">
        <f t="shared" si="3"/>
        <v>0</v>
      </c>
      <c r="L87">
        <f t="shared" si="4"/>
        <v>-96.899999999999935</v>
      </c>
      <c r="M87">
        <f t="shared" si="5"/>
        <v>118</v>
      </c>
    </row>
    <row r="88" spans="1:13" x14ac:dyDescent="0.25">
      <c r="A88" t="s">
        <v>47</v>
      </c>
      <c r="B88" t="s">
        <v>704</v>
      </c>
      <c r="C88" t="s">
        <v>718</v>
      </c>
      <c r="D88" s="3">
        <v>102</v>
      </c>
      <c r="E88" s="3">
        <v>100</v>
      </c>
      <c r="F88" s="3">
        <v>2.25</v>
      </c>
      <c r="G88" s="3">
        <v>1.67</v>
      </c>
      <c r="H88" s="2" t="s">
        <v>814</v>
      </c>
      <c r="J88">
        <v>10</v>
      </c>
      <c r="K88">
        <f t="shared" si="3"/>
        <v>1</v>
      </c>
      <c r="L88">
        <f t="shared" si="4"/>
        <v>-84.399999999999935</v>
      </c>
      <c r="M88">
        <f t="shared" si="5"/>
        <v>108</v>
      </c>
    </row>
    <row r="89" spans="1:13" x14ac:dyDescent="0.25">
      <c r="A89" t="s">
        <v>48</v>
      </c>
      <c r="B89" t="s">
        <v>725</v>
      </c>
      <c r="C89" t="s">
        <v>703</v>
      </c>
      <c r="D89" s="3">
        <v>110</v>
      </c>
      <c r="E89" s="3">
        <v>133</v>
      </c>
      <c r="H89" s="2" t="s">
        <v>815</v>
      </c>
      <c r="J89">
        <v>10</v>
      </c>
      <c r="K89" t="str">
        <f t="shared" si="3"/>
        <v/>
      </c>
      <c r="L89">
        <f t="shared" si="4"/>
        <v>-84.399999999999935</v>
      </c>
      <c r="M89">
        <f t="shared" si="5"/>
        <v>108</v>
      </c>
    </row>
    <row r="90" spans="1:13" x14ac:dyDescent="0.25">
      <c r="A90" t="s">
        <v>49</v>
      </c>
      <c r="B90" t="s">
        <v>709</v>
      </c>
      <c r="C90" t="s">
        <v>712</v>
      </c>
      <c r="D90" s="3">
        <v>105</v>
      </c>
      <c r="E90" s="3">
        <v>109</v>
      </c>
      <c r="F90" s="3">
        <v>1.67</v>
      </c>
      <c r="G90" s="3">
        <v>2.25</v>
      </c>
      <c r="H90" s="2" t="s">
        <v>816</v>
      </c>
      <c r="J90">
        <v>10</v>
      </c>
      <c r="K90">
        <f t="shared" si="3"/>
        <v>0</v>
      </c>
      <c r="L90">
        <f t="shared" si="4"/>
        <v>-94.399999999999935</v>
      </c>
      <c r="M90">
        <f t="shared" si="5"/>
        <v>120.5</v>
      </c>
    </row>
    <row r="91" spans="1:13" x14ac:dyDescent="0.25">
      <c r="A91" t="s">
        <v>49</v>
      </c>
      <c r="B91" t="s">
        <v>710</v>
      </c>
      <c r="C91" t="s">
        <v>705</v>
      </c>
      <c r="D91" s="3">
        <v>120</v>
      </c>
      <c r="E91" s="3">
        <v>109</v>
      </c>
      <c r="F91" s="3">
        <v>1.63</v>
      </c>
      <c r="G91" s="3">
        <v>2.35</v>
      </c>
      <c r="H91" s="2" t="s">
        <v>817</v>
      </c>
      <c r="J91">
        <v>10</v>
      </c>
      <c r="K91">
        <f t="shared" si="3"/>
        <v>1</v>
      </c>
      <c r="L91">
        <f t="shared" si="4"/>
        <v>-88.099999999999937</v>
      </c>
      <c r="M91">
        <f t="shared" si="5"/>
        <v>110.5</v>
      </c>
    </row>
    <row r="92" spans="1:13" x14ac:dyDescent="0.25">
      <c r="A92" t="s">
        <v>49</v>
      </c>
      <c r="B92" t="s">
        <v>714</v>
      </c>
      <c r="C92" t="s">
        <v>720</v>
      </c>
      <c r="D92" s="3">
        <v>109</v>
      </c>
      <c r="E92" s="3">
        <v>95</v>
      </c>
      <c r="F92" s="3">
        <v>1.1299999999999999</v>
      </c>
      <c r="G92" s="3">
        <v>6.25</v>
      </c>
      <c r="H92" s="2" t="s">
        <v>818</v>
      </c>
      <c r="J92">
        <v>10</v>
      </c>
      <c r="K92">
        <f t="shared" si="3"/>
        <v>1</v>
      </c>
      <c r="L92">
        <f t="shared" si="4"/>
        <v>-86.79999999999994</v>
      </c>
      <c r="M92">
        <f t="shared" si="5"/>
        <v>100.5</v>
      </c>
    </row>
    <row r="93" spans="1:13" x14ac:dyDescent="0.25">
      <c r="A93" t="s">
        <v>50</v>
      </c>
      <c r="B93" t="s">
        <v>723</v>
      </c>
      <c r="C93" t="s">
        <v>707</v>
      </c>
      <c r="D93" s="3">
        <v>122</v>
      </c>
      <c r="E93" s="3">
        <v>101</v>
      </c>
      <c r="F93" s="3">
        <v>1.42</v>
      </c>
      <c r="G93" s="3">
        <v>2.95</v>
      </c>
      <c r="H93" s="2" t="s">
        <v>819</v>
      </c>
      <c r="J93">
        <v>10</v>
      </c>
      <c r="K93">
        <f t="shared" si="3"/>
        <v>1</v>
      </c>
      <c r="L93">
        <f t="shared" si="4"/>
        <v>-82.599999999999937</v>
      </c>
      <c r="M93">
        <f t="shared" si="5"/>
        <v>90.5</v>
      </c>
    </row>
    <row r="94" spans="1:13" x14ac:dyDescent="0.25">
      <c r="A94" t="s">
        <v>51</v>
      </c>
      <c r="B94" t="s">
        <v>719</v>
      </c>
      <c r="C94" t="s">
        <v>698</v>
      </c>
      <c r="D94" s="3">
        <v>101</v>
      </c>
      <c r="E94" s="3">
        <v>111</v>
      </c>
      <c r="F94" s="3">
        <v>1.1200000000000001</v>
      </c>
      <c r="G94" s="3">
        <v>6.75</v>
      </c>
      <c r="H94" s="2" t="s">
        <v>820</v>
      </c>
      <c r="J94">
        <v>10</v>
      </c>
      <c r="K94">
        <f t="shared" si="3"/>
        <v>0</v>
      </c>
      <c r="L94">
        <f t="shared" si="4"/>
        <v>-92.599999999999937</v>
      </c>
      <c r="M94">
        <f t="shared" si="5"/>
        <v>148</v>
      </c>
    </row>
    <row r="95" spans="1:13" x14ac:dyDescent="0.25">
      <c r="A95" t="s">
        <v>51</v>
      </c>
      <c r="B95" t="s">
        <v>699</v>
      </c>
      <c r="C95" t="s">
        <v>727</v>
      </c>
      <c r="D95" s="3">
        <v>133</v>
      </c>
      <c r="E95" s="3">
        <v>85</v>
      </c>
      <c r="F95" s="3">
        <v>1.05</v>
      </c>
      <c r="G95" s="3">
        <v>11</v>
      </c>
      <c r="H95" s="2" t="s">
        <v>821</v>
      </c>
      <c r="J95">
        <v>10</v>
      </c>
      <c r="K95">
        <f t="shared" si="3"/>
        <v>1</v>
      </c>
      <c r="L95">
        <f t="shared" si="4"/>
        <v>-92.099999999999937</v>
      </c>
      <c r="M95">
        <f t="shared" si="5"/>
        <v>138</v>
      </c>
    </row>
    <row r="96" spans="1:13" x14ac:dyDescent="0.25">
      <c r="A96" t="s">
        <v>51</v>
      </c>
      <c r="B96" t="s">
        <v>700</v>
      </c>
      <c r="C96" t="s">
        <v>711</v>
      </c>
      <c r="D96" s="3">
        <v>108</v>
      </c>
      <c r="E96" s="3">
        <v>117</v>
      </c>
      <c r="F96" s="3">
        <v>1.5</v>
      </c>
      <c r="G96" s="3">
        <v>2.65</v>
      </c>
      <c r="H96" s="2" t="s">
        <v>822</v>
      </c>
      <c r="J96">
        <v>10</v>
      </c>
      <c r="K96">
        <f t="shared" si="3"/>
        <v>0</v>
      </c>
      <c r="L96">
        <f t="shared" si="4"/>
        <v>-102.09999999999994</v>
      </c>
      <c r="M96">
        <f t="shared" si="5"/>
        <v>154.5</v>
      </c>
    </row>
    <row r="97" spans="1:13" x14ac:dyDescent="0.25">
      <c r="A97" t="s">
        <v>52</v>
      </c>
      <c r="B97" t="s">
        <v>720</v>
      </c>
      <c r="C97" t="s">
        <v>717</v>
      </c>
      <c r="D97" s="3">
        <v>121</v>
      </c>
      <c r="E97" s="3">
        <v>113</v>
      </c>
      <c r="F97" s="3">
        <v>1.1499999999999999</v>
      </c>
      <c r="G97" s="3">
        <v>5.75</v>
      </c>
      <c r="H97" s="2" t="s">
        <v>823</v>
      </c>
      <c r="J97">
        <v>10</v>
      </c>
      <c r="K97">
        <f t="shared" si="3"/>
        <v>1</v>
      </c>
      <c r="L97">
        <f t="shared" si="4"/>
        <v>-100.59999999999994</v>
      </c>
      <c r="M97">
        <f t="shared" si="5"/>
        <v>144.5</v>
      </c>
    </row>
    <row r="98" spans="1:13" x14ac:dyDescent="0.25">
      <c r="A98" t="s">
        <v>52</v>
      </c>
      <c r="B98" t="s">
        <v>706</v>
      </c>
      <c r="C98" t="s">
        <v>701</v>
      </c>
      <c r="D98" s="3">
        <v>135</v>
      </c>
      <c r="E98" s="3">
        <v>100</v>
      </c>
      <c r="H98" s="2" t="s">
        <v>824</v>
      </c>
      <c r="J98">
        <v>10</v>
      </c>
      <c r="K98" t="str">
        <f t="shared" si="3"/>
        <v/>
      </c>
      <c r="L98">
        <f t="shared" si="4"/>
        <v>-100.59999999999994</v>
      </c>
      <c r="M98">
        <f t="shared" si="5"/>
        <v>144.5</v>
      </c>
    </row>
    <row r="99" spans="1:13" x14ac:dyDescent="0.25">
      <c r="A99" t="s">
        <v>52</v>
      </c>
      <c r="B99" t="s">
        <v>721</v>
      </c>
      <c r="C99" t="s">
        <v>708</v>
      </c>
      <c r="D99" s="3">
        <v>115</v>
      </c>
      <c r="E99" s="3">
        <v>111</v>
      </c>
      <c r="F99" s="3">
        <v>3.2</v>
      </c>
      <c r="G99" s="3">
        <v>1.37</v>
      </c>
      <c r="H99" s="2" t="s">
        <v>825</v>
      </c>
      <c r="J99">
        <v>10</v>
      </c>
      <c r="K99">
        <f t="shared" si="3"/>
        <v>1</v>
      </c>
      <c r="L99">
        <f t="shared" si="4"/>
        <v>-78.599999999999937</v>
      </c>
      <c r="M99">
        <f t="shared" si="5"/>
        <v>134.5</v>
      </c>
    </row>
    <row r="100" spans="1:13" x14ac:dyDescent="0.25">
      <c r="A100" t="s">
        <v>53</v>
      </c>
      <c r="B100" t="s">
        <v>726</v>
      </c>
      <c r="C100" t="s">
        <v>713</v>
      </c>
      <c r="D100" s="3">
        <v>86</v>
      </c>
      <c r="E100" s="3">
        <v>89</v>
      </c>
      <c r="F100" s="3">
        <v>1.8</v>
      </c>
      <c r="G100" s="3">
        <v>2.0499999999999998</v>
      </c>
      <c r="H100" s="2" t="s">
        <v>826</v>
      </c>
      <c r="J100">
        <v>10</v>
      </c>
      <c r="K100">
        <f t="shared" si="3"/>
        <v>0</v>
      </c>
      <c r="L100">
        <f t="shared" si="4"/>
        <v>-88.599999999999937</v>
      </c>
      <c r="M100">
        <f t="shared" si="5"/>
        <v>145</v>
      </c>
    </row>
    <row r="101" spans="1:13" x14ac:dyDescent="0.25">
      <c r="A101" t="s">
        <v>53</v>
      </c>
      <c r="B101" t="s">
        <v>715</v>
      </c>
      <c r="C101" t="s">
        <v>722</v>
      </c>
      <c r="D101" s="3">
        <v>120</v>
      </c>
      <c r="E101" s="3">
        <v>125</v>
      </c>
      <c r="F101" s="3">
        <v>6.75</v>
      </c>
      <c r="G101" s="3">
        <v>1.1200000000000001</v>
      </c>
      <c r="H101" s="2" t="s">
        <v>827</v>
      </c>
      <c r="J101">
        <v>10</v>
      </c>
      <c r="K101">
        <f t="shared" si="3"/>
        <v>0</v>
      </c>
      <c r="L101">
        <f t="shared" si="4"/>
        <v>-98.599999999999937</v>
      </c>
      <c r="M101">
        <f t="shared" si="5"/>
        <v>146.19999999999999</v>
      </c>
    </row>
    <row r="102" spans="1:13" x14ac:dyDescent="0.25">
      <c r="A102" t="s">
        <v>54</v>
      </c>
      <c r="B102" t="s">
        <v>703</v>
      </c>
      <c r="C102" t="s">
        <v>714</v>
      </c>
      <c r="D102" s="3">
        <v>104</v>
      </c>
      <c r="E102" s="3">
        <v>100</v>
      </c>
      <c r="F102" s="3">
        <v>2</v>
      </c>
      <c r="G102" s="3">
        <v>1.83</v>
      </c>
      <c r="H102" s="2" t="s">
        <v>828</v>
      </c>
      <c r="J102">
        <v>10</v>
      </c>
      <c r="K102">
        <f t="shared" si="3"/>
        <v>1</v>
      </c>
      <c r="L102">
        <f t="shared" si="4"/>
        <v>-88.599999999999937</v>
      </c>
      <c r="M102">
        <f t="shared" si="5"/>
        <v>136.19999999999999</v>
      </c>
    </row>
    <row r="103" spans="1:13" x14ac:dyDescent="0.25">
      <c r="A103" t="s">
        <v>54</v>
      </c>
      <c r="B103" t="s">
        <v>705</v>
      </c>
      <c r="C103" t="s">
        <v>704</v>
      </c>
      <c r="D103" s="3">
        <v>109</v>
      </c>
      <c r="E103" s="3">
        <v>95</v>
      </c>
      <c r="F103" s="3">
        <v>1.67</v>
      </c>
      <c r="G103" s="3">
        <v>2.25</v>
      </c>
      <c r="H103" s="2" t="s">
        <v>829</v>
      </c>
      <c r="J103">
        <v>10</v>
      </c>
      <c r="K103">
        <f t="shared" si="3"/>
        <v>1</v>
      </c>
      <c r="L103">
        <f t="shared" si="4"/>
        <v>-81.899999999999935</v>
      </c>
      <c r="M103">
        <f t="shared" si="5"/>
        <v>126.19999999999999</v>
      </c>
    </row>
    <row r="104" spans="1:13" x14ac:dyDescent="0.25">
      <c r="A104" t="s">
        <v>55</v>
      </c>
      <c r="B104" t="s">
        <v>718</v>
      </c>
      <c r="C104" t="s">
        <v>702</v>
      </c>
      <c r="D104" s="3">
        <v>110</v>
      </c>
      <c r="E104" s="3">
        <v>105</v>
      </c>
      <c r="H104" s="2" t="s">
        <v>830</v>
      </c>
      <c r="J104">
        <v>10</v>
      </c>
      <c r="K104" t="str">
        <f t="shared" si="3"/>
        <v/>
      </c>
      <c r="L104">
        <f t="shared" si="4"/>
        <v>-81.899999999999935</v>
      </c>
      <c r="M104">
        <f t="shared" si="5"/>
        <v>126.19999999999999</v>
      </c>
    </row>
    <row r="105" spans="1:13" x14ac:dyDescent="0.25">
      <c r="A105" t="s">
        <v>55</v>
      </c>
      <c r="B105" t="s">
        <v>716</v>
      </c>
      <c r="C105" t="s">
        <v>707</v>
      </c>
      <c r="D105" s="3">
        <v>113</v>
      </c>
      <c r="E105" s="3">
        <v>129</v>
      </c>
      <c r="F105" s="3">
        <v>4.75</v>
      </c>
      <c r="G105" s="3">
        <v>1.2</v>
      </c>
      <c r="H105" s="2" t="s">
        <v>831</v>
      </c>
      <c r="J105">
        <v>10</v>
      </c>
      <c r="K105">
        <f t="shared" si="3"/>
        <v>0</v>
      </c>
      <c r="L105">
        <f t="shared" si="4"/>
        <v>-91.899999999999935</v>
      </c>
      <c r="M105">
        <f t="shared" si="5"/>
        <v>128.19999999999999</v>
      </c>
    </row>
    <row r="106" spans="1:13" x14ac:dyDescent="0.25">
      <c r="A106" t="s">
        <v>56</v>
      </c>
      <c r="B106" t="s">
        <v>699</v>
      </c>
      <c r="C106" t="s">
        <v>725</v>
      </c>
      <c r="D106" s="3">
        <v>113</v>
      </c>
      <c r="E106" s="3">
        <v>106</v>
      </c>
      <c r="F106" s="3">
        <v>1.33</v>
      </c>
      <c r="G106" s="3">
        <v>3.4</v>
      </c>
      <c r="H106" s="2" t="s">
        <v>832</v>
      </c>
      <c r="J106">
        <v>10</v>
      </c>
      <c r="K106">
        <f t="shared" si="3"/>
        <v>1</v>
      </c>
      <c r="L106">
        <f t="shared" si="4"/>
        <v>-88.599999999999937</v>
      </c>
      <c r="M106">
        <f t="shared" si="5"/>
        <v>118.19999999999999</v>
      </c>
    </row>
    <row r="107" spans="1:13" x14ac:dyDescent="0.25">
      <c r="A107" t="s">
        <v>57</v>
      </c>
      <c r="B107" t="s">
        <v>712</v>
      </c>
      <c r="C107" t="s">
        <v>701</v>
      </c>
      <c r="D107" s="3">
        <v>109</v>
      </c>
      <c r="E107" s="3">
        <v>105</v>
      </c>
      <c r="F107" s="3">
        <v>1.74</v>
      </c>
      <c r="G107" s="3">
        <v>2.15</v>
      </c>
      <c r="H107" s="2" t="s">
        <v>833</v>
      </c>
      <c r="J107">
        <v>10</v>
      </c>
      <c r="K107">
        <f t="shared" si="3"/>
        <v>1</v>
      </c>
      <c r="L107">
        <f t="shared" si="4"/>
        <v>-81.199999999999932</v>
      </c>
      <c r="M107">
        <f t="shared" si="5"/>
        <v>108.19999999999999</v>
      </c>
    </row>
    <row r="108" spans="1:13" x14ac:dyDescent="0.25">
      <c r="A108" t="s">
        <v>57</v>
      </c>
      <c r="B108" t="s">
        <v>709</v>
      </c>
      <c r="C108" t="s">
        <v>710</v>
      </c>
      <c r="D108" s="3">
        <v>109</v>
      </c>
      <c r="E108" s="3">
        <v>99</v>
      </c>
      <c r="F108" s="3">
        <v>1.74</v>
      </c>
      <c r="G108" s="3">
        <v>2.15</v>
      </c>
      <c r="H108" s="2" t="s">
        <v>834</v>
      </c>
      <c r="J108">
        <v>10</v>
      </c>
      <c r="K108">
        <f t="shared" si="3"/>
        <v>1</v>
      </c>
      <c r="L108">
        <f t="shared" si="4"/>
        <v>-73.799999999999926</v>
      </c>
      <c r="M108">
        <f t="shared" si="5"/>
        <v>98.199999999999989</v>
      </c>
    </row>
    <row r="109" spans="1:13" x14ac:dyDescent="0.25">
      <c r="A109" t="s">
        <v>58</v>
      </c>
      <c r="B109" t="s">
        <v>727</v>
      </c>
      <c r="C109" t="s">
        <v>722</v>
      </c>
      <c r="D109" s="3">
        <v>111</v>
      </c>
      <c r="E109" s="3">
        <v>128</v>
      </c>
      <c r="F109" s="3">
        <v>8</v>
      </c>
      <c r="G109" s="3">
        <v>1.0900000000000001</v>
      </c>
      <c r="H109" s="2" t="s">
        <v>835</v>
      </c>
      <c r="J109">
        <v>10</v>
      </c>
      <c r="K109">
        <f t="shared" si="3"/>
        <v>0</v>
      </c>
      <c r="L109">
        <f t="shared" si="4"/>
        <v>-83.799999999999926</v>
      </c>
      <c r="M109">
        <f t="shared" si="5"/>
        <v>99.1</v>
      </c>
    </row>
    <row r="110" spans="1:13" x14ac:dyDescent="0.25">
      <c r="A110" t="s">
        <v>58</v>
      </c>
      <c r="B110" t="s">
        <v>715</v>
      </c>
      <c r="C110" t="s">
        <v>719</v>
      </c>
      <c r="D110" s="3">
        <v>117</v>
      </c>
      <c r="E110" s="3">
        <v>113</v>
      </c>
      <c r="F110" s="3">
        <v>7.25</v>
      </c>
      <c r="G110" s="3">
        <v>1.1100000000000001</v>
      </c>
      <c r="H110" s="2" t="s">
        <v>836</v>
      </c>
      <c r="J110">
        <v>10</v>
      </c>
      <c r="K110">
        <f t="shared" si="3"/>
        <v>1</v>
      </c>
      <c r="L110">
        <f t="shared" si="4"/>
        <v>-21.299999999999926</v>
      </c>
      <c r="M110">
        <f t="shared" si="5"/>
        <v>89.1</v>
      </c>
    </row>
    <row r="111" spans="1:13" x14ac:dyDescent="0.25">
      <c r="A111" t="s">
        <v>59</v>
      </c>
      <c r="B111" t="s">
        <v>724</v>
      </c>
      <c r="C111" t="s">
        <v>720</v>
      </c>
      <c r="D111" s="3">
        <v>101</v>
      </c>
      <c r="E111" s="3">
        <v>113</v>
      </c>
      <c r="F111" s="3">
        <v>1.77</v>
      </c>
      <c r="G111" s="3">
        <v>2.1</v>
      </c>
      <c r="H111" s="2" t="s">
        <v>837</v>
      </c>
      <c r="J111">
        <v>10</v>
      </c>
      <c r="K111">
        <f t="shared" si="3"/>
        <v>0</v>
      </c>
      <c r="L111">
        <f t="shared" si="4"/>
        <v>-31.299999999999926</v>
      </c>
      <c r="M111">
        <f t="shared" si="5"/>
        <v>100.1</v>
      </c>
    </row>
    <row r="112" spans="1:13" x14ac:dyDescent="0.25">
      <c r="A112" t="s">
        <v>59</v>
      </c>
      <c r="B112" t="s">
        <v>700</v>
      </c>
      <c r="C112" t="s">
        <v>723</v>
      </c>
      <c r="D112" s="3">
        <v>111</v>
      </c>
      <c r="E112" s="3">
        <v>124</v>
      </c>
      <c r="F112" s="3">
        <v>1.83</v>
      </c>
      <c r="G112" s="3">
        <v>2</v>
      </c>
      <c r="H112" s="2" t="s">
        <v>838</v>
      </c>
      <c r="J112">
        <v>10</v>
      </c>
      <c r="K112">
        <f t="shared" si="3"/>
        <v>0</v>
      </c>
      <c r="L112">
        <f t="shared" si="4"/>
        <v>-41.299999999999926</v>
      </c>
      <c r="M112">
        <f t="shared" si="5"/>
        <v>110.1</v>
      </c>
    </row>
    <row r="113" spans="1:13" x14ac:dyDescent="0.25">
      <c r="A113" t="s">
        <v>60</v>
      </c>
      <c r="B113" t="s">
        <v>726</v>
      </c>
      <c r="C113" t="s">
        <v>706</v>
      </c>
      <c r="D113" s="3">
        <v>104</v>
      </c>
      <c r="E113" s="3">
        <v>118</v>
      </c>
      <c r="F113" s="3">
        <v>12</v>
      </c>
      <c r="G113" s="3">
        <v>1.05</v>
      </c>
      <c r="H113" s="2" t="s">
        <v>839</v>
      </c>
      <c r="J113">
        <v>10</v>
      </c>
      <c r="K113">
        <f t="shared" si="3"/>
        <v>0</v>
      </c>
      <c r="L113">
        <f t="shared" si="4"/>
        <v>-51.299999999999926</v>
      </c>
      <c r="M113">
        <f t="shared" si="5"/>
        <v>110.6</v>
      </c>
    </row>
    <row r="114" spans="1:13" x14ac:dyDescent="0.25">
      <c r="A114" t="s">
        <v>60</v>
      </c>
      <c r="B114" t="s">
        <v>717</v>
      </c>
      <c r="C114" t="s">
        <v>698</v>
      </c>
      <c r="D114" s="3">
        <v>108</v>
      </c>
      <c r="E114" s="3">
        <v>110</v>
      </c>
      <c r="F114" s="3">
        <v>1.71</v>
      </c>
      <c r="G114" s="3">
        <v>2.2000000000000002</v>
      </c>
      <c r="H114" s="2" t="s">
        <v>840</v>
      </c>
      <c r="J114">
        <v>10</v>
      </c>
      <c r="K114">
        <f t="shared" si="3"/>
        <v>0</v>
      </c>
      <c r="L114">
        <f t="shared" si="4"/>
        <v>-61.299999999999926</v>
      </c>
      <c r="M114">
        <f t="shared" si="5"/>
        <v>122.6</v>
      </c>
    </row>
    <row r="115" spans="1:13" x14ac:dyDescent="0.25">
      <c r="A115" t="s">
        <v>60</v>
      </c>
      <c r="B115" t="s">
        <v>708</v>
      </c>
      <c r="C115" t="s">
        <v>721</v>
      </c>
      <c r="D115" s="3">
        <v>133</v>
      </c>
      <c r="E115" s="3">
        <v>111</v>
      </c>
      <c r="F115" s="3">
        <v>1.1299999999999999</v>
      </c>
      <c r="G115" s="3">
        <v>6.25</v>
      </c>
      <c r="H115" s="2" t="s">
        <v>841</v>
      </c>
      <c r="J115">
        <v>10</v>
      </c>
      <c r="K115">
        <f t="shared" si="3"/>
        <v>1</v>
      </c>
      <c r="L115">
        <f t="shared" si="4"/>
        <v>-59.999999999999929</v>
      </c>
      <c r="M115">
        <f t="shared" si="5"/>
        <v>112.6</v>
      </c>
    </row>
    <row r="116" spans="1:13" x14ac:dyDescent="0.25">
      <c r="A116" t="s">
        <v>60</v>
      </c>
      <c r="B116" t="s">
        <v>711</v>
      </c>
      <c r="C116" t="s">
        <v>713</v>
      </c>
      <c r="D116" s="3">
        <v>104</v>
      </c>
      <c r="E116" s="3">
        <v>103</v>
      </c>
      <c r="F116" s="3">
        <v>1.05</v>
      </c>
      <c r="G116" s="3">
        <v>11</v>
      </c>
      <c r="H116" s="2" t="s">
        <v>842</v>
      </c>
      <c r="J116">
        <v>10</v>
      </c>
      <c r="K116">
        <f t="shared" si="3"/>
        <v>1</v>
      </c>
      <c r="L116">
        <f t="shared" si="4"/>
        <v>-59.499999999999929</v>
      </c>
      <c r="M116">
        <f t="shared" si="5"/>
        <v>102.6</v>
      </c>
    </row>
    <row r="117" spans="1:13" x14ac:dyDescent="0.25">
      <c r="A117" t="s">
        <v>61</v>
      </c>
      <c r="B117" t="s">
        <v>705</v>
      </c>
      <c r="C117" t="s">
        <v>716</v>
      </c>
      <c r="D117" s="3">
        <v>127</v>
      </c>
      <c r="E117" s="3">
        <v>106</v>
      </c>
      <c r="F117" s="3">
        <v>1.1100000000000001</v>
      </c>
      <c r="G117" s="3">
        <v>7.25</v>
      </c>
      <c r="H117" s="2" t="s">
        <v>843</v>
      </c>
      <c r="J117">
        <v>10</v>
      </c>
      <c r="K117">
        <f t="shared" si="3"/>
        <v>1</v>
      </c>
      <c r="L117">
        <f t="shared" si="4"/>
        <v>-58.399999999999928</v>
      </c>
      <c r="M117">
        <f t="shared" si="5"/>
        <v>92.6</v>
      </c>
    </row>
    <row r="118" spans="1:13" x14ac:dyDescent="0.25">
      <c r="A118" t="s">
        <v>62</v>
      </c>
      <c r="B118" t="s">
        <v>710</v>
      </c>
      <c r="C118" t="s">
        <v>701</v>
      </c>
      <c r="D118" s="3">
        <v>112</v>
      </c>
      <c r="E118" s="3">
        <v>113</v>
      </c>
      <c r="F118" s="3">
        <v>2</v>
      </c>
      <c r="G118" s="3">
        <v>1.83</v>
      </c>
      <c r="H118" s="2" t="s">
        <v>844</v>
      </c>
      <c r="J118">
        <v>10</v>
      </c>
      <c r="K118">
        <f t="shared" si="3"/>
        <v>0</v>
      </c>
      <c r="L118">
        <f t="shared" si="4"/>
        <v>-68.39999999999992</v>
      </c>
      <c r="M118">
        <f t="shared" si="5"/>
        <v>100.89999999999999</v>
      </c>
    </row>
    <row r="119" spans="1:13" x14ac:dyDescent="0.25">
      <c r="A119" t="s">
        <v>62</v>
      </c>
      <c r="B119" t="s">
        <v>725</v>
      </c>
      <c r="C119" t="s">
        <v>714</v>
      </c>
      <c r="D119" s="3">
        <v>107</v>
      </c>
      <c r="E119" s="3">
        <v>125</v>
      </c>
      <c r="F119" s="3">
        <v>2.35</v>
      </c>
      <c r="G119" s="3">
        <v>1.63</v>
      </c>
      <c r="H119" s="2" t="s">
        <v>845</v>
      </c>
      <c r="J119">
        <v>10</v>
      </c>
      <c r="K119">
        <f t="shared" si="3"/>
        <v>0</v>
      </c>
      <c r="L119">
        <f t="shared" si="4"/>
        <v>-78.39999999999992</v>
      </c>
      <c r="M119">
        <f t="shared" si="5"/>
        <v>107.19999999999999</v>
      </c>
    </row>
    <row r="120" spans="1:13" x14ac:dyDescent="0.25">
      <c r="A120" t="s">
        <v>62</v>
      </c>
      <c r="B120" t="s">
        <v>699</v>
      </c>
      <c r="C120" t="s">
        <v>724</v>
      </c>
      <c r="D120" s="3">
        <v>101</v>
      </c>
      <c r="E120" s="3">
        <v>109</v>
      </c>
      <c r="F120" s="3">
        <v>1.26</v>
      </c>
      <c r="G120" s="3">
        <v>4.0999999999999996</v>
      </c>
      <c r="H120" s="2" t="s">
        <v>846</v>
      </c>
      <c r="J120">
        <v>10</v>
      </c>
      <c r="K120">
        <f t="shared" si="3"/>
        <v>0</v>
      </c>
      <c r="L120">
        <f t="shared" si="4"/>
        <v>-88.39999999999992</v>
      </c>
      <c r="M120">
        <f t="shared" si="5"/>
        <v>138.19999999999999</v>
      </c>
    </row>
    <row r="121" spans="1:13" x14ac:dyDescent="0.25">
      <c r="A121" t="s">
        <v>62</v>
      </c>
      <c r="B121" t="s">
        <v>702</v>
      </c>
      <c r="C121" t="s">
        <v>703</v>
      </c>
      <c r="D121" s="3">
        <v>113</v>
      </c>
      <c r="E121" s="3">
        <v>117</v>
      </c>
      <c r="F121" s="3">
        <v>5</v>
      </c>
      <c r="G121" s="3">
        <v>1.18</v>
      </c>
      <c r="H121" s="2" t="s">
        <v>847</v>
      </c>
      <c r="J121">
        <v>10</v>
      </c>
      <c r="K121">
        <f t="shared" si="3"/>
        <v>0</v>
      </c>
      <c r="L121">
        <f t="shared" si="4"/>
        <v>-98.39999999999992</v>
      </c>
      <c r="M121">
        <f t="shared" si="5"/>
        <v>140</v>
      </c>
    </row>
    <row r="122" spans="1:13" x14ac:dyDescent="0.25">
      <c r="A122" t="s">
        <v>63</v>
      </c>
      <c r="B122" t="s">
        <v>721</v>
      </c>
      <c r="C122" t="s">
        <v>722</v>
      </c>
      <c r="D122" s="3">
        <v>104</v>
      </c>
      <c r="E122" s="3">
        <v>116</v>
      </c>
      <c r="F122" s="3">
        <v>3.25</v>
      </c>
      <c r="G122" s="3">
        <v>1.36</v>
      </c>
      <c r="H122" s="2" t="s">
        <v>848</v>
      </c>
      <c r="J122">
        <v>10</v>
      </c>
      <c r="K122">
        <f t="shared" si="3"/>
        <v>0</v>
      </c>
      <c r="L122">
        <f t="shared" si="4"/>
        <v>-108.39999999999992</v>
      </c>
      <c r="M122">
        <f t="shared" si="5"/>
        <v>143.6</v>
      </c>
    </row>
    <row r="123" spans="1:13" x14ac:dyDescent="0.25">
      <c r="A123" t="s">
        <v>63</v>
      </c>
      <c r="B123" t="s">
        <v>726</v>
      </c>
      <c r="C123" t="s">
        <v>704</v>
      </c>
      <c r="D123" s="3">
        <v>118</v>
      </c>
      <c r="E123" s="3">
        <v>130</v>
      </c>
      <c r="F123" s="3">
        <v>8.5</v>
      </c>
      <c r="G123" s="3">
        <v>1.08</v>
      </c>
      <c r="H123" s="2" t="s">
        <v>849</v>
      </c>
      <c r="J123">
        <v>10</v>
      </c>
      <c r="K123">
        <f t="shared" si="3"/>
        <v>0</v>
      </c>
      <c r="L123">
        <f t="shared" si="4"/>
        <v>-118.39999999999992</v>
      </c>
      <c r="M123">
        <f t="shared" si="5"/>
        <v>144.4</v>
      </c>
    </row>
    <row r="124" spans="1:13" x14ac:dyDescent="0.25">
      <c r="A124" t="s">
        <v>63</v>
      </c>
      <c r="B124" t="s">
        <v>727</v>
      </c>
      <c r="C124" t="s">
        <v>712</v>
      </c>
      <c r="D124" s="3">
        <v>120</v>
      </c>
      <c r="E124" s="3">
        <v>135</v>
      </c>
      <c r="F124" s="3">
        <v>4.25</v>
      </c>
      <c r="G124" s="3">
        <v>1.24</v>
      </c>
      <c r="H124" s="2" t="s">
        <v>850</v>
      </c>
      <c r="J124">
        <v>10</v>
      </c>
      <c r="K124">
        <f t="shared" si="3"/>
        <v>0</v>
      </c>
      <c r="L124">
        <f t="shared" si="4"/>
        <v>-128.39999999999992</v>
      </c>
      <c r="M124">
        <f t="shared" si="5"/>
        <v>146.80000000000001</v>
      </c>
    </row>
    <row r="125" spans="1:13" x14ac:dyDescent="0.25">
      <c r="A125" t="s">
        <v>63</v>
      </c>
      <c r="B125" t="s">
        <v>715</v>
      </c>
      <c r="C125" t="s">
        <v>709</v>
      </c>
      <c r="D125" s="3">
        <v>107</v>
      </c>
      <c r="E125" s="3">
        <v>119</v>
      </c>
      <c r="F125" s="3">
        <v>6</v>
      </c>
      <c r="G125" s="3">
        <v>1.1399999999999999</v>
      </c>
      <c r="H125" s="2" t="s">
        <v>851</v>
      </c>
      <c r="J125">
        <v>10</v>
      </c>
      <c r="K125">
        <f t="shared" si="3"/>
        <v>0</v>
      </c>
      <c r="L125">
        <f t="shared" si="4"/>
        <v>-138.39999999999992</v>
      </c>
      <c r="M125">
        <f t="shared" si="5"/>
        <v>148.20000000000002</v>
      </c>
    </row>
    <row r="126" spans="1:13" x14ac:dyDescent="0.25">
      <c r="A126" t="s">
        <v>64</v>
      </c>
      <c r="B126" t="s">
        <v>718</v>
      </c>
      <c r="C126" t="s">
        <v>707</v>
      </c>
      <c r="D126" s="3">
        <v>130</v>
      </c>
      <c r="E126" s="3">
        <v>101</v>
      </c>
      <c r="F126" s="3">
        <v>1.53</v>
      </c>
      <c r="G126" s="3">
        <v>2.6</v>
      </c>
      <c r="H126" s="2" t="s">
        <v>852</v>
      </c>
      <c r="J126">
        <v>10</v>
      </c>
      <c r="K126">
        <f t="shared" si="3"/>
        <v>1</v>
      </c>
      <c r="L126">
        <f t="shared" si="4"/>
        <v>-133.09999999999991</v>
      </c>
      <c r="M126">
        <f t="shared" si="5"/>
        <v>138.20000000000002</v>
      </c>
    </row>
    <row r="127" spans="1:13" x14ac:dyDescent="0.25">
      <c r="A127" t="s">
        <v>65</v>
      </c>
      <c r="B127" t="s">
        <v>720</v>
      </c>
      <c r="C127" t="s">
        <v>719</v>
      </c>
      <c r="D127" s="3">
        <v>113</v>
      </c>
      <c r="E127" s="3">
        <v>122</v>
      </c>
      <c r="F127" s="3">
        <v>2.7</v>
      </c>
      <c r="G127" s="3">
        <v>1.49</v>
      </c>
      <c r="H127" s="2" t="s">
        <v>853</v>
      </c>
      <c r="J127">
        <v>10</v>
      </c>
      <c r="K127">
        <f t="shared" si="3"/>
        <v>0</v>
      </c>
      <c r="L127">
        <f t="shared" si="4"/>
        <v>-143.09999999999991</v>
      </c>
      <c r="M127">
        <f t="shared" si="5"/>
        <v>143.10000000000002</v>
      </c>
    </row>
    <row r="128" spans="1:13" x14ac:dyDescent="0.25">
      <c r="A128" t="s">
        <v>66</v>
      </c>
      <c r="B128" t="s">
        <v>711</v>
      </c>
      <c r="C128" t="s">
        <v>698</v>
      </c>
      <c r="D128" s="3">
        <v>118</v>
      </c>
      <c r="E128" s="3">
        <v>88</v>
      </c>
      <c r="F128" s="3">
        <v>1.1100000000000001</v>
      </c>
      <c r="G128" s="3">
        <v>7</v>
      </c>
      <c r="H128" s="2" t="s">
        <v>854</v>
      </c>
      <c r="J128">
        <v>10</v>
      </c>
      <c r="K128">
        <f t="shared" si="3"/>
        <v>1</v>
      </c>
      <c r="L128">
        <f t="shared" si="4"/>
        <v>-141.99999999999991</v>
      </c>
      <c r="M128">
        <f t="shared" si="5"/>
        <v>133.10000000000002</v>
      </c>
    </row>
    <row r="129" spans="1:13" x14ac:dyDescent="0.25">
      <c r="A129" t="s">
        <v>67</v>
      </c>
      <c r="B129" t="s">
        <v>700</v>
      </c>
      <c r="C129" t="s">
        <v>706</v>
      </c>
      <c r="D129" s="3">
        <v>92</v>
      </c>
      <c r="E129" s="3">
        <v>104</v>
      </c>
      <c r="F129" s="3">
        <v>3</v>
      </c>
      <c r="G129" s="3">
        <v>1.41</v>
      </c>
      <c r="H129" s="2" t="s">
        <v>855</v>
      </c>
      <c r="J129">
        <v>10</v>
      </c>
      <c r="K129">
        <f t="shared" si="3"/>
        <v>0</v>
      </c>
      <c r="L129">
        <f t="shared" si="4"/>
        <v>-151.99999999999991</v>
      </c>
      <c r="M129">
        <f t="shared" si="5"/>
        <v>137.20000000000002</v>
      </c>
    </row>
    <row r="130" spans="1:13" x14ac:dyDescent="0.25">
      <c r="A130" t="s">
        <v>68</v>
      </c>
      <c r="B130" t="s">
        <v>705</v>
      </c>
      <c r="C130" t="s">
        <v>714</v>
      </c>
      <c r="D130" s="3">
        <v>103</v>
      </c>
      <c r="E130" s="3">
        <v>107</v>
      </c>
      <c r="F130" s="3">
        <v>1.95</v>
      </c>
      <c r="G130" s="3">
        <v>1.87</v>
      </c>
      <c r="H130" s="2" t="s">
        <v>856</v>
      </c>
      <c r="J130">
        <v>10</v>
      </c>
      <c r="K130">
        <f t="shared" si="3"/>
        <v>0</v>
      </c>
      <c r="L130">
        <f t="shared" si="4"/>
        <v>-161.99999999999991</v>
      </c>
      <c r="M130">
        <f t="shared" si="5"/>
        <v>145.90000000000003</v>
      </c>
    </row>
    <row r="131" spans="1:13" x14ac:dyDescent="0.25">
      <c r="A131" t="s">
        <v>69</v>
      </c>
      <c r="B131" t="s">
        <v>716</v>
      </c>
      <c r="C131" t="s">
        <v>725</v>
      </c>
      <c r="D131" s="3">
        <v>100</v>
      </c>
      <c r="E131" s="3">
        <v>101</v>
      </c>
      <c r="F131" s="3">
        <v>3.75</v>
      </c>
      <c r="G131" s="3">
        <v>1.29</v>
      </c>
      <c r="H131" s="2" t="s">
        <v>857</v>
      </c>
      <c r="J131">
        <v>10</v>
      </c>
      <c r="K131">
        <f t="shared" ref="K131:K194" si="6">IF(OR(F131="", G131=""), "", IF(D131&gt;E131, 1, 0))</f>
        <v>0</v>
      </c>
      <c r="L131">
        <f t="shared" si="4"/>
        <v>-171.99999999999991</v>
      </c>
      <c r="M131">
        <f t="shared" si="5"/>
        <v>148.80000000000004</v>
      </c>
    </row>
    <row r="132" spans="1:13" x14ac:dyDescent="0.25">
      <c r="A132" t="s">
        <v>70</v>
      </c>
      <c r="B132" t="s">
        <v>718</v>
      </c>
      <c r="C132" t="s">
        <v>699</v>
      </c>
      <c r="D132" s="3">
        <v>98</v>
      </c>
      <c r="E132" s="3">
        <v>111</v>
      </c>
      <c r="F132" s="3">
        <v>1.67</v>
      </c>
      <c r="G132" s="3">
        <v>2.25</v>
      </c>
      <c r="H132" s="2" t="s">
        <v>858</v>
      </c>
      <c r="J132">
        <v>10</v>
      </c>
      <c r="K132">
        <f t="shared" si="6"/>
        <v>0</v>
      </c>
      <c r="L132">
        <f t="shared" si="4"/>
        <v>-181.99999999999991</v>
      </c>
      <c r="M132">
        <f t="shared" si="5"/>
        <v>161.30000000000004</v>
      </c>
    </row>
    <row r="133" spans="1:13" x14ac:dyDescent="0.25">
      <c r="A133" t="s">
        <v>71</v>
      </c>
      <c r="B133" t="s">
        <v>709</v>
      </c>
      <c r="C133" t="s">
        <v>713</v>
      </c>
      <c r="D133" s="3">
        <v>142</v>
      </c>
      <c r="E133" s="3">
        <v>82</v>
      </c>
      <c r="F133" s="3">
        <v>1.0900000000000001</v>
      </c>
      <c r="G133" s="3">
        <v>8</v>
      </c>
      <c r="H133" s="2" t="s">
        <v>859</v>
      </c>
      <c r="J133">
        <v>10</v>
      </c>
      <c r="K133">
        <f t="shared" si="6"/>
        <v>1</v>
      </c>
      <c r="L133">
        <f t="shared" si="4"/>
        <v>-181.09999999999991</v>
      </c>
      <c r="M133">
        <f t="shared" si="5"/>
        <v>151.30000000000004</v>
      </c>
    </row>
    <row r="134" spans="1:13" x14ac:dyDescent="0.25">
      <c r="A134" t="s">
        <v>71</v>
      </c>
      <c r="B134" t="s">
        <v>701</v>
      </c>
      <c r="C134" t="s">
        <v>723</v>
      </c>
      <c r="D134" s="3">
        <v>128</v>
      </c>
      <c r="E134" s="3">
        <v>103</v>
      </c>
      <c r="F134" s="3">
        <v>2.0499999999999998</v>
      </c>
      <c r="G134" s="3">
        <v>1.8</v>
      </c>
      <c r="H134" s="2" t="s">
        <v>860</v>
      </c>
      <c r="J134">
        <v>10</v>
      </c>
      <c r="K134">
        <f t="shared" si="6"/>
        <v>1</v>
      </c>
      <c r="L134">
        <f t="shared" si="4"/>
        <v>-170.59999999999991</v>
      </c>
      <c r="M134">
        <f t="shared" si="5"/>
        <v>141.30000000000004</v>
      </c>
    </row>
    <row r="135" spans="1:13" x14ac:dyDescent="0.25">
      <c r="A135" t="s">
        <v>71</v>
      </c>
      <c r="B135" t="s">
        <v>702</v>
      </c>
      <c r="C135" t="s">
        <v>710</v>
      </c>
      <c r="D135" s="3">
        <v>130</v>
      </c>
      <c r="E135" s="3">
        <v>126</v>
      </c>
      <c r="F135" s="3">
        <v>3.9</v>
      </c>
      <c r="G135" s="3">
        <v>1.27</v>
      </c>
      <c r="H135" s="2" t="s">
        <v>861</v>
      </c>
      <c r="J135">
        <v>10</v>
      </c>
      <c r="K135">
        <f t="shared" si="6"/>
        <v>1</v>
      </c>
      <c r="L135">
        <f t="shared" ref="L135:L198" si="7">IF(K135="", L134, IF(K135=1, (J135*F135)-J135, -J135)+L134)</f>
        <v>-141.59999999999991</v>
      </c>
      <c r="M135">
        <f t="shared" ref="M135:M198" si="8">IF(K135="", M134, IF(K135=0, (J135*G135)-J135, -J135)+M134)</f>
        <v>131.30000000000004</v>
      </c>
    </row>
    <row r="136" spans="1:13" x14ac:dyDescent="0.25">
      <c r="A136" t="s">
        <v>72</v>
      </c>
      <c r="B136" t="s">
        <v>721</v>
      </c>
      <c r="C136" t="s">
        <v>724</v>
      </c>
      <c r="D136" s="3">
        <v>125</v>
      </c>
      <c r="E136" s="3">
        <v>108</v>
      </c>
      <c r="F136" s="3">
        <v>2.25</v>
      </c>
      <c r="G136" s="3">
        <v>1.67</v>
      </c>
      <c r="H136" s="2" t="s">
        <v>862</v>
      </c>
      <c r="J136">
        <v>10</v>
      </c>
      <c r="K136">
        <f t="shared" si="6"/>
        <v>1</v>
      </c>
      <c r="L136">
        <f t="shared" si="7"/>
        <v>-129.09999999999991</v>
      </c>
      <c r="M136">
        <f t="shared" si="8"/>
        <v>121.30000000000004</v>
      </c>
    </row>
    <row r="137" spans="1:13" x14ac:dyDescent="0.25">
      <c r="A137" t="s">
        <v>72</v>
      </c>
      <c r="B137" t="s">
        <v>707</v>
      </c>
      <c r="C137" t="s">
        <v>712</v>
      </c>
      <c r="D137" s="3">
        <v>117</v>
      </c>
      <c r="E137" s="3">
        <v>114</v>
      </c>
      <c r="F137" s="3">
        <v>1.37</v>
      </c>
      <c r="G137" s="3">
        <v>3.2</v>
      </c>
      <c r="H137" s="2" t="s">
        <v>863</v>
      </c>
      <c r="J137">
        <v>10</v>
      </c>
      <c r="K137">
        <f t="shared" si="6"/>
        <v>1</v>
      </c>
      <c r="L137">
        <f t="shared" si="7"/>
        <v>-125.39999999999991</v>
      </c>
      <c r="M137">
        <f t="shared" si="8"/>
        <v>111.30000000000004</v>
      </c>
    </row>
    <row r="138" spans="1:13" x14ac:dyDescent="0.25">
      <c r="A138" t="s">
        <v>73</v>
      </c>
      <c r="B138" t="s">
        <v>726</v>
      </c>
      <c r="C138" t="s">
        <v>703</v>
      </c>
      <c r="D138" s="3">
        <v>97</v>
      </c>
      <c r="E138" s="3">
        <v>115</v>
      </c>
      <c r="F138" s="3">
        <v>7.25</v>
      </c>
      <c r="G138" s="3">
        <v>1.1100000000000001</v>
      </c>
      <c r="H138" s="2" t="s">
        <v>864</v>
      </c>
      <c r="J138">
        <v>10</v>
      </c>
      <c r="K138">
        <f t="shared" si="6"/>
        <v>0</v>
      </c>
      <c r="L138">
        <f t="shared" si="7"/>
        <v>-135.39999999999992</v>
      </c>
      <c r="M138">
        <f t="shared" si="8"/>
        <v>112.40000000000003</v>
      </c>
    </row>
    <row r="139" spans="1:13" x14ac:dyDescent="0.25">
      <c r="A139" t="s">
        <v>73</v>
      </c>
      <c r="B139" t="s">
        <v>708</v>
      </c>
      <c r="C139" t="s">
        <v>722</v>
      </c>
      <c r="D139" s="3">
        <v>109</v>
      </c>
      <c r="E139" s="3">
        <v>90</v>
      </c>
      <c r="F139" s="3">
        <v>1.63</v>
      </c>
      <c r="G139" s="3">
        <v>2.35</v>
      </c>
      <c r="H139" s="2" t="s">
        <v>865</v>
      </c>
      <c r="J139">
        <v>10</v>
      </c>
      <c r="K139">
        <f t="shared" si="6"/>
        <v>1</v>
      </c>
      <c r="L139">
        <f t="shared" si="7"/>
        <v>-129.09999999999991</v>
      </c>
      <c r="M139">
        <f t="shared" si="8"/>
        <v>102.40000000000003</v>
      </c>
    </row>
    <row r="140" spans="1:13" x14ac:dyDescent="0.25">
      <c r="A140" t="s">
        <v>73</v>
      </c>
      <c r="B140" t="s">
        <v>711</v>
      </c>
      <c r="C140" t="s">
        <v>704</v>
      </c>
      <c r="D140" s="3">
        <v>97</v>
      </c>
      <c r="E140" s="3">
        <v>100</v>
      </c>
      <c r="F140" s="3">
        <v>2.0499999999999998</v>
      </c>
      <c r="G140" s="3">
        <v>1.8</v>
      </c>
      <c r="H140" s="2" t="s">
        <v>866</v>
      </c>
      <c r="J140">
        <v>10</v>
      </c>
      <c r="K140">
        <f t="shared" si="6"/>
        <v>0</v>
      </c>
      <c r="L140">
        <f t="shared" si="7"/>
        <v>-139.09999999999991</v>
      </c>
      <c r="M140">
        <f t="shared" si="8"/>
        <v>110.40000000000003</v>
      </c>
    </row>
    <row r="141" spans="1:13" x14ac:dyDescent="0.25">
      <c r="A141" t="s">
        <v>73</v>
      </c>
      <c r="B141" t="s">
        <v>715</v>
      </c>
      <c r="C141" t="s">
        <v>717</v>
      </c>
      <c r="D141" s="3">
        <v>87</v>
      </c>
      <c r="E141" s="3">
        <v>96</v>
      </c>
      <c r="F141" s="3">
        <v>1.67</v>
      </c>
      <c r="G141" s="3">
        <v>2.25</v>
      </c>
      <c r="H141" s="2" t="s">
        <v>867</v>
      </c>
      <c r="J141">
        <v>10</v>
      </c>
      <c r="K141">
        <f t="shared" si="6"/>
        <v>0</v>
      </c>
      <c r="L141">
        <f t="shared" si="7"/>
        <v>-149.09999999999991</v>
      </c>
      <c r="M141">
        <f t="shared" si="8"/>
        <v>122.90000000000003</v>
      </c>
    </row>
    <row r="142" spans="1:13" x14ac:dyDescent="0.25">
      <c r="A142" t="s">
        <v>74</v>
      </c>
      <c r="B142" t="s">
        <v>700</v>
      </c>
      <c r="C142" t="s">
        <v>719</v>
      </c>
      <c r="D142" s="3">
        <v>107</v>
      </c>
      <c r="E142" s="3">
        <v>100</v>
      </c>
      <c r="F142" s="3">
        <v>2.0499999999999998</v>
      </c>
      <c r="G142" s="3">
        <v>1.8</v>
      </c>
      <c r="H142" s="2" t="s">
        <v>868</v>
      </c>
      <c r="J142">
        <v>10</v>
      </c>
      <c r="K142">
        <f t="shared" si="6"/>
        <v>1</v>
      </c>
      <c r="L142">
        <f t="shared" si="7"/>
        <v>-138.59999999999991</v>
      </c>
      <c r="M142">
        <f t="shared" si="8"/>
        <v>112.90000000000003</v>
      </c>
    </row>
    <row r="143" spans="1:13" x14ac:dyDescent="0.25">
      <c r="A143" t="s">
        <v>75</v>
      </c>
      <c r="B143" t="s">
        <v>720</v>
      </c>
      <c r="C143" t="s">
        <v>706</v>
      </c>
      <c r="D143" s="3">
        <v>123</v>
      </c>
      <c r="E143" s="3">
        <v>122</v>
      </c>
      <c r="F143" s="3">
        <v>8</v>
      </c>
      <c r="G143" s="3">
        <v>1.0900000000000001</v>
      </c>
      <c r="H143" s="2" t="s">
        <v>869</v>
      </c>
      <c r="J143">
        <v>10</v>
      </c>
      <c r="K143">
        <f t="shared" si="6"/>
        <v>1</v>
      </c>
      <c r="L143">
        <f t="shared" si="7"/>
        <v>-68.599999999999909</v>
      </c>
      <c r="M143">
        <f t="shared" si="8"/>
        <v>102.90000000000003</v>
      </c>
    </row>
    <row r="144" spans="1:13" x14ac:dyDescent="0.25">
      <c r="A144" t="s">
        <v>76</v>
      </c>
      <c r="B144" t="s">
        <v>718</v>
      </c>
      <c r="C144" t="s">
        <v>723</v>
      </c>
      <c r="D144" s="3">
        <v>97</v>
      </c>
      <c r="E144" s="3">
        <v>104</v>
      </c>
      <c r="F144" s="3">
        <v>1.45</v>
      </c>
      <c r="G144" s="3">
        <v>2.8</v>
      </c>
      <c r="H144" s="2" t="s">
        <v>870</v>
      </c>
      <c r="J144">
        <v>10</v>
      </c>
      <c r="K144">
        <f t="shared" si="6"/>
        <v>0</v>
      </c>
      <c r="L144">
        <f t="shared" si="7"/>
        <v>-78.599999999999909</v>
      </c>
      <c r="M144">
        <f t="shared" si="8"/>
        <v>120.90000000000003</v>
      </c>
    </row>
    <row r="145" spans="1:13" x14ac:dyDescent="0.25">
      <c r="A145" t="s">
        <v>77</v>
      </c>
      <c r="B145" t="s">
        <v>716</v>
      </c>
      <c r="C145" t="s">
        <v>702</v>
      </c>
      <c r="D145" s="3">
        <v>111</v>
      </c>
      <c r="E145" s="3">
        <v>118</v>
      </c>
      <c r="F145" s="3">
        <v>1.54</v>
      </c>
      <c r="G145" s="3">
        <v>2.5499999999999998</v>
      </c>
      <c r="H145" s="2" t="s">
        <v>871</v>
      </c>
      <c r="J145">
        <v>10</v>
      </c>
      <c r="K145">
        <f t="shared" si="6"/>
        <v>0</v>
      </c>
      <c r="L145">
        <f t="shared" si="7"/>
        <v>-88.599999999999909</v>
      </c>
      <c r="M145">
        <f t="shared" si="8"/>
        <v>136.40000000000003</v>
      </c>
    </row>
    <row r="146" spans="1:13" x14ac:dyDescent="0.25">
      <c r="A146" t="s">
        <v>78</v>
      </c>
      <c r="B146" t="s">
        <v>724</v>
      </c>
      <c r="C146" t="s">
        <v>708</v>
      </c>
      <c r="D146" s="3">
        <v>125</v>
      </c>
      <c r="E146" s="3">
        <v>99</v>
      </c>
      <c r="F146" s="3">
        <v>2.25</v>
      </c>
      <c r="G146" s="3">
        <v>1.67</v>
      </c>
      <c r="H146" s="2" t="s">
        <v>872</v>
      </c>
      <c r="J146">
        <v>10</v>
      </c>
      <c r="K146">
        <f t="shared" si="6"/>
        <v>1</v>
      </c>
      <c r="L146">
        <f t="shared" si="7"/>
        <v>-76.099999999999909</v>
      </c>
      <c r="M146">
        <f t="shared" si="8"/>
        <v>126.40000000000003</v>
      </c>
    </row>
    <row r="147" spans="1:13" x14ac:dyDescent="0.25">
      <c r="A147" t="s">
        <v>78</v>
      </c>
      <c r="B147" t="s">
        <v>698</v>
      </c>
      <c r="C147" t="s">
        <v>722</v>
      </c>
      <c r="D147" s="3">
        <v>124</v>
      </c>
      <c r="E147" s="3">
        <v>136</v>
      </c>
      <c r="F147" s="3">
        <v>2.5499999999999998</v>
      </c>
      <c r="G147" s="3">
        <v>1.54</v>
      </c>
      <c r="H147" s="2" t="s">
        <v>873</v>
      </c>
      <c r="J147">
        <v>10</v>
      </c>
      <c r="K147">
        <f t="shared" si="6"/>
        <v>0</v>
      </c>
      <c r="L147">
        <f t="shared" si="7"/>
        <v>-86.099999999999909</v>
      </c>
      <c r="M147">
        <f t="shared" si="8"/>
        <v>131.80000000000004</v>
      </c>
    </row>
    <row r="148" spans="1:13" x14ac:dyDescent="0.25">
      <c r="A148" t="s">
        <v>78</v>
      </c>
      <c r="B148" t="s">
        <v>699</v>
      </c>
      <c r="C148" t="s">
        <v>717</v>
      </c>
      <c r="D148" s="3">
        <v>106</v>
      </c>
      <c r="E148" s="3">
        <v>91</v>
      </c>
      <c r="F148" s="3">
        <v>1.05</v>
      </c>
      <c r="G148" s="3">
        <v>11</v>
      </c>
      <c r="H148" s="2" t="s">
        <v>874</v>
      </c>
      <c r="J148">
        <v>10</v>
      </c>
      <c r="K148">
        <f t="shared" si="6"/>
        <v>1</v>
      </c>
      <c r="L148">
        <f t="shared" si="7"/>
        <v>-85.599999999999909</v>
      </c>
      <c r="M148">
        <f t="shared" si="8"/>
        <v>121.80000000000004</v>
      </c>
    </row>
    <row r="149" spans="1:13" x14ac:dyDescent="0.25">
      <c r="A149" t="s">
        <v>78</v>
      </c>
      <c r="B149" t="s">
        <v>701</v>
      </c>
      <c r="C149" t="s">
        <v>725</v>
      </c>
      <c r="D149" s="3">
        <v>126</v>
      </c>
      <c r="E149" s="3">
        <v>132</v>
      </c>
      <c r="F149" s="3">
        <v>1.53</v>
      </c>
      <c r="G149" s="3">
        <v>2.6</v>
      </c>
      <c r="H149" s="2" t="s">
        <v>875</v>
      </c>
      <c r="J149">
        <v>10</v>
      </c>
      <c r="K149">
        <f t="shared" si="6"/>
        <v>0</v>
      </c>
      <c r="L149">
        <f t="shared" si="7"/>
        <v>-95.599999999999909</v>
      </c>
      <c r="M149">
        <f t="shared" si="8"/>
        <v>137.80000000000004</v>
      </c>
    </row>
    <row r="150" spans="1:13" x14ac:dyDescent="0.25">
      <c r="A150" t="s">
        <v>79</v>
      </c>
      <c r="B150" t="s">
        <v>720</v>
      </c>
      <c r="C150" t="s">
        <v>713</v>
      </c>
      <c r="D150" s="3">
        <v>120</v>
      </c>
      <c r="E150" s="3">
        <v>106</v>
      </c>
      <c r="F150" s="3">
        <v>1.1499999999999999</v>
      </c>
      <c r="G150" s="3">
        <v>5.75</v>
      </c>
      <c r="H150" s="2" t="s">
        <v>876</v>
      </c>
      <c r="J150">
        <v>10</v>
      </c>
      <c r="K150">
        <f t="shared" si="6"/>
        <v>1</v>
      </c>
      <c r="L150">
        <f t="shared" si="7"/>
        <v>-94.099999999999909</v>
      </c>
      <c r="M150">
        <f t="shared" si="8"/>
        <v>127.80000000000004</v>
      </c>
    </row>
    <row r="151" spans="1:13" x14ac:dyDescent="0.25">
      <c r="A151" t="s">
        <v>79</v>
      </c>
      <c r="B151" t="s">
        <v>712</v>
      </c>
      <c r="C151" t="s">
        <v>704</v>
      </c>
      <c r="D151" s="3">
        <v>107</v>
      </c>
      <c r="E151" s="3">
        <v>108</v>
      </c>
      <c r="F151" s="3">
        <v>3</v>
      </c>
      <c r="G151" s="3">
        <v>1.41</v>
      </c>
      <c r="H151" s="2" t="s">
        <v>877</v>
      </c>
      <c r="J151">
        <v>10</v>
      </c>
      <c r="K151">
        <f t="shared" si="6"/>
        <v>0</v>
      </c>
      <c r="L151">
        <f t="shared" si="7"/>
        <v>-104.09999999999991</v>
      </c>
      <c r="M151">
        <f t="shared" si="8"/>
        <v>131.90000000000003</v>
      </c>
    </row>
    <row r="152" spans="1:13" x14ac:dyDescent="0.25">
      <c r="A152" t="s">
        <v>79</v>
      </c>
      <c r="B152" t="s">
        <v>727</v>
      </c>
      <c r="C152" t="s">
        <v>710</v>
      </c>
      <c r="D152" s="3">
        <v>101</v>
      </c>
      <c r="E152" s="3">
        <v>145</v>
      </c>
      <c r="F152" s="3">
        <v>7.25</v>
      </c>
      <c r="G152" s="3">
        <v>1.1100000000000001</v>
      </c>
      <c r="H152" s="2" t="s">
        <v>878</v>
      </c>
      <c r="J152">
        <v>10</v>
      </c>
      <c r="K152">
        <f t="shared" si="6"/>
        <v>0</v>
      </c>
      <c r="L152">
        <f t="shared" si="7"/>
        <v>-114.09999999999991</v>
      </c>
      <c r="M152">
        <f t="shared" si="8"/>
        <v>133.00000000000003</v>
      </c>
    </row>
    <row r="153" spans="1:13" x14ac:dyDescent="0.25">
      <c r="A153" t="s">
        <v>80</v>
      </c>
      <c r="B153" t="s">
        <v>726</v>
      </c>
      <c r="C153" t="s">
        <v>707</v>
      </c>
      <c r="D153" s="3">
        <v>118</v>
      </c>
      <c r="E153" s="3">
        <v>111</v>
      </c>
      <c r="F153" s="3">
        <v>4.75</v>
      </c>
      <c r="G153" s="3">
        <v>1.2</v>
      </c>
      <c r="H153" s="2" t="s">
        <v>879</v>
      </c>
      <c r="J153">
        <v>10</v>
      </c>
      <c r="K153">
        <f t="shared" si="6"/>
        <v>1</v>
      </c>
      <c r="L153">
        <f t="shared" si="7"/>
        <v>-76.599999999999909</v>
      </c>
      <c r="M153">
        <f t="shared" si="8"/>
        <v>123.00000000000003</v>
      </c>
    </row>
    <row r="154" spans="1:13" x14ac:dyDescent="0.25">
      <c r="A154" t="s">
        <v>80</v>
      </c>
      <c r="B154" t="s">
        <v>711</v>
      </c>
      <c r="C154" t="s">
        <v>703</v>
      </c>
      <c r="D154" s="3">
        <v>93</v>
      </c>
      <c r="E154" s="3">
        <v>101</v>
      </c>
      <c r="F154" s="3">
        <v>1.59</v>
      </c>
      <c r="G154" s="3">
        <v>2.4500000000000002</v>
      </c>
      <c r="H154" s="2" t="s">
        <v>880</v>
      </c>
      <c r="J154">
        <v>10</v>
      </c>
      <c r="K154">
        <f t="shared" si="6"/>
        <v>0</v>
      </c>
      <c r="L154">
        <f t="shared" si="7"/>
        <v>-86.599999999999909</v>
      </c>
      <c r="M154">
        <f t="shared" si="8"/>
        <v>137.50000000000003</v>
      </c>
    </row>
    <row r="155" spans="1:13" x14ac:dyDescent="0.25">
      <c r="A155" t="s">
        <v>80</v>
      </c>
      <c r="B155" t="s">
        <v>715</v>
      </c>
      <c r="C155" t="s">
        <v>721</v>
      </c>
      <c r="D155" s="3">
        <v>119</v>
      </c>
      <c r="E155" s="3">
        <v>122</v>
      </c>
      <c r="F155" s="3">
        <v>2.4500000000000002</v>
      </c>
      <c r="G155" s="3">
        <v>1.59</v>
      </c>
      <c r="H155" s="2" t="s">
        <v>881</v>
      </c>
      <c r="J155">
        <v>10</v>
      </c>
      <c r="K155">
        <f t="shared" si="6"/>
        <v>0</v>
      </c>
      <c r="L155">
        <f t="shared" si="7"/>
        <v>-96.599999999999909</v>
      </c>
      <c r="M155">
        <f t="shared" si="8"/>
        <v>143.40000000000003</v>
      </c>
    </row>
    <row r="156" spans="1:13" x14ac:dyDescent="0.25">
      <c r="A156" t="s">
        <v>81</v>
      </c>
      <c r="B156" t="s">
        <v>705</v>
      </c>
      <c r="C156" t="s">
        <v>714</v>
      </c>
      <c r="D156" s="3">
        <v>96</v>
      </c>
      <c r="E156" s="3">
        <v>132</v>
      </c>
      <c r="F156" s="3">
        <v>1.87</v>
      </c>
      <c r="G156" s="3">
        <v>1.95</v>
      </c>
      <c r="H156" s="2" t="s">
        <v>882</v>
      </c>
      <c r="J156">
        <v>10</v>
      </c>
      <c r="K156">
        <f t="shared" si="6"/>
        <v>0</v>
      </c>
      <c r="L156">
        <f t="shared" si="7"/>
        <v>-106.59999999999991</v>
      </c>
      <c r="M156">
        <f t="shared" si="8"/>
        <v>152.90000000000003</v>
      </c>
    </row>
    <row r="157" spans="1:13" x14ac:dyDescent="0.25">
      <c r="A157" t="s">
        <v>82</v>
      </c>
      <c r="B157" t="s">
        <v>700</v>
      </c>
      <c r="C157" t="s">
        <v>701</v>
      </c>
      <c r="D157" s="3">
        <v>112</v>
      </c>
      <c r="E157" s="3">
        <v>119</v>
      </c>
      <c r="F157" s="3">
        <v>1.95</v>
      </c>
      <c r="G157" s="3">
        <v>1.87</v>
      </c>
      <c r="H157" s="2" t="s">
        <v>883</v>
      </c>
      <c r="J157">
        <v>10</v>
      </c>
      <c r="K157">
        <f t="shared" si="6"/>
        <v>0</v>
      </c>
      <c r="L157">
        <f t="shared" si="7"/>
        <v>-116.59999999999991</v>
      </c>
      <c r="M157">
        <f t="shared" si="8"/>
        <v>161.60000000000002</v>
      </c>
    </row>
    <row r="158" spans="1:13" x14ac:dyDescent="0.25">
      <c r="A158" t="s">
        <v>83</v>
      </c>
      <c r="B158" t="s">
        <v>709</v>
      </c>
      <c r="C158" t="s">
        <v>703</v>
      </c>
      <c r="D158" s="3">
        <v>92</v>
      </c>
      <c r="E158" s="3">
        <v>113</v>
      </c>
      <c r="F158" s="3">
        <v>2.7</v>
      </c>
      <c r="G158" s="3">
        <v>1.49</v>
      </c>
      <c r="H158" s="2" t="s">
        <v>884</v>
      </c>
      <c r="J158">
        <v>10</v>
      </c>
      <c r="K158">
        <f t="shared" si="6"/>
        <v>0</v>
      </c>
      <c r="L158">
        <f t="shared" si="7"/>
        <v>-126.59999999999991</v>
      </c>
      <c r="M158">
        <f t="shared" si="8"/>
        <v>166.50000000000003</v>
      </c>
    </row>
    <row r="159" spans="1:13" x14ac:dyDescent="0.25">
      <c r="A159" t="s">
        <v>83</v>
      </c>
      <c r="B159" t="s">
        <v>719</v>
      </c>
      <c r="C159" t="s">
        <v>722</v>
      </c>
      <c r="D159" s="3">
        <v>124</v>
      </c>
      <c r="E159" s="3">
        <v>128</v>
      </c>
      <c r="F159" s="3">
        <v>1.24</v>
      </c>
      <c r="G159" s="3">
        <v>4.25</v>
      </c>
      <c r="H159" s="2" t="s">
        <v>885</v>
      </c>
      <c r="J159">
        <v>10</v>
      </c>
      <c r="K159">
        <f t="shared" si="6"/>
        <v>0</v>
      </c>
      <c r="L159">
        <f t="shared" si="7"/>
        <v>-136.59999999999991</v>
      </c>
      <c r="M159">
        <f t="shared" si="8"/>
        <v>199.00000000000003</v>
      </c>
    </row>
    <row r="160" spans="1:13" x14ac:dyDescent="0.25">
      <c r="A160" t="s">
        <v>84</v>
      </c>
      <c r="B160" t="s">
        <v>704</v>
      </c>
      <c r="C160" t="s">
        <v>708</v>
      </c>
      <c r="D160" s="3">
        <v>116</v>
      </c>
      <c r="E160" s="3">
        <v>133</v>
      </c>
      <c r="F160" s="3">
        <v>1.42</v>
      </c>
      <c r="G160" s="3">
        <v>2.95</v>
      </c>
      <c r="H160" s="2" t="s">
        <v>886</v>
      </c>
      <c r="J160">
        <v>10</v>
      </c>
      <c r="K160">
        <f t="shared" si="6"/>
        <v>0</v>
      </c>
      <c r="L160">
        <f t="shared" si="7"/>
        <v>-146.59999999999991</v>
      </c>
      <c r="M160">
        <f t="shared" si="8"/>
        <v>218.50000000000003</v>
      </c>
    </row>
    <row r="161" spans="1:13" x14ac:dyDescent="0.25">
      <c r="A161" t="s">
        <v>85</v>
      </c>
      <c r="B161" t="s">
        <v>705</v>
      </c>
      <c r="C161" t="s">
        <v>712</v>
      </c>
      <c r="D161" s="3">
        <v>108</v>
      </c>
      <c r="E161" s="3">
        <v>96</v>
      </c>
      <c r="F161" s="3">
        <v>1.33</v>
      </c>
      <c r="G161" s="3">
        <v>3.45</v>
      </c>
      <c r="H161" s="2" t="s">
        <v>887</v>
      </c>
      <c r="J161">
        <v>10</v>
      </c>
      <c r="K161">
        <f t="shared" si="6"/>
        <v>1</v>
      </c>
      <c r="L161">
        <f t="shared" si="7"/>
        <v>-143.2999999999999</v>
      </c>
      <c r="M161">
        <f t="shared" si="8"/>
        <v>208.50000000000003</v>
      </c>
    </row>
    <row r="162" spans="1:13" x14ac:dyDescent="0.25">
      <c r="A162" t="s">
        <v>86</v>
      </c>
      <c r="B162" t="s">
        <v>718</v>
      </c>
      <c r="C162" t="s">
        <v>698</v>
      </c>
      <c r="D162" s="3">
        <v>128</v>
      </c>
      <c r="E162" s="3">
        <v>103</v>
      </c>
      <c r="F162" s="3">
        <v>1.1200000000000001</v>
      </c>
      <c r="G162" s="3">
        <v>6.75</v>
      </c>
      <c r="H162" s="2" t="s">
        <v>888</v>
      </c>
      <c r="J162">
        <v>10</v>
      </c>
      <c r="K162">
        <f t="shared" si="6"/>
        <v>1</v>
      </c>
      <c r="L162">
        <f t="shared" si="7"/>
        <v>-142.09999999999991</v>
      </c>
      <c r="M162">
        <f t="shared" si="8"/>
        <v>198.50000000000003</v>
      </c>
    </row>
    <row r="163" spans="1:13" x14ac:dyDescent="0.25">
      <c r="A163" t="s">
        <v>86</v>
      </c>
      <c r="B163" t="s">
        <v>716</v>
      </c>
      <c r="C163" t="s">
        <v>714</v>
      </c>
      <c r="D163" s="3">
        <v>105</v>
      </c>
      <c r="E163" s="3">
        <v>115</v>
      </c>
      <c r="F163" s="3">
        <v>3.6</v>
      </c>
      <c r="G163" s="3">
        <v>1.31</v>
      </c>
      <c r="H163" s="2" t="s">
        <v>889</v>
      </c>
      <c r="J163">
        <v>10</v>
      </c>
      <c r="K163">
        <f t="shared" si="6"/>
        <v>0</v>
      </c>
      <c r="L163">
        <f t="shared" si="7"/>
        <v>-152.09999999999991</v>
      </c>
      <c r="M163">
        <f t="shared" si="8"/>
        <v>201.60000000000002</v>
      </c>
    </row>
    <row r="164" spans="1:13" x14ac:dyDescent="0.25">
      <c r="A164" t="s">
        <v>87</v>
      </c>
      <c r="B164" t="s">
        <v>724</v>
      </c>
      <c r="C164" t="s">
        <v>715</v>
      </c>
      <c r="D164" s="3">
        <v>105</v>
      </c>
      <c r="E164" s="3">
        <v>107</v>
      </c>
      <c r="F164" s="3">
        <v>1.1299999999999999</v>
      </c>
      <c r="G164" s="3">
        <v>6.5</v>
      </c>
      <c r="H164" s="2" t="s">
        <v>890</v>
      </c>
      <c r="J164">
        <v>10</v>
      </c>
      <c r="K164">
        <f t="shared" si="6"/>
        <v>0</v>
      </c>
      <c r="L164">
        <f t="shared" si="7"/>
        <v>-162.09999999999991</v>
      </c>
      <c r="M164">
        <f t="shared" si="8"/>
        <v>256.60000000000002</v>
      </c>
    </row>
    <row r="165" spans="1:13" x14ac:dyDescent="0.25">
      <c r="A165" t="s">
        <v>87</v>
      </c>
      <c r="B165" t="s">
        <v>725</v>
      </c>
      <c r="C165" t="s">
        <v>713</v>
      </c>
      <c r="D165" s="3">
        <v>110</v>
      </c>
      <c r="E165" s="3">
        <v>92</v>
      </c>
      <c r="F165" s="3">
        <v>1.1000000000000001</v>
      </c>
      <c r="G165" s="3">
        <v>7.5</v>
      </c>
      <c r="H165" s="2" t="s">
        <v>891</v>
      </c>
      <c r="J165">
        <v>10</v>
      </c>
      <c r="K165">
        <f t="shared" si="6"/>
        <v>1</v>
      </c>
      <c r="L165">
        <f t="shared" si="7"/>
        <v>-161.09999999999991</v>
      </c>
      <c r="M165">
        <f t="shared" si="8"/>
        <v>246.60000000000002</v>
      </c>
    </row>
    <row r="166" spans="1:13" x14ac:dyDescent="0.25">
      <c r="A166" t="s">
        <v>87</v>
      </c>
      <c r="B166" t="s">
        <v>702</v>
      </c>
      <c r="C166" t="s">
        <v>723</v>
      </c>
      <c r="D166" s="3">
        <v>104</v>
      </c>
      <c r="E166" s="3">
        <v>102</v>
      </c>
      <c r="F166" s="3">
        <v>6</v>
      </c>
      <c r="G166" s="3">
        <v>1.1399999999999999</v>
      </c>
      <c r="H166" s="2" t="s">
        <v>892</v>
      </c>
      <c r="J166">
        <v>10</v>
      </c>
      <c r="K166">
        <f t="shared" si="6"/>
        <v>1</v>
      </c>
      <c r="L166">
        <f t="shared" si="7"/>
        <v>-111.09999999999991</v>
      </c>
      <c r="M166">
        <f t="shared" si="8"/>
        <v>236.60000000000002</v>
      </c>
    </row>
    <row r="167" spans="1:13" x14ac:dyDescent="0.25">
      <c r="A167" t="s">
        <v>88</v>
      </c>
      <c r="B167" t="s">
        <v>720</v>
      </c>
      <c r="C167" t="s">
        <v>706</v>
      </c>
      <c r="D167" s="3">
        <v>120</v>
      </c>
      <c r="E167" s="3">
        <v>118</v>
      </c>
      <c r="F167" s="3">
        <v>5</v>
      </c>
      <c r="G167" s="3">
        <v>1.18</v>
      </c>
      <c r="H167" s="2" t="s">
        <v>893</v>
      </c>
      <c r="J167">
        <v>10</v>
      </c>
      <c r="K167">
        <f t="shared" si="6"/>
        <v>1</v>
      </c>
      <c r="L167">
        <f t="shared" si="7"/>
        <v>-71.099999999999909</v>
      </c>
      <c r="M167">
        <f t="shared" si="8"/>
        <v>226.60000000000002</v>
      </c>
    </row>
    <row r="168" spans="1:13" x14ac:dyDescent="0.25">
      <c r="A168" t="s">
        <v>88</v>
      </c>
      <c r="B168" t="s">
        <v>710</v>
      </c>
      <c r="C168" t="s">
        <v>717</v>
      </c>
      <c r="D168" s="3">
        <v>124</v>
      </c>
      <c r="E168" s="3">
        <v>99</v>
      </c>
      <c r="F168" s="3">
        <v>1.06</v>
      </c>
      <c r="G168" s="3">
        <v>10.5</v>
      </c>
      <c r="H168" s="2" t="s">
        <v>894</v>
      </c>
      <c r="J168">
        <v>10</v>
      </c>
      <c r="K168">
        <f t="shared" si="6"/>
        <v>1</v>
      </c>
      <c r="L168">
        <f t="shared" si="7"/>
        <v>-70.499999999999915</v>
      </c>
      <c r="M168">
        <f t="shared" si="8"/>
        <v>216.60000000000002</v>
      </c>
    </row>
    <row r="169" spans="1:13" x14ac:dyDescent="0.25">
      <c r="A169" t="s">
        <v>88</v>
      </c>
      <c r="B169" t="s">
        <v>727</v>
      </c>
      <c r="C169" t="s">
        <v>721</v>
      </c>
      <c r="D169" s="3">
        <v>88</v>
      </c>
      <c r="E169" s="3">
        <v>96</v>
      </c>
      <c r="F169" s="3">
        <v>3</v>
      </c>
      <c r="G169" s="3">
        <v>1.41</v>
      </c>
      <c r="H169" s="2" t="s">
        <v>895</v>
      </c>
      <c r="J169">
        <v>10</v>
      </c>
      <c r="K169">
        <f t="shared" si="6"/>
        <v>0</v>
      </c>
      <c r="L169">
        <f t="shared" si="7"/>
        <v>-80.499999999999915</v>
      </c>
      <c r="M169">
        <f t="shared" si="8"/>
        <v>220.70000000000002</v>
      </c>
    </row>
    <row r="170" spans="1:13" x14ac:dyDescent="0.25">
      <c r="A170" t="s">
        <v>89</v>
      </c>
      <c r="B170" t="s">
        <v>707</v>
      </c>
      <c r="C170" t="s">
        <v>726</v>
      </c>
      <c r="D170" s="3">
        <v>115</v>
      </c>
      <c r="E170" s="3">
        <v>92</v>
      </c>
      <c r="F170" s="3">
        <v>1.17</v>
      </c>
      <c r="G170" s="3">
        <v>5.5</v>
      </c>
      <c r="H170" s="2" t="s">
        <v>896</v>
      </c>
      <c r="J170">
        <v>10</v>
      </c>
      <c r="K170">
        <f t="shared" si="6"/>
        <v>1</v>
      </c>
      <c r="L170">
        <f t="shared" si="7"/>
        <v>-78.799999999999912</v>
      </c>
      <c r="M170">
        <f t="shared" si="8"/>
        <v>210.70000000000002</v>
      </c>
    </row>
    <row r="171" spans="1:13" x14ac:dyDescent="0.25">
      <c r="A171" t="s">
        <v>90</v>
      </c>
      <c r="B171" t="s">
        <v>722</v>
      </c>
      <c r="C171" t="s">
        <v>708</v>
      </c>
      <c r="D171" s="3">
        <v>150</v>
      </c>
      <c r="E171" s="3">
        <v>145</v>
      </c>
      <c r="F171" s="3">
        <v>1.74</v>
      </c>
      <c r="G171" s="3">
        <v>2.15</v>
      </c>
      <c r="H171" s="2" t="s">
        <v>897</v>
      </c>
      <c r="J171">
        <v>10</v>
      </c>
      <c r="K171">
        <f t="shared" si="6"/>
        <v>1</v>
      </c>
      <c r="L171">
        <f t="shared" si="7"/>
        <v>-71.39999999999992</v>
      </c>
      <c r="M171">
        <f t="shared" si="8"/>
        <v>200.70000000000002</v>
      </c>
    </row>
    <row r="172" spans="1:13" x14ac:dyDescent="0.25">
      <c r="A172" t="s">
        <v>91</v>
      </c>
      <c r="B172" t="s">
        <v>719</v>
      </c>
      <c r="C172" t="s">
        <v>701</v>
      </c>
      <c r="D172" s="3">
        <v>118</v>
      </c>
      <c r="E172" s="3">
        <v>93</v>
      </c>
      <c r="F172" s="3">
        <v>1.74</v>
      </c>
      <c r="G172" s="3">
        <v>2.15</v>
      </c>
      <c r="H172" s="2" t="s">
        <v>898</v>
      </c>
      <c r="J172">
        <v>10</v>
      </c>
      <c r="K172">
        <f t="shared" si="6"/>
        <v>1</v>
      </c>
      <c r="L172">
        <f t="shared" si="7"/>
        <v>-63.999999999999922</v>
      </c>
      <c r="M172">
        <f t="shared" si="8"/>
        <v>190.70000000000002</v>
      </c>
    </row>
    <row r="173" spans="1:13" x14ac:dyDescent="0.25">
      <c r="A173" t="s">
        <v>91</v>
      </c>
      <c r="B173" t="s">
        <v>699</v>
      </c>
      <c r="C173" t="s">
        <v>703</v>
      </c>
      <c r="D173" s="3">
        <v>114</v>
      </c>
      <c r="E173" s="3">
        <v>110</v>
      </c>
      <c r="F173" s="3">
        <v>1.74</v>
      </c>
      <c r="G173" s="3">
        <v>2.15</v>
      </c>
      <c r="H173" s="2" t="s">
        <v>899</v>
      </c>
      <c r="J173">
        <v>10</v>
      </c>
      <c r="K173">
        <f t="shared" si="6"/>
        <v>1</v>
      </c>
      <c r="L173">
        <f t="shared" si="7"/>
        <v>-56.599999999999923</v>
      </c>
      <c r="M173">
        <f t="shared" si="8"/>
        <v>180.70000000000002</v>
      </c>
    </row>
    <row r="174" spans="1:13" x14ac:dyDescent="0.25">
      <c r="A174" t="s">
        <v>92</v>
      </c>
      <c r="B174" t="s">
        <v>709</v>
      </c>
      <c r="C174" t="s">
        <v>707</v>
      </c>
      <c r="D174" s="3">
        <v>121</v>
      </c>
      <c r="E174" s="3">
        <v>84</v>
      </c>
      <c r="F174" s="3">
        <v>1.63</v>
      </c>
      <c r="G174" s="3">
        <v>2.35</v>
      </c>
      <c r="H174" s="2" t="s">
        <v>900</v>
      </c>
      <c r="J174">
        <v>10</v>
      </c>
      <c r="K174">
        <f t="shared" si="6"/>
        <v>1</v>
      </c>
      <c r="L174">
        <f t="shared" si="7"/>
        <v>-50.299999999999926</v>
      </c>
      <c r="M174">
        <f t="shared" si="8"/>
        <v>170.70000000000002</v>
      </c>
    </row>
    <row r="175" spans="1:13" x14ac:dyDescent="0.25">
      <c r="A175" t="s">
        <v>93</v>
      </c>
      <c r="B175" t="s">
        <v>704</v>
      </c>
      <c r="C175" t="s">
        <v>712</v>
      </c>
      <c r="D175" s="3">
        <v>107</v>
      </c>
      <c r="E175" s="3">
        <v>121</v>
      </c>
      <c r="F175" s="3">
        <v>1.26</v>
      </c>
      <c r="G175" s="3">
        <v>4</v>
      </c>
      <c r="H175" s="2" t="s">
        <v>901</v>
      </c>
      <c r="J175">
        <v>10</v>
      </c>
      <c r="K175">
        <f t="shared" si="6"/>
        <v>0</v>
      </c>
      <c r="L175">
        <f t="shared" si="7"/>
        <v>-60.299999999999926</v>
      </c>
      <c r="M175">
        <f t="shared" si="8"/>
        <v>200.70000000000002</v>
      </c>
    </row>
    <row r="176" spans="1:13" x14ac:dyDescent="0.25">
      <c r="A176" t="s">
        <v>94</v>
      </c>
      <c r="B176" t="s">
        <v>717</v>
      </c>
      <c r="C176" t="s">
        <v>700</v>
      </c>
      <c r="D176" s="3">
        <v>101</v>
      </c>
      <c r="E176" s="3">
        <v>114</v>
      </c>
      <c r="F176" s="3">
        <v>8</v>
      </c>
      <c r="G176" s="3">
        <v>1.0900000000000001</v>
      </c>
      <c r="H176" s="2" t="s">
        <v>902</v>
      </c>
      <c r="J176">
        <v>10</v>
      </c>
      <c r="K176">
        <f t="shared" si="6"/>
        <v>0</v>
      </c>
      <c r="L176">
        <f t="shared" si="7"/>
        <v>-70.299999999999926</v>
      </c>
      <c r="M176">
        <f t="shared" si="8"/>
        <v>201.60000000000002</v>
      </c>
    </row>
    <row r="177" spans="1:13" x14ac:dyDescent="0.25">
      <c r="A177" t="s">
        <v>95</v>
      </c>
      <c r="B177" t="s">
        <v>713</v>
      </c>
      <c r="C177" t="s">
        <v>718</v>
      </c>
      <c r="D177" s="3">
        <v>111</v>
      </c>
      <c r="E177" s="3">
        <v>114</v>
      </c>
      <c r="F177" s="3">
        <v>4.75</v>
      </c>
      <c r="G177" s="3">
        <v>1.2</v>
      </c>
      <c r="H177" s="2" t="s">
        <v>903</v>
      </c>
      <c r="J177">
        <v>10</v>
      </c>
      <c r="K177">
        <f t="shared" si="6"/>
        <v>0</v>
      </c>
      <c r="L177">
        <f t="shared" si="7"/>
        <v>-80.299999999999926</v>
      </c>
      <c r="M177">
        <f t="shared" si="8"/>
        <v>203.60000000000002</v>
      </c>
    </row>
    <row r="178" spans="1:13" x14ac:dyDescent="0.25">
      <c r="A178" t="s">
        <v>96</v>
      </c>
      <c r="B178" t="s">
        <v>715</v>
      </c>
      <c r="C178" t="s">
        <v>727</v>
      </c>
      <c r="D178" s="3">
        <v>112</v>
      </c>
      <c r="E178" s="3">
        <v>109</v>
      </c>
      <c r="F178" s="3">
        <v>1.44</v>
      </c>
      <c r="G178" s="3">
        <v>2.85</v>
      </c>
      <c r="H178" s="2" t="s">
        <v>904</v>
      </c>
      <c r="J178">
        <v>10</v>
      </c>
      <c r="K178">
        <f t="shared" si="6"/>
        <v>1</v>
      </c>
      <c r="L178">
        <f t="shared" si="7"/>
        <v>-75.89999999999992</v>
      </c>
      <c r="M178">
        <f t="shared" si="8"/>
        <v>193.60000000000002</v>
      </c>
    </row>
    <row r="179" spans="1:13" x14ac:dyDescent="0.25">
      <c r="A179" t="s">
        <v>96</v>
      </c>
      <c r="B179" t="s">
        <v>724</v>
      </c>
      <c r="C179" t="s">
        <v>706</v>
      </c>
      <c r="D179" s="3">
        <v>113</v>
      </c>
      <c r="E179" s="3">
        <v>124</v>
      </c>
      <c r="F179" s="3">
        <v>2.75</v>
      </c>
      <c r="G179" s="3">
        <v>1.48</v>
      </c>
      <c r="H179" s="2" t="s">
        <v>905</v>
      </c>
      <c r="J179">
        <v>10</v>
      </c>
      <c r="K179">
        <f t="shared" si="6"/>
        <v>0</v>
      </c>
      <c r="L179">
        <f t="shared" si="7"/>
        <v>-85.89999999999992</v>
      </c>
      <c r="M179">
        <f t="shared" si="8"/>
        <v>198.40000000000003</v>
      </c>
    </row>
    <row r="180" spans="1:13" x14ac:dyDescent="0.25">
      <c r="A180" t="s">
        <v>96</v>
      </c>
      <c r="B180" t="s">
        <v>725</v>
      </c>
      <c r="C180" t="s">
        <v>716</v>
      </c>
      <c r="D180" s="3">
        <v>147</v>
      </c>
      <c r="E180" s="3">
        <v>119</v>
      </c>
      <c r="F180" s="3">
        <v>1.18</v>
      </c>
      <c r="G180" s="3">
        <v>5</v>
      </c>
      <c r="H180" s="2" t="s">
        <v>906</v>
      </c>
      <c r="J180">
        <v>10</v>
      </c>
      <c r="K180">
        <f t="shared" si="6"/>
        <v>1</v>
      </c>
      <c r="L180">
        <f t="shared" si="7"/>
        <v>-84.099999999999923</v>
      </c>
      <c r="M180">
        <f t="shared" si="8"/>
        <v>188.40000000000003</v>
      </c>
    </row>
    <row r="181" spans="1:13" x14ac:dyDescent="0.25">
      <c r="A181" t="s">
        <v>96</v>
      </c>
      <c r="B181" t="s">
        <v>702</v>
      </c>
      <c r="C181" t="s">
        <v>723</v>
      </c>
      <c r="D181" s="3">
        <v>106</v>
      </c>
      <c r="E181" s="3">
        <v>131</v>
      </c>
      <c r="F181" s="3">
        <v>4.75</v>
      </c>
      <c r="G181" s="3">
        <v>1.2</v>
      </c>
      <c r="H181" s="2" t="s">
        <v>907</v>
      </c>
      <c r="J181">
        <v>10</v>
      </c>
      <c r="K181">
        <f t="shared" si="6"/>
        <v>0</v>
      </c>
      <c r="L181">
        <f t="shared" si="7"/>
        <v>-94.099999999999923</v>
      </c>
      <c r="M181">
        <f t="shared" si="8"/>
        <v>190.40000000000003</v>
      </c>
    </row>
    <row r="182" spans="1:13" x14ac:dyDescent="0.25">
      <c r="A182" t="s">
        <v>97</v>
      </c>
      <c r="B182" t="s">
        <v>720</v>
      </c>
      <c r="C182" t="s">
        <v>726</v>
      </c>
      <c r="D182" s="3">
        <v>132</v>
      </c>
      <c r="E182" s="3">
        <v>91</v>
      </c>
      <c r="F182" s="3">
        <v>1.34</v>
      </c>
      <c r="G182" s="3">
        <v>3.35</v>
      </c>
      <c r="H182" s="2" t="s">
        <v>908</v>
      </c>
      <c r="J182">
        <v>10</v>
      </c>
      <c r="K182">
        <f t="shared" si="6"/>
        <v>1</v>
      </c>
      <c r="L182">
        <f t="shared" si="7"/>
        <v>-90.699999999999918</v>
      </c>
      <c r="M182">
        <f t="shared" si="8"/>
        <v>180.40000000000003</v>
      </c>
    </row>
    <row r="183" spans="1:13" x14ac:dyDescent="0.25">
      <c r="A183" t="s">
        <v>98</v>
      </c>
      <c r="B183" t="s">
        <v>711</v>
      </c>
      <c r="C183" t="s">
        <v>705</v>
      </c>
      <c r="D183" s="3">
        <v>107</v>
      </c>
      <c r="E183" s="3">
        <v>109</v>
      </c>
      <c r="F183" s="3">
        <v>1.71</v>
      </c>
      <c r="G183" s="3">
        <v>2.2000000000000002</v>
      </c>
      <c r="H183" s="2" t="s">
        <v>909</v>
      </c>
      <c r="J183">
        <v>10</v>
      </c>
      <c r="K183">
        <f t="shared" si="6"/>
        <v>0</v>
      </c>
      <c r="L183">
        <f t="shared" si="7"/>
        <v>-100.69999999999992</v>
      </c>
      <c r="M183">
        <f t="shared" si="8"/>
        <v>192.40000000000003</v>
      </c>
    </row>
    <row r="184" spans="1:13" x14ac:dyDescent="0.25">
      <c r="A184" t="s">
        <v>99</v>
      </c>
      <c r="B184" t="s">
        <v>710</v>
      </c>
      <c r="C184" t="s">
        <v>721</v>
      </c>
      <c r="D184" s="3">
        <v>105</v>
      </c>
      <c r="E184" s="3">
        <v>93</v>
      </c>
      <c r="F184" s="3">
        <v>1.34</v>
      </c>
      <c r="G184" s="3">
        <v>3.35</v>
      </c>
      <c r="H184" s="2" t="s">
        <v>910</v>
      </c>
      <c r="J184">
        <v>10</v>
      </c>
      <c r="K184">
        <f t="shared" si="6"/>
        <v>1</v>
      </c>
      <c r="L184">
        <f t="shared" si="7"/>
        <v>-97.299999999999912</v>
      </c>
      <c r="M184">
        <f t="shared" si="8"/>
        <v>182.40000000000003</v>
      </c>
    </row>
    <row r="185" spans="1:13" x14ac:dyDescent="0.25">
      <c r="A185" t="s">
        <v>100</v>
      </c>
      <c r="B185" t="s">
        <v>722</v>
      </c>
      <c r="C185" t="s">
        <v>712</v>
      </c>
      <c r="D185" s="3">
        <v>101</v>
      </c>
      <c r="E185" s="3">
        <v>94</v>
      </c>
      <c r="F185" s="3">
        <v>1.31</v>
      </c>
      <c r="G185" s="3">
        <v>3.6</v>
      </c>
      <c r="H185" s="2" t="s">
        <v>911</v>
      </c>
      <c r="J185">
        <v>10</v>
      </c>
      <c r="K185">
        <f t="shared" si="6"/>
        <v>1</v>
      </c>
      <c r="L185">
        <f t="shared" si="7"/>
        <v>-94.199999999999903</v>
      </c>
      <c r="M185">
        <f t="shared" si="8"/>
        <v>172.40000000000003</v>
      </c>
    </row>
    <row r="186" spans="1:13" x14ac:dyDescent="0.25">
      <c r="A186" t="s">
        <v>101</v>
      </c>
      <c r="B186" t="s">
        <v>713</v>
      </c>
      <c r="C186" t="s">
        <v>704</v>
      </c>
      <c r="D186" s="3">
        <v>117</v>
      </c>
      <c r="E186" s="3">
        <v>125</v>
      </c>
      <c r="F186" s="3">
        <v>9</v>
      </c>
      <c r="G186" s="3">
        <v>1.08</v>
      </c>
      <c r="H186" s="2" t="s">
        <v>912</v>
      </c>
      <c r="J186">
        <v>10</v>
      </c>
      <c r="K186">
        <f t="shared" si="6"/>
        <v>0</v>
      </c>
      <c r="L186">
        <f t="shared" si="7"/>
        <v>-104.1999999999999</v>
      </c>
      <c r="M186">
        <f t="shared" si="8"/>
        <v>173.20000000000005</v>
      </c>
    </row>
    <row r="187" spans="1:13" x14ac:dyDescent="0.25">
      <c r="A187" t="s">
        <v>101</v>
      </c>
      <c r="B187" t="s">
        <v>703</v>
      </c>
      <c r="C187" t="s">
        <v>708</v>
      </c>
      <c r="D187" s="3">
        <v>111</v>
      </c>
      <c r="E187" s="3">
        <v>123</v>
      </c>
      <c r="F187" s="3">
        <v>1.54</v>
      </c>
      <c r="G187" s="3">
        <v>2.5499999999999998</v>
      </c>
      <c r="H187" s="2" t="s">
        <v>913</v>
      </c>
      <c r="J187">
        <v>10</v>
      </c>
      <c r="K187">
        <f t="shared" si="6"/>
        <v>0</v>
      </c>
      <c r="L187">
        <f t="shared" si="7"/>
        <v>-114.1999999999999</v>
      </c>
      <c r="M187">
        <f t="shared" si="8"/>
        <v>188.70000000000005</v>
      </c>
    </row>
    <row r="188" spans="1:13" x14ac:dyDescent="0.25">
      <c r="A188" t="s">
        <v>102</v>
      </c>
      <c r="B188" t="s">
        <v>702</v>
      </c>
      <c r="C188" t="s">
        <v>698</v>
      </c>
      <c r="D188" s="3">
        <v>97</v>
      </c>
      <c r="E188" s="3">
        <v>99</v>
      </c>
      <c r="F188" s="3">
        <v>1.38</v>
      </c>
      <c r="G188" s="3">
        <v>3.1</v>
      </c>
      <c r="H188" s="2" t="s">
        <v>914</v>
      </c>
      <c r="J188">
        <v>10</v>
      </c>
      <c r="K188">
        <f t="shared" si="6"/>
        <v>0</v>
      </c>
      <c r="L188">
        <f t="shared" si="7"/>
        <v>-124.1999999999999</v>
      </c>
      <c r="M188">
        <f t="shared" si="8"/>
        <v>209.70000000000005</v>
      </c>
    </row>
    <row r="189" spans="1:13" x14ac:dyDescent="0.25">
      <c r="A189" t="s">
        <v>102</v>
      </c>
      <c r="B189" t="s">
        <v>699</v>
      </c>
      <c r="C189" t="s">
        <v>707</v>
      </c>
      <c r="D189" s="3">
        <v>104</v>
      </c>
      <c r="E189" s="3">
        <v>91</v>
      </c>
      <c r="F189" s="3">
        <v>1.33</v>
      </c>
      <c r="G189" s="3">
        <v>3.4</v>
      </c>
      <c r="H189" s="2" t="s">
        <v>915</v>
      </c>
      <c r="J189">
        <v>10</v>
      </c>
      <c r="K189">
        <f t="shared" si="6"/>
        <v>1</v>
      </c>
      <c r="L189">
        <f t="shared" si="7"/>
        <v>-120.89999999999991</v>
      </c>
      <c r="M189">
        <f t="shared" si="8"/>
        <v>199.70000000000005</v>
      </c>
    </row>
    <row r="190" spans="1:13" x14ac:dyDescent="0.25">
      <c r="A190" t="s">
        <v>102</v>
      </c>
      <c r="B190" t="s">
        <v>709</v>
      </c>
      <c r="C190" t="s">
        <v>700</v>
      </c>
      <c r="D190" s="3">
        <v>88</v>
      </c>
      <c r="E190" s="3">
        <v>111</v>
      </c>
      <c r="F190" s="3">
        <v>1.67</v>
      </c>
      <c r="G190" s="3">
        <v>2.25</v>
      </c>
      <c r="H190" s="2" t="s">
        <v>916</v>
      </c>
      <c r="J190">
        <v>10</v>
      </c>
      <c r="K190">
        <f t="shared" si="6"/>
        <v>0</v>
      </c>
      <c r="L190">
        <f t="shared" si="7"/>
        <v>-130.89999999999992</v>
      </c>
      <c r="M190">
        <f t="shared" si="8"/>
        <v>212.20000000000005</v>
      </c>
    </row>
    <row r="191" spans="1:13" x14ac:dyDescent="0.25">
      <c r="A191" t="s">
        <v>103</v>
      </c>
      <c r="B191" t="s">
        <v>717</v>
      </c>
      <c r="C191" t="s">
        <v>706</v>
      </c>
      <c r="D191" s="3">
        <v>102</v>
      </c>
      <c r="E191" s="3">
        <v>129</v>
      </c>
      <c r="F191" s="3">
        <v>7.25</v>
      </c>
      <c r="G191" s="3">
        <v>1.1100000000000001</v>
      </c>
      <c r="H191" s="2" t="s">
        <v>917</v>
      </c>
      <c r="J191">
        <v>10</v>
      </c>
      <c r="K191">
        <f t="shared" si="6"/>
        <v>0</v>
      </c>
      <c r="L191">
        <f t="shared" si="7"/>
        <v>-140.89999999999992</v>
      </c>
      <c r="M191">
        <f t="shared" si="8"/>
        <v>213.30000000000004</v>
      </c>
    </row>
    <row r="192" spans="1:13" x14ac:dyDescent="0.25">
      <c r="A192" t="s">
        <v>103</v>
      </c>
      <c r="B192" t="s">
        <v>727</v>
      </c>
      <c r="C192" t="s">
        <v>701</v>
      </c>
      <c r="D192" s="3">
        <v>103</v>
      </c>
      <c r="E192" s="3">
        <v>123</v>
      </c>
      <c r="F192" s="3">
        <v>10</v>
      </c>
      <c r="G192" s="3">
        <v>1.06</v>
      </c>
      <c r="H192" s="2" t="s">
        <v>918</v>
      </c>
      <c r="J192">
        <v>10</v>
      </c>
      <c r="K192">
        <f t="shared" si="6"/>
        <v>0</v>
      </c>
      <c r="L192">
        <f t="shared" si="7"/>
        <v>-150.89999999999992</v>
      </c>
      <c r="M192">
        <f t="shared" si="8"/>
        <v>213.90000000000003</v>
      </c>
    </row>
    <row r="193" spans="1:13" x14ac:dyDescent="0.25">
      <c r="A193" t="s">
        <v>104</v>
      </c>
      <c r="B193" t="s">
        <v>723</v>
      </c>
      <c r="C193" t="s">
        <v>720</v>
      </c>
      <c r="D193" s="3">
        <v>128</v>
      </c>
      <c r="E193" s="3">
        <v>115</v>
      </c>
      <c r="F193" s="3">
        <v>1.24</v>
      </c>
      <c r="G193" s="3">
        <v>4.25</v>
      </c>
      <c r="H193" s="2" t="s">
        <v>919</v>
      </c>
      <c r="J193">
        <v>10</v>
      </c>
      <c r="K193">
        <f t="shared" si="6"/>
        <v>1</v>
      </c>
      <c r="L193">
        <f t="shared" si="7"/>
        <v>-148.49999999999991</v>
      </c>
      <c r="M193">
        <f t="shared" si="8"/>
        <v>203.90000000000003</v>
      </c>
    </row>
    <row r="194" spans="1:13" x14ac:dyDescent="0.25">
      <c r="A194" t="s">
        <v>105</v>
      </c>
      <c r="B194" t="s">
        <v>718</v>
      </c>
      <c r="C194" t="s">
        <v>710</v>
      </c>
      <c r="D194" s="3">
        <v>113</v>
      </c>
      <c r="E194" s="3">
        <v>100</v>
      </c>
      <c r="F194" s="3">
        <v>1.25</v>
      </c>
      <c r="G194" s="3">
        <v>4.2</v>
      </c>
      <c r="H194" s="2" t="s">
        <v>920</v>
      </c>
      <c r="J194">
        <v>10</v>
      </c>
      <c r="K194">
        <f t="shared" si="6"/>
        <v>1</v>
      </c>
      <c r="L194">
        <f t="shared" si="7"/>
        <v>-145.99999999999991</v>
      </c>
      <c r="M194">
        <f t="shared" si="8"/>
        <v>193.90000000000003</v>
      </c>
    </row>
    <row r="195" spans="1:13" x14ac:dyDescent="0.25">
      <c r="A195" t="s">
        <v>106</v>
      </c>
      <c r="B195" t="s">
        <v>714</v>
      </c>
      <c r="C195" t="s">
        <v>716</v>
      </c>
      <c r="D195" s="3">
        <v>113</v>
      </c>
      <c r="E195" s="3">
        <v>97</v>
      </c>
      <c r="F195" s="3">
        <v>1.0900000000000001</v>
      </c>
      <c r="G195" s="3">
        <v>8</v>
      </c>
      <c r="H195" s="2" t="s">
        <v>921</v>
      </c>
      <c r="J195">
        <v>10</v>
      </c>
      <c r="K195">
        <f t="shared" ref="K195:K258" si="9">IF(OR(F195="", G195=""), "", IF(D195&gt;E195, 1, 0))</f>
        <v>1</v>
      </c>
      <c r="L195">
        <f t="shared" si="7"/>
        <v>-145.09999999999991</v>
      </c>
      <c r="M195">
        <f t="shared" si="8"/>
        <v>183.90000000000003</v>
      </c>
    </row>
    <row r="196" spans="1:13" x14ac:dyDescent="0.25">
      <c r="A196" t="s">
        <v>107</v>
      </c>
      <c r="B196" t="s">
        <v>719</v>
      </c>
      <c r="C196" t="s">
        <v>721</v>
      </c>
      <c r="D196" s="3">
        <v>115</v>
      </c>
      <c r="E196" s="3">
        <v>108</v>
      </c>
      <c r="F196" s="3">
        <v>1.2</v>
      </c>
      <c r="G196" s="3">
        <v>4.75</v>
      </c>
      <c r="H196" s="2" t="s">
        <v>922</v>
      </c>
      <c r="J196">
        <v>10</v>
      </c>
      <c r="K196">
        <f t="shared" si="9"/>
        <v>1</v>
      </c>
      <c r="L196">
        <f t="shared" si="7"/>
        <v>-143.09999999999991</v>
      </c>
      <c r="M196">
        <f t="shared" si="8"/>
        <v>173.90000000000003</v>
      </c>
    </row>
    <row r="197" spans="1:13" x14ac:dyDescent="0.25">
      <c r="A197" t="s">
        <v>107</v>
      </c>
      <c r="B197" t="s">
        <v>725</v>
      </c>
      <c r="C197" t="s">
        <v>724</v>
      </c>
      <c r="D197" s="3">
        <v>127</v>
      </c>
      <c r="E197" s="3">
        <v>117</v>
      </c>
      <c r="F197" s="3">
        <v>1.63</v>
      </c>
      <c r="G197" s="3">
        <v>2.35</v>
      </c>
      <c r="H197" s="2" t="s">
        <v>923</v>
      </c>
      <c r="J197">
        <v>10</v>
      </c>
      <c r="K197">
        <f t="shared" si="9"/>
        <v>1</v>
      </c>
      <c r="L197">
        <f t="shared" si="7"/>
        <v>-136.7999999999999</v>
      </c>
      <c r="M197">
        <f t="shared" si="8"/>
        <v>163.90000000000003</v>
      </c>
    </row>
    <row r="198" spans="1:13" x14ac:dyDescent="0.25">
      <c r="A198" t="s">
        <v>108</v>
      </c>
      <c r="B198" t="s">
        <v>711</v>
      </c>
      <c r="C198" t="s">
        <v>700</v>
      </c>
      <c r="D198" s="3">
        <v>121</v>
      </c>
      <c r="E198" s="3">
        <v>106</v>
      </c>
      <c r="F198" s="3">
        <v>2.2000000000000002</v>
      </c>
      <c r="G198" s="3">
        <v>1.71</v>
      </c>
      <c r="H198" s="2" t="s">
        <v>924</v>
      </c>
      <c r="J198">
        <v>10</v>
      </c>
      <c r="K198">
        <f t="shared" si="9"/>
        <v>1</v>
      </c>
      <c r="L198">
        <f t="shared" si="7"/>
        <v>-124.7999999999999</v>
      </c>
      <c r="M198">
        <f t="shared" si="8"/>
        <v>153.90000000000003</v>
      </c>
    </row>
    <row r="199" spans="1:13" x14ac:dyDescent="0.25">
      <c r="A199" t="s">
        <v>108</v>
      </c>
      <c r="B199" t="s">
        <v>715</v>
      </c>
      <c r="C199" t="s">
        <v>705</v>
      </c>
      <c r="D199" s="3">
        <v>109</v>
      </c>
      <c r="E199" s="3">
        <v>102</v>
      </c>
      <c r="F199" s="3">
        <v>5.25</v>
      </c>
      <c r="G199" s="3">
        <v>1.17</v>
      </c>
      <c r="H199" s="2" t="s">
        <v>925</v>
      </c>
      <c r="J199">
        <v>10</v>
      </c>
      <c r="K199">
        <f t="shared" si="9"/>
        <v>1</v>
      </c>
      <c r="L199">
        <f t="shared" ref="L199:L262" si="10">IF(K199="", L198, IF(K199=1, (J199*F199)-J199, -J199)+L198)</f>
        <v>-82.299999999999898</v>
      </c>
      <c r="M199">
        <f t="shared" ref="M199:M262" si="11">IF(K199="", M198, IF(K199=0, (J199*G199)-J199, -J199)+M198)</f>
        <v>143.90000000000003</v>
      </c>
    </row>
    <row r="200" spans="1:13" x14ac:dyDescent="0.25">
      <c r="A200" t="s">
        <v>109</v>
      </c>
      <c r="B200" t="s">
        <v>703</v>
      </c>
      <c r="C200" t="s">
        <v>698</v>
      </c>
      <c r="D200" s="3">
        <v>137</v>
      </c>
      <c r="E200" s="3">
        <v>116</v>
      </c>
      <c r="F200" s="3">
        <v>1.17</v>
      </c>
      <c r="G200" s="3">
        <v>5.5</v>
      </c>
      <c r="H200" s="2" t="s">
        <v>926</v>
      </c>
      <c r="J200">
        <v>10</v>
      </c>
      <c r="K200">
        <f t="shared" si="9"/>
        <v>1</v>
      </c>
      <c r="L200">
        <f t="shared" si="10"/>
        <v>-80.599999999999895</v>
      </c>
      <c r="M200">
        <f t="shared" si="11"/>
        <v>133.90000000000003</v>
      </c>
    </row>
    <row r="201" spans="1:13" x14ac:dyDescent="0.25">
      <c r="A201" t="s">
        <v>109</v>
      </c>
      <c r="B201" t="s">
        <v>723</v>
      </c>
      <c r="C201" t="s">
        <v>712</v>
      </c>
      <c r="D201" s="3">
        <v>115</v>
      </c>
      <c r="E201" s="3">
        <v>102</v>
      </c>
      <c r="F201" s="3">
        <v>1.24</v>
      </c>
      <c r="G201" s="3">
        <v>4.25</v>
      </c>
      <c r="H201" s="2" t="s">
        <v>927</v>
      </c>
      <c r="J201">
        <v>10</v>
      </c>
      <c r="K201">
        <f t="shared" si="9"/>
        <v>1</v>
      </c>
      <c r="L201">
        <f t="shared" si="10"/>
        <v>-78.199999999999889</v>
      </c>
      <c r="M201">
        <f t="shared" si="11"/>
        <v>123.90000000000003</v>
      </c>
    </row>
    <row r="202" spans="1:13" x14ac:dyDescent="0.25">
      <c r="A202" t="s">
        <v>109</v>
      </c>
      <c r="B202" t="s">
        <v>713</v>
      </c>
      <c r="C202" t="s">
        <v>704</v>
      </c>
      <c r="D202" s="3">
        <v>103</v>
      </c>
      <c r="E202" s="3">
        <v>116</v>
      </c>
      <c r="F202" s="3">
        <v>6</v>
      </c>
      <c r="G202" s="3">
        <v>1.1399999999999999</v>
      </c>
      <c r="H202" s="2" t="s">
        <v>928</v>
      </c>
      <c r="J202">
        <v>10</v>
      </c>
      <c r="K202">
        <f t="shared" si="9"/>
        <v>0</v>
      </c>
      <c r="L202">
        <f t="shared" si="10"/>
        <v>-88.199999999999889</v>
      </c>
      <c r="M202">
        <f t="shared" si="11"/>
        <v>125.30000000000004</v>
      </c>
    </row>
    <row r="203" spans="1:13" x14ac:dyDescent="0.25">
      <c r="A203" t="s">
        <v>110</v>
      </c>
      <c r="B203" t="s">
        <v>701</v>
      </c>
      <c r="C203" t="s">
        <v>716</v>
      </c>
      <c r="D203" s="3">
        <v>119</v>
      </c>
      <c r="E203" s="3">
        <v>107</v>
      </c>
      <c r="F203" s="3">
        <v>1.07</v>
      </c>
      <c r="G203" s="3">
        <v>9.5</v>
      </c>
      <c r="H203" s="2" t="s">
        <v>929</v>
      </c>
      <c r="J203">
        <v>10</v>
      </c>
      <c r="K203">
        <f t="shared" si="9"/>
        <v>1</v>
      </c>
      <c r="L203">
        <f t="shared" si="10"/>
        <v>-87.499999999999886</v>
      </c>
      <c r="M203">
        <f t="shared" si="11"/>
        <v>115.30000000000004</v>
      </c>
    </row>
    <row r="204" spans="1:13" x14ac:dyDescent="0.25">
      <c r="A204" t="s">
        <v>111</v>
      </c>
      <c r="B204" t="s">
        <v>727</v>
      </c>
      <c r="C204" t="s">
        <v>705</v>
      </c>
      <c r="D204" s="3">
        <v>89</v>
      </c>
      <c r="E204" s="3">
        <v>123</v>
      </c>
      <c r="F204" s="3">
        <v>5.5</v>
      </c>
      <c r="G204" s="3">
        <v>1.17</v>
      </c>
      <c r="H204" s="2" t="s">
        <v>930</v>
      </c>
      <c r="J204">
        <v>10</v>
      </c>
      <c r="K204">
        <f t="shared" si="9"/>
        <v>0</v>
      </c>
      <c r="L204">
        <f t="shared" si="10"/>
        <v>-97.499999999999886</v>
      </c>
      <c r="M204">
        <f t="shared" si="11"/>
        <v>117.00000000000004</v>
      </c>
    </row>
    <row r="205" spans="1:13" x14ac:dyDescent="0.25">
      <c r="A205" t="s">
        <v>111</v>
      </c>
      <c r="B205" t="s">
        <v>706</v>
      </c>
      <c r="C205" t="s">
        <v>719</v>
      </c>
      <c r="D205" s="3">
        <v>122</v>
      </c>
      <c r="E205" s="3">
        <v>119</v>
      </c>
      <c r="F205" s="3">
        <v>1.18</v>
      </c>
      <c r="G205" s="3">
        <v>5</v>
      </c>
      <c r="H205" s="2" t="s">
        <v>931</v>
      </c>
      <c r="J205">
        <v>10</v>
      </c>
      <c r="K205">
        <f t="shared" si="9"/>
        <v>1</v>
      </c>
      <c r="L205">
        <f t="shared" si="10"/>
        <v>-95.699999999999889</v>
      </c>
      <c r="M205">
        <f t="shared" si="11"/>
        <v>107.00000000000004</v>
      </c>
    </row>
    <row r="206" spans="1:13" x14ac:dyDescent="0.25">
      <c r="A206" t="s">
        <v>112</v>
      </c>
      <c r="B206" t="s">
        <v>717</v>
      </c>
      <c r="C206" t="s">
        <v>708</v>
      </c>
      <c r="D206" s="3">
        <v>103</v>
      </c>
      <c r="E206" s="3">
        <v>122</v>
      </c>
      <c r="F206" s="3">
        <v>5.5</v>
      </c>
      <c r="G206" s="3">
        <v>1.17</v>
      </c>
      <c r="H206" s="2" t="s">
        <v>932</v>
      </c>
      <c r="J206">
        <v>10</v>
      </c>
      <c r="K206">
        <f t="shared" si="9"/>
        <v>0</v>
      </c>
      <c r="L206">
        <f t="shared" si="10"/>
        <v>-105.69999999999989</v>
      </c>
      <c r="M206">
        <f t="shared" si="11"/>
        <v>108.70000000000005</v>
      </c>
    </row>
    <row r="207" spans="1:13" x14ac:dyDescent="0.25">
      <c r="A207" t="s">
        <v>112</v>
      </c>
      <c r="B207" t="s">
        <v>707</v>
      </c>
      <c r="C207" t="s">
        <v>709</v>
      </c>
      <c r="D207" s="3">
        <v>104</v>
      </c>
      <c r="E207" s="3">
        <v>107</v>
      </c>
      <c r="F207" s="3">
        <v>1.71</v>
      </c>
      <c r="G207" s="3">
        <v>2.2000000000000002</v>
      </c>
      <c r="H207" s="2" t="s">
        <v>933</v>
      </c>
      <c r="J207">
        <v>10</v>
      </c>
      <c r="K207">
        <f t="shared" si="9"/>
        <v>0</v>
      </c>
      <c r="L207">
        <f t="shared" si="10"/>
        <v>-115.69999999999989</v>
      </c>
      <c r="M207">
        <f t="shared" si="11"/>
        <v>120.70000000000005</v>
      </c>
    </row>
    <row r="208" spans="1:13" x14ac:dyDescent="0.25">
      <c r="A208" t="s">
        <v>113</v>
      </c>
      <c r="B208" t="s">
        <v>699</v>
      </c>
      <c r="C208" t="s">
        <v>718</v>
      </c>
      <c r="D208" s="3">
        <v>112</v>
      </c>
      <c r="E208" s="3">
        <v>115</v>
      </c>
      <c r="F208" s="3">
        <v>3.4</v>
      </c>
      <c r="G208" s="3">
        <v>1.33</v>
      </c>
      <c r="H208" s="2" t="s">
        <v>934</v>
      </c>
      <c r="J208">
        <v>10</v>
      </c>
      <c r="K208">
        <f t="shared" si="9"/>
        <v>0</v>
      </c>
      <c r="L208">
        <f t="shared" si="10"/>
        <v>-125.69999999999989</v>
      </c>
      <c r="M208">
        <f t="shared" si="11"/>
        <v>124.00000000000004</v>
      </c>
    </row>
    <row r="209" spans="1:13" x14ac:dyDescent="0.25">
      <c r="A209" t="s">
        <v>114</v>
      </c>
      <c r="B209" t="s">
        <v>702</v>
      </c>
      <c r="C209" t="s">
        <v>714</v>
      </c>
      <c r="D209" s="3">
        <v>107</v>
      </c>
      <c r="E209" s="3">
        <v>113</v>
      </c>
      <c r="F209" s="3">
        <v>4.2</v>
      </c>
      <c r="G209" s="3">
        <v>1.25</v>
      </c>
      <c r="H209" s="2" t="s">
        <v>935</v>
      </c>
      <c r="J209">
        <v>10</v>
      </c>
      <c r="K209">
        <f t="shared" si="9"/>
        <v>0</v>
      </c>
      <c r="L209">
        <f t="shared" si="10"/>
        <v>-135.69999999999987</v>
      </c>
      <c r="M209">
        <f t="shared" si="11"/>
        <v>126.50000000000004</v>
      </c>
    </row>
    <row r="210" spans="1:13" x14ac:dyDescent="0.25">
      <c r="A210" t="s">
        <v>115</v>
      </c>
      <c r="B210" t="s">
        <v>721</v>
      </c>
      <c r="C210" t="s">
        <v>700</v>
      </c>
      <c r="D210" s="3">
        <v>91</v>
      </c>
      <c r="E210" s="3">
        <v>104</v>
      </c>
      <c r="F210" s="3">
        <v>3.2</v>
      </c>
      <c r="G210" s="3">
        <v>1.37</v>
      </c>
      <c r="H210" s="2" t="s">
        <v>936</v>
      </c>
      <c r="J210">
        <v>10</v>
      </c>
      <c r="K210">
        <f t="shared" si="9"/>
        <v>0</v>
      </c>
      <c r="L210">
        <f t="shared" si="10"/>
        <v>-145.69999999999987</v>
      </c>
      <c r="M210">
        <f t="shared" si="11"/>
        <v>130.20000000000005</v>
      </c>
    </row>
    <row r="211" spans="1:13" x14ac:dyDescent="0.25">
      <c r="A211" t="s">
        <v>116</v>
      </c>
      <c r="B211" t="s">
        <v>715</v>
      </c>
      <c r="C211" t="s">
        <v>725</v>
      </c>
      <c r="D211" s="3">
        <v>114</v>
      </c>
      <c r="E211" s="3">
        <v>137</v>
      </c>
      <c r="F211" s="3">
        <v>4.9000000000000004</v>
      </c>
      <c r="G211" s="3">
        <v>1.19</v>
      </c>
      <c r="H211" s="2" t="s">
        <v>937</v>
      </c>
      <c r="J211">
        <v>10</v>
      </c>
      <c r="K211">
        <f t="shared" si="9"/>
        <v>0</v>
      </c>
      <c r="L211">
        <f t="shared" si="10"/>
        <v>-155.69999999999987</v>
      </c>
      <c r="M211">
        <f t="shared" si="11"/>
        <v>132.10000000000005</v>
      </c>
    </row>
    <row r="212" spans="1:13" x14ac:dyDescent="0.25">
      <c r="A212" t="s">
        <v>116</v>
      </c>
      <c r="B212" t="s">
        <v>711</v>
      </c>
      <c r="C212" t="s">
        <v>726</v>
      </c>
      <c r="D212" s="3">
        <v>112</v>
      </c>
      <c r="E212" s="3">
        <v>92</v>
      </c>
      <c r="F212" s="3">
        <v>1.1200000000000001</v>
      </c>
      <c r="G212" s="3">
        <v>6.75</v>
      </c>
      <c r="H212" s="2" t="s">
        <v>938</v>
      </c>
      <c r="J212">
        <v>10</v>
      </c>
      <c r="K212">
        <f t="shared" si="9"/>
        <v>1</v>
      </c>
      <c r="L212">
        <f t="shared" si="10"/>
        <v>-154.49999999999989</v>
      </c>
      <c r="M212">
        <f t="shared" si="11"/>
        <v>122.10000000000005</v>
      </c>
    </row>
    <row r="213" spans="1:13" x14ac:dyDescent="0.25">
      <c r="A213" t="s">
        <v>117</v>
      </c>
      <c r="B213" t="s">
        <v>722</v>
      </c>
      <c r="C213" t="s">
        <v>720</v>
      </c>
      <c r="D213" s="3">
        <v>136</v>
      </c>
      <c r="E213" s="3">
        <v>105</v>
      </c>
      <c r="F213" s="3">
        <v>1.24</v>
      </c>
      <c r="G213" s="3">
        <v>4.25</v>
      </c>
      <c r="H213" s="2" t="s">
        <v>939</v>
      </c>
      <c r="J213">
        <v>10</v>
      </c>
      <c r="K213">
        <f t="shared" si="9"/>
        <v>1</v>
      </c>
      <c r="L213">
        <f t="shared" si="10"/>
        <v>-152.09999999999988</v>
      </c>
      <c r="M213">
        <f t="shared" si="11"/>
        <v>112.10000000000005</v>
      </c>
    </row>
    <row r="214" spans="1:13" x14ac:dyDescent="0.25">
      <c r="A214" t="s">
        <v>118</v>
      </c>
      <c r="B214" t="s">
        <v>703</v>
      </c>
      <c r="C214" t="s">
        <v>710</v>
      </c>
      <c r="D214" s="3">
        <v>112</v>
      </c>
      <c r="E214" s="3">
        <v>119</v>
      </c>
      <c r="F214" s="3">
        <v>1.4</v>
      </c>
      <c r="G214" s="3">
        <v>3.05</v>
      </c>
      <c r="H214" s="2" t="s">
        <v>940</v>
      </c>
      <c r="J214">
        <v>10</v>
      </c>
      <c r="K214">
        <f t="shared" si="9"/>
        <v>0</v>
      </c>
      <c r="L214">
        <f t="shared" si="10"/>
        <v>-162.09999999999988</v>
      </c>
      <c r="M214">
        <f t="shared" si="11"/>
        <v>132.60000000000005</v>
      </c>
    </row>
    <row r="215" spans="1:13" x14ac:dyDescent="0.25">
      <c r="A215" t="s">
        <v>118</v>
      </c>
      <c r="B215" t="s">
        <v>705</v>
      </c>
      <c r="C215" t="s">
        <v>698</v>
      </c>
      <c r="D215" s="3">
        <v>121</v>
      </c>
      <c r="E215" s="3">
        <v>111</v>
      </c>
      <c r="F215" s="3">
        <v>1.17</v>
      </c>
      <c r="G215" s="3">
        <v>5.25</v>
      </c>
      <c r="H215" s="2" t="s">
        <v>941</v>
      </c>
      <c r="J215">
        <v>10</v>
      </c>
      <c r="K215">
        <f t="shared" si="9"/>
        <v>1</v>
      </c>
      <c r="L215">
        <f t="shared" si="10"/>
        <v>-160.39999999999989</v>
      </c>
      <c r="M215">
        <f t="shared" si="11"/>
        <v>122.60000000000005</v>
      </c>
    </row>
    <row r="216" spans="1:13" x14ac:dyDescent="0.25">
      <c r="A216" t="s">
        <v>119</v>
      </c>
      <c r="B216" t="s">
        <v>716</v>
      </c>
      <c r="C216" t="s">
        <v>699</v>
      </c>
      <c r="D216" s="3">
        <v>104</v>
      </c>
      <c r="E216" s="3">
        <v>114</v>
      </c>
      <c r="F216" s="3">
        <v>2.4500000000000002</v>
      </c>
      <c r="G216" s="3">
        <v>1.59</v>
      </c>
      <c r="H216" s="2" t="s">
        <v>942</v>
      </c>
      <c r="J216">
        <v>10</v>
      </c>
      <c r="K216">
        <f t="shared" si="9"/>
        <v>0</v>
      </c>
      <c r="L216">
        <f t="shared" si="10"/>
        <v>-170.39999999999989</v>
      </c>
      <c r="M216">
        <f t="shared" si="11"/>
        <v>128.50000000000006</v>
      </c>
    </row>
    <row r="217" spans="1:13" x14ac:dyDescent="0.25">
      <c r="A217" t="s">
        <v>120</v>
      </c>
      <c r="B217" t="s">
        <v>724</v>
      </c>
      <c r="C217" t="s">
        <v>713</v>
      </c>
      <c r="D217" s="3">
        <v>110</v>
      </c>
      <c r="E217" s="3">
        <v>107</v>
      </c>
      <c r="F217" s="3">
        <v>1.29</v>
      </c>
      <c r="G217" s="3">
        <v>3.7</v>
      </c>
      <c r="H217" s="2" t="s">
        <v>943</v>
      </c>
      <c r="J217">
        <v>10</v>
      </c>
      <c r="K217">
        <f t="shared" si="9"/>
        <v>1</v>
      </c>
      <c r="L217">
        <f t="shared" si="10"/>
        <v>-167.49999999999989</v>
      </c>
      <c r="M217">
        <f t="shared" si="11"/>
        <v>118.50000000000006</v>
      </c>
    </row>
    <row r="218" spans="1:13" x14ac:dyDescent="0.25">
      <c r="A218" t="s">
        <v>121</v>
      </c>
      <c r="B218" t="s">
        <v>706</v>
      </c>
      <c r="C218" t="s">
        <v>717</v>
      </c>
      <c r="D218" s="3">
        <v>119</v>
      </c>
      <c r="E218" s="3">
        <v>94</v>
      </c>
      <c r="F218" s="3">
        <v>1.07</v>
      </c>
      <c r="G218" s="3">
        <v>9.5</v>
      </c>
      <c r="H218" s="2" t="s">
        <v>944</v>
      </c>
      <c r="J218">
        <v>10</v>
      </c>
      <c r="K218">
        <f t="shared" si="9"/>
        <v>1</v>
      </c>
      <c r="L218">
        <f t="shared" si="10"/>
        <v>-166.7999999999999</v>
      </c>
      <c r="M218">
        <f t="shared" si="11"/>
        <v>108.50000000000006</v>
      </c>
    </row>
    <row r="219" spans="1:13" x14ac:dyDescent="0.25">
      <c r="A219" t="s">
        <v>121</v>
      </c>
      <c r="B219" t="s">
        <v>712</v>
      </c>
      <c r="C219" t="s">
        <v>709</v>
      </c>
      <c r="D219" s="3">
        <v>98</v>
      </c>
      <c r="E219" s="3">
        <v>91</v>
      </c>
      <c r="F219" s="3">
        <v>1.67</v>
      </c>
      <c r="G219" s="3">
        <v>2.25</v>
      </c>
      <c r="H219" s="2" t="s">
        <v>945</v>
      </c>
      <c r="J219">
        <v>10</v>
      </c>
      <c r="K219">
        <f t="shared" si="9"/>
        <v>1</v>
      </c>
      <c r="L219">
        <f t="shared" si="10"/>
        <v>-160.09999999999991</v>
      </c>
      <c r="M219">
        <f t="shared" si="11"/>
        <v>98.500000000000057</v>
      </c>
    </row>
    <row r="220" spans="1:13" x14ac:dyDescent="0.25">
      <c r="A220" t="s">
        <v>122</v>
      </c>
      <c r="B220" t="s">
        <v>708</v>
      </c>
      <c r="C220" t="s">
        <v>707</v>
      </c>
      <c r="D220" s="3">
        <v>103</v>
      </c>
      <c r="E220" s="3">
        <v>108</v>
      </c>
      <c r="F220" s="3">
        <v>1.38</v>
      </c>
      <c r="G220" s="3">
        <v>3.1</v>
      </c>
      <c r="H220" s="2" t="s">
        <v>946</v>
      </c>
      <c r="J220">
        <v>10</v>
      </c>
      <c r="K220">
        <f t="shared" si="9"/>
        <v>0</v>
      </c>
      <c r="L220">
        <f t="shared" si="10"/>
        <v>-170.09999999999991</v>
      </c>
      <c r="M220">
        <f t="shared" si="11"/>
        <v>119.50000000000006</v>
      </c>
    </row>
    <row r="221" spans="1:13" x14ac:dyDescent="0.25">
      <c r="A221" t="s">
        <v>123</v>
      </c>
      <c r="B221" t="s">
        <v>704</v>
      </c>
      <c r="C221" t="s">
        <v>720</v>
      </c>
      <c r="D221" s="3">
        <v>93</v>
      </c>
      <c r="E221" s="3">
        <v>110</v>
      </c>
      <c r="F221" s="3">
        <v>1.22</v>
      </c>
      <c r="G221" s="3">
        <v>4.5</v>
      </c>
      <c r="H221" s="2" t="s">
        <v>947</v>
      </c>
      <c r="J221">
        <v>10</v>
      </c>
      <c r="K221">
        <f t="shared" si="9"/>
        <v>0</v>
      </c>
      <c r="L221">
        <f t="shared" si="10"/>
        <v>-180.09999999999991</v>
      </c>
      <c r="M221">
        <f t="shared" si="11"/>
        <v>154.50000000000006</v>
      </c>
    </row>
    <row r="222" spans="1:13" x14ac:dyDescent="0.25">
      <c r="A222" t="s">
        <v>124</v>
      </c>
      <c r="B222" t="s">
        <v>702</v>
      </c>
      <c r="C222" t="s">
        <v>721</v>
      </c>
      <c r="D222" s="3">
        <v>122</v>
      </c>
      <c r="E222" s="3">
        <v>115</v>
      </c>
      <c r="F222" s="3">
        <v>1.77</v>
      </c>
      <c r="G222" s="3">
        <v>2.1</v>
      </c>
      <c r="H222" s="2" t="s">
        <v>948</v>
      </c>
      <c r="J222">
        <v>10</v>
      </c>
      <c r="K222">
        <f t="shared" si="9"/>
        <v>1</v>
      </c>
      <c r="L222">
        <f t="shared" si="10"/>
        <v>-172.39999999999992</v>
      </c>
      <c r="M222">
        <f t="shared" si="11"/>
        <v>144.50000000000006</v>
      </c>
    </row>
    <row r="223" spans="1:13" x14ac:dyDescent="0.25">
      <c r="A223" t="s">
        <v>125</v>
      </c>
      <c r="B223" t="s">
        <v>715</v>
      </c>
      <c r="C223" t="s">
        <v>706</v>
      </c>
      <c r="D223" s="3">
        <v>104</v>
      </c>
      <c r="E223" s="3">
        <v>130</v>
      </c>
      <c r="F223" s="3">
        <v>8.5</v>
      </c>
      <c r="G223" s="3">
        <v>1.08</v>
      </c>
      <c r="H223" s="2" t="s">
        <v>949</v>
      </c>
      <c r="J223">
        <v>10</v>
      </c>
      <c r="K223">
        <f t="shared" si="9"/>
        <v>0</v>
      </c>
      <c r="L223">
        <f t="shared" si="10"/>
        <v>-182.39999999999992</v>
      </c>
      <c r="M223">
        <f t="shared" si="11"/>
        <v>145.30000000000007</v>
      </c>
    </row>
    <row r="224" spans="1:13" x14ac:dyDescent="0.25">
      <c r="A224" t="s">
        <v>125</v>
      </c>
      <c r="B224" t="s">
        <v>711</v>
      </c>
      <c r="C224" t="s">
        <v>727</v>
      </c>
      <c r="D224" s="3">
        <v>111</v>
      </c>
      <c r="E224" s="3">
        <v>96</v>
      </c>
      <c r="F224" s="3">
        <v>1.1499999999999999</v>
      </c>
      <c r="G224" s="3">
        <v>5.75</v>
      </c>
      <c r="H224" s="2" t="s">
        <v>950</v>
      </c>
      <c r="J224">
        <v>10</v>
      </c>
      <c r="K224">
        <f t="shared" si="9"/>
        <v>1</v>
      </c>
      <c r="L224">
        <f t="shared" si="10"/>
        <v>-180.89999999999992</v>
      </c>
      <c r="M224">
        <f t="shared" si="11"/>
        <v>135.30000000000007</v>
      </c>
    </row>
    <row r="225" spans="1:13" x14ac:dyDescent="0.25">
      <c r="A225" t="s">
        <v>126</v>
      </c>
      <c r="B225" t="s">
        <v>714</v>
      </c>
      <c r="C225" t="s">
        <v>718</v>
      </c>
      <c r="D225" s="3">
        <v>107</v>
      </c>
      <c r="E225" s="3">
        <v>105</v>
      </c>
      <c r="F225" s="3">
        <v>1.95</v>
      </c>
      <c r="G225" s="3">
        <v>1.87</v>
      </c>
      <c r="H225" s="2" t="s">
        <v>951</v>
      </c>
      <c r="J225">
        <v>10</v>
      </c>
      <c r="K225">
        <f t="shared" si="9"/>
        <v>1</v>
      </c>
      <c r="L225">
        <f t="shared" si="10"/>
        <v>-171.39999999999992</v>
      </c>
      <c r="M225">
        <f t="shared" si="11"/>
        <v>125.30000000000007</v>
      </c>
    </row>
    <row r="226" spans="1:13" x14ac:dyDescent="0.25">
      <c r="A226" t="s">
        <v>127</v>
      </c>
      <c r="B226" t="s">
        <v>717</v>
      </c>
      <c r="C226" t="s">
        <v>709</v>
      </c>
      <c r="D226" s="3">
        <v>101</v>
      </c>
      <c r="E226" s="3">
        <v>104</v>
      </c>
      <c r="F226" s="3">
        <v>2.8</v>
      </c>
      <c r="G226" s="3">
        <v>1.45</v>
      </c>
      <c r="H226" s="2" t="s">
        <v>952</v>
      </c>
      <c r="J226">
        <v>10</v>
      </c>
      <c r="K226">
        <f t="shared" si="9"/>
        <v>0</v>
      </c>
      <c r="L226">
        <f t="shared" si="10"/>
        <v>-181.39999999999992</v>
      </c>
      <c r="M226">
        <f t="shared" si="11"/>
        <v>129.80000000000007</v>
      </c>
    </row>
    <row r="227" spans="1:13" x14ac:dyDescent="0.25">
      <c r="A227" t="s">
        <v>128</v>
      </c>
      <c r="B227" t="s">
        <v>719</v>
      </c>
      <c r="C227" t="s">
        <v>723</v>
      </c>
      <c r="D227" s="3">
        <v>140</v>
      </c>
      <c r="E227" s="3">
        <v>129</v>
      </c>
      <c r="F227" s="3">
        <v>2.25</v>
      </c>
      <c r="G227" s="3">
        <v>1.67</v>
      </c>
      <c r="H227" s="2" t="s">
        <v>953</v>
      </c>
      <c r="J227">
        <v>10</v>
      </c>
      <c r="K227">
        <f t="shared" si="9"/>
        <v>1</v>
      </c>
      <c r="L227">
        <f t="shared" si="10"/>
        <v>-168.89999999999992</v>
      </c>
      <c r="M227">
        <f t="shared" si="11"/>
        <v>119.80000000000007</v>
      </c>
    </row>
    <row r="228" spans="1:13" x14ac:dyDescent="0.25">
      <c r="A228" t="s">
        <v>129</v>
      </c>
      <c r="B228" t="s">
        <v>705</v>
      </c>
      <c r="C228" t="s">
        <v>710</v>
      </c>
      <c r="D228" s="3">
        <v>91</v>
      </c>
      <c r="E228" s="3">
        <v>98</v>
      </c>
      <c r="F228" s="3">
        <v>1.61</v>
      </c>
      <c r="G228" s="3">
        <v>2.4</v>
      </c>
      <c r="H228" s="2" t="s">
        <v>954</v>
      </c>
      <c r="J228">
        <v>10</v>
      </c>
      <c r="K228">
        <f t="shared" si="9"/>
        <v>0</v>
      </c>
      <c r="L228">
        <f t="shared" si="10"/>
        <v>-178.89999999999992</v>
      </c>
      <c r="M228">
        <f t="shared" si="11"/>
        <v>133.80000000000007</v>
      </c>
    </row>
    <row r="229" spans="1:13" x14ac:dyDescent="0.25">
      <c r="A229" t="s">
        <v>130</v>
      </c>
      <c r="B229" t="s">
        <v>716</v>
      </c>
      <c r="C229" t="s">
        <v>699</v>
      </c>
      <c r="D229" s="3">
        <v>100</v>
      </c>
      <c r="E229" s="3">
        <v>119</v>
      </c>
      <c r="F229" s="3">
        <v>3.6</v>
      </c>
      <c r="G229" s="3">
        <v>1.31</v>
      </c>
      <c r="H229" s="2" t="s">
        <v>955</v>
      </c>
      <c r="J229">
        <v>10</v>
      </c>
      <c r="K229">
        <f t="shared" si="9"/>
        <v>0</v>
      </c>
      <c r="L229">
        <f t="shared" si="10"/>
        <v>-188.89999999999992</v>
      </c>
      <c r="M229">
        <f t="shared" si="11"/>
        <v>136.90000000000006</v>
      </c>
    </row>
    <row r="230" spans="1:13" x14ac:dyDescent="0.25">
      <c r="A230" t="s">
        <v>131</v>
      </c>
      <c r="B230" t="s">
        <v>722</v>
      </c>
      <c r="C230" t="s">
        <v>703</v>
      </c>
      <c r="D230" s="3">
        <v>121</v>
      </c>
      <c r="E230" s="3">
        <v>128</v>
      </c>
      <c r="F230" s="3">
        <v>1.87</v>
      </c>
      <c r="G230" s="3">
        <v>1.95</v>
      </c>
      <c r="H230" s="2" t="s">
        <v>956</v>
      </c>
      <c r="J230">
        <v>10</v>
      </c>
      <c r="K230">
        <f t="shared" si="9"/>
        <v>0</v>
      </c>
      <c r="L230">
        <f t="shared" si="10"/>
        <v>-198.89999999999992</v>
      </c>
      <c r="M230">
        <f t="shared" si="11"/>
        <v>146.40000000000006</v>
      </c>
    </row>
    <row r="231" spans="1:13" x14ac:dyDescent="0.25">
      <c r="A231" t="s">
        <v>132</v>
      </c>
      <c r="B231" t="s">
        <v>698</v>
      </c>
      <c r="C231" t="s">
        <v>701</v>
      </c>
      <c r="D231" s="3">
        <v>112</v>
      </c>
      <c r="E231" s="3">
        <v>118</v>
      </c>
      <c r="F231" s="3">
        <v>5</v>
      </c>
      <c r="G231" s="3">
        <v>1.18</v>
      </c>
      <c r="H231" s="2" t="s">
        <v>957</v>
      </c>
      <c r="J231">
        <v>10</v>
      </c>
      <c r="K231">
        <f t="shared" si="9"/>
        <v>0</v>
      </c>
      <c r="L231">
        <f t="shared" si="10"/>
        <v>-208.89999999999992</v>
      </c>
      <c r="M231">
        <f t="shared" si="11"/>
        <v>148.20000000000007</v>
      </c>
    </row>
    <row r="232" spans="1:13" x14ac:dyDescent="0.25">
      <c r="A232" t="s">
        <v>132</v>
      </c>
      <c r="B232" t="s">
        <v>724</v>
      </c>
      <c r="C232" t="s">
        <v>715</v>
      </c>
      <c r="D232" s="3">
        <v>127</v>
      </c>
      <c r="E232" s="3">
        <v>98</v>
      </c>
      <c r="F232" s="3">
        <v>1.24</v>
      </c>
      <c r="G232" s="3">
        <v>4.25</v>
      </c>
      <c r="H232" s="2" t="s">
        <v>958</v>
      </c>
      <c r="J232">
        <v>10</v>
      </c>
      <c r="K232">
        <f t="shared" si="9"/>
        <v>1</v>
      </c>
      <c r="L232">
        <f t="shared" si="10"/>
        <v>-206.49999999999991</v>
      </c>
      <c r="M232">
        <f t="shared" si="11"/>
        <v>138.20000000000007</v>
      </c>
    </row>
    <row r="233" spans="1:13" x14ac:dyDescent="0.25">
      <c r="A233" t="s">
        <v>133</v>
      </c>
      <c r="B233" t="s">
        <v>712</v>
      </c>
      <c r="C233" t="s">
        <v>726</v>
      </c>
      <c r="D233" s="3">
        <v>109</v>
      </c>
      <c r="E233" s="3">
        <v>98</v>
      </c>
      <c r="F233" s="3">
        <v>1.19</v>
      </c>
      <c r="G233" s="3">
        <v>4.9000000000000004</v>
      </c>
      <c r="H233" s="2" t="s">
        <v>959</v>
      </c>
      <c r="J233">
        <v>10</v>
      </c>
      <c r="K233">
        <f t="shared" si="9"/>
        <v>1</v>
      </c>
      <c r="L233">
        <f t="shared" si="10"/>
        <v>-204.59999999999991</v>
      </c>
      <c r="M233">
        <f t="shared" si="11"/>
        <v>128.20000000000007</v>
      </c>
    </row>
    <row r="234" spans="1:13" x14ac:dyDescent="0.25">
      <c r="A234" t="s">
        <v>133</v>
      </c>
      <c r="B234" t="s">
        <v>708</v>
      </c>
      <c r="C234" t="s">
        <v>721</v>
      </c>
      <c r="D234" s="3">
        <v>121</v>
      </c>
      <c r="E234" s="3">
        <v>100</v>
      </c>
      <c r="F234" s="3">
        <v>1.31</v>
      </c>
      <c r="G234" s="3">
        <v>3.6</v>
      </c>
      <c r="H234" s="2" t="s">
        <v>960</v>
      </c>
      <c r="J234">
        <v>10</v>
      </c>
      <c r="K234">
        <f t="shared" si="9"/>
        <v>1</v>
      </c>
      <c r="L234">
        <f t="shared" si="10"/>
        <v>-201.49999999999991</v>
      </c>
      <c r="M234">
        <f t="shared" si="11"/>
        <v>118.20000000000007</v>
      </c>
    </row>
    <row r="235" spans="1:13" x14ac:dyDescent="0.25">
      <c r="A235" t="s">
        <v>133</v>
      </c>
      <c r="B235" t="s">
        <v>700</v>
      </c>
      <c r="C235" t="s">
        <v>713</v>
      </c>
      <c r="D235" s="3">
        <v>126</v>
      </c>
      <c r="E235" s="3">
        <v>107</v>
      </c>
      <c r="F235" s="3">
        <v>1.1100000000000001</v>
      </c>
      <c r="G235" s="3">
        <v>7.25</v>
      </c>
      <c r="H235" s="2" t="s">
        <v>961</v>
      </c>
      <c r="J235">
        <v>10</v>
      </c>
      <c r="K235">
        <f t="shared" si="9"/>
        <v>1</v>
      </c>
      <c r="L235">
        <f t="shared" si="10"/>
        <v>-200.39999999999992</v>
      </c>
      <c r="M235">
        <f t="shared" si="11"/>
        <v>108.20000000000007</v>
      </c>
    </row>
    <row r="236" spans="1:13" x14ac:dyDescent="0.25">
      <c r="A236" t="s">
        <v>134</v>
      </c>
      <c r="B236" t="s">
        <v>725</v>
      </c>
      <c r="C236" t="s">
        <v>707</v>
      </c>
      <c r="D236" s="3">
        <v>117</v>
      </c>
      <c r="E236" s="3">
        <v>103</v>
      </c>
      <c r="F236" s="3">
        <v>2.65</v>
      </c>
      <c r="G236" s="3">
        <v>1.5</v>
      </c>
      <c r="H236" s="2" t="s">
        <v>962</v>
      </c>
      <c r="J236">
        <v>10</v>
      </c>
      <c r="K236">
        <f t="shared" si="9"/>
        <v>1</v>
      </c>
      <c r="L236">
        <f t="shared" si="10"/>
        <v>-183.89999999999992</v>
      </c>
      <c r="M236">
        <f t="shared" si="11"/>
        <v>98.200000000000074</v>
      </c>
    </row>
    <row r="237" spans="1:13" x14ac:dyDescent="0.25">
      <c r="A237" t="s">
        <v>135</v>
      </c>
      <c r="B237" t="s">
        <v>716</v>
      </c>
      <c r="C237" t="s">
        <v>720</v>
      </c>
      <c r="D237" s="3">
        <v>124</v>
      </c>
      <c r="E237" s="3">
        <v>122</v>
      </c>
      <c r="F237" s="3">
        <v>2</v>
      </c>
      <c r="G237" s="3">
        <v>1.83</v>
      </c>
      <c r="H237" s="2" t="s">
        <v>963</v>
      </c>
      <c r="J237">
        <v>10</v>
      </c>
      <c r="K237">
        <f t="shared" si="9"/>
        <v>1</v>
      </c>
      <c r="L237">
        <f t="shared" si="10"/>
        <v>-173.89999999999992</v>
      </c>
      <c r="M237">
        <f t="shared" si="11"/>
        <v>88.200000000000074</v>
      </c>
    </row>
    <row r="238" spans="1:13" x14ac:dyDescent="0.25">
      <c r="A238" t="s">
        <v>136</v>
      </c>
      <c r="B238" t="s">
        <v>702</v>
      </c>
      <c r="C238" t="s">
        <v>718</v>
      </c>
      <c r="D238" s="3">
        <v>106</v>
      </c>
      <c r="E238" s="3">
        <v>117</v>
      </c>
      <c r="F238" s="3">
        <v>4.75</v>
      </c>
      <c r="G238" s="3">
        <v>1.2</v>
      </c>
      <c r="H238" s="2" t="s">
        <v>964</v>
      </c>
      <c r="J238">
        <v>10</v>
      </c>
      <c r="K238">
        <f t="shared" si="9"/>
        <v>0</v>
      </c>
      <c r="L238">
        <f t="shared" si="10"/>
        <v>-183.89999999999992</v>
      </c>
      <c r="M238">
        <f t="shared" si="11"/>
        <v>90.200000000000074</v>
      </c>
    </row>
    <row r="239" spans="1:13" x14ac:dyDescent="0.25">
      <c r="A239" t="s">
        <v>137</v>
      </c>
      <c r="B239" t="s">
        <v>700</v>
      </c>
      <c r="C239" t="s">
        <v>704</v>
      </c>
      <c r="D239" s="3">
        <v>112</v>
      </c>
      <c r="E239" s="3">
        <v>104</v>
      </c>
      <c r="F239" s="3">
        <v>1.38</v>
      </c>
      <c r="G239" s="3">
        <v>3.1</v>
      </c>
      <c r="H239" s="2" t="s">
        <v>965</v>
      </c>
      <c r="J239">
        <v>10</v>
      </c>
      <c r="K239">
        <f t="shared" si="9"/>
        <v>1</v>
      </c>
      <c r="L239">
        <f t="shared" si="10"/>
        <v>-180.09999999999991</v>
      </c>
      <c r="M239">
        <f t="shared" si="11"/>
        <v>80.200000000000074</v>
      </c>
    </row>
    <row r="240" spans="1:13" x14ac:dyDescent="0.25">
      <c r="A240" t="s">
        <v>138</v>
      </c>
      <c r="B240" t="s">
        <v>727</v>
      </c>
      <c r="C240" t="s">
        <v>711</v>
      </c>
      <c r="D240" s="3">
        <v>103</v>
      </c>
      <c r="E240" s="3">
        <v>113</v>
      </c>
      <c r="F240" s="3">
        <v>3.6</v>
      </c>
      <c r="G240" s="3">
        <v>1.31</v>
      </c>
      <c r="H240" s="2" t="s">
        <v>966</v>
      </c>
      <c r="J240">
        <v>10</v>
      </c>
      <c r="K240">
        <f t="shared" si="9"/>
        <v>0</v>
      </c>
      <c r="L240">
        <f t="shared" si="10"/>
        <v>-190.09999999999991</v>
      </c>
      <c r="M240">
        <f t="shared" si="11"/>
        <v>83.300000000000068</v>
      </c>
    </row>
    <row r="241" spans="1:13" x14ac:dyDescent="0.25">
      <c r="A241" t="s">
        <v>139</v>
      </c>
      <c r="B241" t="s">
        <v>726</v>
      </c>
      <c r="C241" t="s">
        <v>723</v>
      </c>
      <c r="D241" s="3">
        <v>96</v>
      </c>
      <c r="E241" s="3">
        <v>107</v>
      </c>
      <c r="F241" s="3">
        <v>4.9000000000000004</v>
      </c>
      <c r="G241" s="3">
        <v>1.19</v>
      </c>
      <c r="H241" s="2" t="s">
        <v>967</v>
      </c>
      <c r="J241">
        <v>10</v>
      </c>
      <c r="K241">
        <f t="shared" si="9"/>
        <v>0</v>
      </c>
      <c r="L241">
        <f t="shared" si="10"/>
        <v>-200.09999999999991</v>
      </c>
      <c r="M241">
        <f t="shared" si="11"/>
        <v>85.200000000000074</v>
      </c>
    </row>
    <row r="242" spans="1:13" x14ac:dyDescent="0.25">
      <c r="A242" t="s">
        <v>139</v>
      </c>
      <c r="B242" t="s">
        <v>717</v>
      </c>
      <c r="C242" t="s">
        <v>709</v>
      </c>
      <c r="D242" s="3">
        <v>95</v>
      </c>
      <c r="E242" s="3">
        <v>108</v>
      </c>
      <c r="F242" s="3">
        <v>3.7</v>
      </c>
      <c r="G242" s="3">
        <v>1.29</v>
      </c>
      <c r="H242" s="2" t="s">
        <v>968</v>
      </c>
      <c r="J242">
        <v>10</v>
      </c>
      <c r="K242">
        <f t="shared" si="9"/>
        <v>0</v>
      </c>
      <c r="L242">
        <f t="shared" si="10"/>
        <v>-210.09999999999991</v>
      </c>
      <c r="M242">
        <f t="shared" si="11"/>
        <v>88.10000000000008</v>
      </c>
    </row>
    <row r="243" spans="1:13" x14ac:dyDescent="0.25">
      <c r="A243" t="s">
        <v>140</v>
      </c>
      <c r="B243" t="s">
        <v>713</v>
      </c>
      <c r="C243" t="s">
        <v>710</v>
      </c>
      <c r="D243" s="3">
        <v>93</v>
      </c>
      <c r="E243" s="3">
        <v>105</v>
      </c>
      <c r="F243" s="3">
        <v>6.25</v>
      </c>
      <c r="G243" s="3">
        <v>1.1299999999999999</v>
      </c>
      <c r="H243" s="2" t="s">
        <v>969</v>
      </c>
      <c r="J243">
        <v>10</v>
      </c>
      <c r="K243">
        <f t="shared" si="9"/>
        <v>0</v>
      </c>
      <c r="L243">
        <f t="shared" si="10"/>
        <v>-220.09999999999991</v>
      </c>
      <c r="M243">
        <f t="shared" si="11"/>
        <v>89.400000000000077</v>
      </c>
    </row>
    <row r="244" spans="1:13" x14ac:dyDescent="0.25">
      <c r="A244" t="s">
        <v>140</v>
      </c>
      <c r="B244" t="s">
        <v>701</v>
      </c>
      <c r="C244" t="s">
        <v>714</v>
      </c>
      <c r="D244" s="3">
        <v>126</v>
      </c>
      <c r="E244" s="3">
        <v>119</v>
      </c>
      <c r="F244" s="3">
        <v>1.22</v>
      </c>
      <c r="G244" s="3">
        <v>4.5</v>
      </c>
      <c r="H244" s="2" t="s">
        <v>970</v>
      </c>
      <c r="J244">
        <v>10</v>
      </c>
      <c r="K244">
        <f t="shared" si="9"/>
        <v>1</v>
      </c>
      <c r="L244">
        <f t="shared" si="10"/>
        <v>-217.89999999999992</v>
      </c>
      <c r="M244">
        <f t="shared" si="11"/>
        <v>79.400000000000077</v>
      </c>
    </row>
    <row r="245" spans="1:13" x14ac:dyDescent="0.25">
      <c r="A245" t="s">
        <v>141</v>
      </c>
      <c r="B245" t="s">
        <v>724</v>
      </c>
      <c r="C245" t="s">
        <v>704</v>
      </c>
      <c r="D245" s="3">
        <v>111</v>
      </c>
      <c r="E245" s="3">
        <v>126</v>
      </c>
      <c r="F245" s="3">
        <v>3.05</v>
      </c>
      <c r="G245" s="3">
        <v>1.4</v>
      </c>
      <c r="H245" s="2" t="s">
        <v>971</v>
      </c>
      <c r="J245">
        <v>10</v>
      </c>
      <c r="K245">
        <f t="shared" si="9"/>
        <v>0</v>
      </c>
      <c r="L245">
        <f t="shared" si="10"/>
        <v>-227.89999999999992</v>
      </c>
      <c r="M245">
        <f t="shared" si="11"/>
        <v>83.400000000000077</v>
      </c>
    </row>
    <row r="246" spans="1:13" x14ac:dyDescent="0.25">
      <c r="A246" t="s">
        <v>141</v>
      </c>
      <c r="B246" t="s">
        <v>725</v>
      </c>
      <c r="C246" t="s">
        <v>715</v>
      </c>
      <c r="D246" s="3">
        <v>135</v>
      </c>
      <c r="E246" s="3">
        <v>119</v>
      </c>
      <c r="F246" s="3">
        <v>1.27</v>
      </c>
      <c r="G246" s="3">
        <v>3.9</v>
      </c>
      <c r="H246" s="2" t="s">
        <v>972</v>
      </c>
      <c r="J246">
        <v>10</v>
      </c>
      <c r="K246">
        <f t="shared" si="9"/>
        <v>1</v>
      </c>
      <c r="L246">
        <f t="shared" si="10"/>
        <v>-225.19999999999993</v>
      </c>
      <c r="M246">
        <f t="shared" si="11"/>
        <v>73.400000000000077</v>
      </c>
    </row>
    <row r="247" spans="1:13" x14ac:dyDescent="0.25">
      <c r="A247" t="s">
        <v>141</v>
      </c>
      <c r="B247" t="s">
        <v>719</v>
      </c>
      <c r="C247" t="s">
        <v>712</v>
      </c>
      <c r="D247" s="3">
        <v>114</v>
      </c>
      <c r="E247" s="3">
        <v>105</v>
      </c>
      <c r="F247" s="3">
        <v>1.33</v>
      </c>
      <c r="G247" s="3">
        <v>3.4</v>
      </c>
      <c r="H247" s="2" t="s">
        <v>973</v>
      </c>
      <c r="J247">
        <v>10</v>
      </c>
      <c r="K247">
        <f t="shared" si="9"/>
        <v>1</v>
      </c>
      <c r="L247">
        <f t="shared" si="10"/>
        <v>-221.89999999999992</v>
      </c>
      <c r="M247">
        <f t="shared" si="11"/>
        <v>63.400000000000077</v>
      </c>
    </row>
    <row r="248" spans="1:13" x14ac:dyDescent="0.25">
      <c r="A248" t="s">
        <v>142</v>
      </c>
      <c r="B248" t="s">
        <v>706</v>
      </c>
      <c r="C248" t="s">
        <v>723</v>
      </c>
      <c r="D248" s="3">
        <v>127</v>
      </c>
      <c r="E248" s="3">
        <v>112</v>
      </c>
      <c r="H248" s="2" t="s">
        <v>974</v>
      </c>
      <c r="J248">
        <v>10</v>
      </c>
      <c r="K248" t="str">
        <f t="shared" si="9"/>
        <v/>
      </c>
      <c r="L248">
        <f t="shared" si="10"/>
        <v>-221.89999999999992</v>
      </c>
      <c r="M248">
        <f t="shared" si="11"/>
        <v>63.400000000000077</v>
      </c>
    </row>
    <row r="249" spans="1:13" x14ac:dyDescent="0.25">
      <c r="A249" t="s">
        <v>143</v>
      </c>
      <c r="B249" t="s">
        <v>713</v>
      </c>
      <c r="C249" t="s">
        <v>720</v>
      </c>
      <c r="D249" s="3">
        <v>106</v>
      </c>
      <c r="E249" s="3">
        <v>102</v>
      </c>
      <c r="F249" s="3">
        <v>2.5499999999999998</v>
      </c>
      <c r="G249" s="3">
        <v>1.54</v>
      </c>
      <c r="H249" s="2" t="s">
        <v>975</v>
      </c>
      <c r="J249">
        <v>10</v>
      </c>
      <c r="K249">
        <f t="shared" si="9"/>
        <v>1</v>
      </c>
      <c r="L249">
        <f t="shared" si="10"/>
        <v>-206.39999999999992</v>
      </c>
      <c r="M249">
        <f t="shared" si="11"/>
        <v>53.400000000000077</v>
      </c>
    </row>
    <row r="250" spans="1:13" x14ac:dyDescent="0.25">
      <c r="A250" t="s">
        <v>143</v>
      </c>
      <c r="B250" t="s">
        <v>705</v>
      </c>
      <c r="C250" t="s">
        <v>722</v>
      </c>
      <c r="D250" s="3">
        <v>120</v>
      </c>
      <c r="E250" s="3">
        <v>107</v>
      </c>
      <c r="F250" s="3">
        <v>2.15</v>
      </c>
      <c r="G250" s="3">
        <v>1.74</v>
      </c>
      <c r="H250" s="2" t="s">
        <v>976</v>
      </c>
      <c r="J250">
        <v>10</v>
      </c>
      <c r="K250">
        <f t="shared" si="9"/>
        <v>1</v>
      </c>
      <c r="L250">
        <f t="shared" si="10"/>
        <v>-194.89999999999992</v>
      </c>
      <c r="M250">
        <f t="shared" si="11"/>
        <v>43.400000000000077</v>
      </c>
    </row>
    <row r="251" spans="1:13" x14ac:dyDescent="0.25">
      <c r="A251" t="s">
        <v>144</v>
      </c>
      <c r="B251" t="s">
        <v>714</v>
      </c>
      <c r="C251" t="s">
        <v>703</v>
      </c>
      <c r="D251" s="3">
        <v>109</v>
      </c>
      <c r="E251" s="3">
        <v>99</v>
      </c>
      <c r="F251" s="3">
        <v>1.26</v>
      </c>
      <c r="G251" s="3">
        <v>4</v>
      </c>
      <c r="H251" s="2" t="s">
        <v>977</v>
      </c>
      <c r="J251">
        <v>10</v>
      </c>
      <c r="K251">
        <f t="shared" si="9"/>
        <v>1</v>
      </c>
      <c r="L251">
        <f t="shared" si="10"/>
        <v>-192.29999999999993</v>
      </c>
      <c r="M251">
        <f t="shared" si="11"/>
        <v>33.400000000000077</v>
      </c>
    </row>
    <row r="252" spans="1:13" x14ac:dyDescent="0.25">
      <c r="A252" t="s">
        <v>145</v>
      </c>
      <c r="B252" t="s">
        <v>700</v>
      </c>
      <c r="C252" t="s">
        <v>707</v>
      </c>
      <c r="D252" s="3">
        <v>95</v>
      </c>
      <c r="E252" s="3">
        <v>116</v>
      </c>
      <c r="F252" s="3">
        <v>1.45</v>
      </c>
      <c r="G252" s="3">
        <v>2.8</v>
      </c>
      <c r="H252" s="2" t="s">
        <v>978</v>
      </c>
      <c r="J252">
        <v>10</v>
      </c>
      <c r="K252">
        <f t="shared" si="9"/>
        <v>0</v>
      </c>
      <c r="L252">
        <f t="shared" si="10"/>
        <v>-202.29999999999993</v>
      </c>
      <c r="M252">
        <f t="shared" si="11"/>
        <v>51.400000000000077</v>
      </c>
    </row>
    <row r="253" spans="1:13" x14ac:dyDescent="0.25">
      <c r="A253" t="s">
        <v>145</v>
      </c>
      <c r="B253" t="s">
        <v>698</v>
      </c>
      <c r="C253" t="s">
        <v>726</v>
      </c>
      <c r="D253" s="3">
        <v>98</v>
      </c>
      <c r="E253" s="3">
        <v>110</v>
      </c>
      <c r="F253" s="3">
        <v>2.1</v>
      </c>
      <c r="G253" s="3">
        <v>1.77</v>
      </c>
      <c r="H253" s="2" t="s">
        <v>979</v>
      </c>
      <c r="J253">
        <v>10</v>
      </c>
      <c r="K253">
        <f t="shared" si="9"/>
        <v>0</v>
      </c>
      <c r="L253">
        <f t="shared" si="10"/>
        <v>-212.29999999999993</v>
      </c>
      <c r="M253">
        <f t="shared" si="11"/>
        <v>59.10000000000008</v>
      </c>
    </row>
    <row r="254" spans="1:13" x14ac:dyDescent="0.25">
      <c r="A254" t="s">
        <v>146</v>
      </c>
      <c r="B254" t="s">
        <v>708</v>
      </c>
      <c r="C254" t="s">
        <v>724</v>
      </c>
      <c r="D254" s="3">
        <v>129</v>
      </c>
      <c r="E254" s="3">
        <v>132</v>
      </c>
      <c r="F254" s="3">
        <v>1.49</v>
      </c>
      <c r="G254" s="3">
        <v>2.7</v>
      </c>
      <c r="H254" s="2" t="s">
        <v>980</v>
      </c>
      <c r="J254">
        <v>10</v>
      </c>
      <c r="K254">
        <f t="shared" si="9"/>
        <v>0</v>
      </c>
      <c r="L254">
        <f t="shared" si="10"/>
        <v>-222.29999999999993</v>
      </c>
      <c r="M254">
        <f t="shared" si="11"/>
        <v>76.10000000000008</v>
      </c>
    </row>
    <row r="255" spans="1:13" x14ac:dyDescent="0.25">
      <c r="A255" t="s">
        <v>146</v>
      </c>
      <c r="B255" t="s">
        <v>709</v>
      </c>
      <c r="C255" t="s">
        <v>718</v>
      </c>
      <c r="D255" s="3">
        <v>88</v>
      </c>
      <c r="E255" s="3">
        <v>100</v>
      </c>
      <c r="F255" s="3">
        <v>2.35</v>
      </c>
      <c r="G255" s="3">
        <v>1.63</v>
      </c>
      <c r="H255" s="2" t="s">
        <v>981</v>
      </c>
      <c r="J255">
        <v>10</v>
      </c>
      <c r="K255">
        <f t="shared" si="9"/>
        <v>0</v>
      </c>
      <c r="L255">
        <f t="shared" si="10"/>
        <v>-232.29999999999993</v>
      </c>
      <c r="M255">
        <f t="shared" si="11"/>
        <v>82.400000000000077</v>
      </c>
    </row>
    <row r="256" spans="1:13" x14ac:dyDescent="0.25">
      <c r="A256" t="s">
        <v>147</v>
      </c>
      <c r="B256" t="s">
        <v>717</v>
      </c>
      <c r="C256" t="s">
        <v>727</v>
      </c>
      <c r="D256" s="3">
        <v>113</v>
      </c>
      <c r="E256" s="3">
        <v>104</v>
      </c>
      <c r="F256" s="3">
        <v>1.65</v>
      </c>
      <c r="G256" s="3">
        <v>2.2999999999999998</v>
      </c>
      <c r="H256" s="2" t="s">
        <v>982</v>
      </c>
      <c r="J256">
        <v>10</v>
      </c>
      <c r="K256">
        <f t="shared" si="9"/>
        <v>1</v>
      </c>
      <c r="L256">
        <f t="shared" si="10"/>
        <v>-225.79999999999993</v>
      </c>
      <c r="M256">
        <f t="shared" si="11"/>
        <v>72.400000000000077</v>
      </c>
    </row>
    <row r="257" spans="1:13" x14ac:dyDescent="0.25">
      <c r="A257" t="s">
        <v>147</v>
      </c>
      <c r="B257" t="s">
        <v>711</v>
      </c>
      <c r="C257" t="s">
        <v>721</v>
      </c>
      <c r="D257" s="3">
        <v>114</v>
      </c>
      <c r="E257" s="3">
        <v>106</v>
      </c>
      <c r="F257" s="3">
        <v>1.41</v>
      </c>
      <c r="G257" s="3">
        <v>3</v>
      </c>
      <c r="H257" s="2" t="s">
        <v>983</v>
      </c>
      <c r="J257">
        <v>10</v>
      </c>
      <c r="K257">
        <f t="shared" si="9"/>
        <v>1</v>
      </c>
      <c r="L257">
        <f t="shared" si="10"/>
        <v>-221.69999999999993</v>
      </c>
      <c r="M257">
        <f t="shared" si="11"/>
        <v>62.400000000000077</v>
      </c>
    </row>
    <row r="258" spans="1:13" x14ac:dyDescent="0.25">
      <c r="A258" t="s">
        <v>148</v>
      </c>
      <c r="B258" t="s">
        <v>705</v>
      </c>
      <c r="C258" t="s">
        <v>719</v>
      </c>
      <c r="D258" s="3">
        <v>129</v>
      </c>
      <c r="E258" s="3">
        <v>94</v>
      </c>
      <c r="F258" s="3">
        <v>1.8</v>
      </c>
      <c r="G258" s="3">
        <v>2.0499999999999998</v>
      </c>
      <c r="H258" s="2" t="s">
        <v>984</v>
      </c>
      <c r="J258">
        <v>10</v>
      </c>
      <c r="K258">
        <f t="shared" si="9"/>
        <v>1</v>
      </c>
      <c r="L258">
        <f t="shared" si="10"/>
        <v>-213.69999999999993</v>
      </c>
      <c r="M258">
        <f t="shared" si="11"/>
        <v>52.400000000000077</v>
      </c>
    </row>
    <row r="259" spans="1:13" x14ac:dyDescent="0.25">
      <c r="A259" t="s">
        <v>148</v>
      </c>
      <c r="B259" t="s">
        <v>704</v>
      </c>
      <c r="C259" t="s">
        <v>699</v>
      </c>
      <c r="D259" s="3">
        <v>100</v>
      </c>
      <c r="E259" s="3">
        <v>118</v>
      </c>
      <c r="F259" s="3">
        <v>1.44</v>
      </c>
      <c r="G259" s="3">
        <v>2.85</v>
      </c>
      <c r="H259" s="2" t="s">
        <v>985</v>
      </c>
      <c r="J259">
        <v>10</v>
      </c>
      <c r="K259">
        <f t="shared" ref="K259:K322" si="12">IF(OR(F259="", G259=""), "", IF(D259&gt;E259, 1, 0))</f>
        <v>0</v>
      </c>
      <c r="L259">
        <f t="shared" si="10"/>
        <v>-223.69999999999993</v>
      </c>
      <c r="M259">
        <f t="shared" si="11"/>
        <v>70.900000000000077</v>
      </c>
    </row>
    <row r="260" spans="1:13" x14ac:dyDescent="0.25">
      <c r="A260" t="s">
        <v>149</v>
      </c>
      <c r="B260" t="s">
        <v>716</v>
      </c>
      <c r="C260" t="s">
        <v>706</v>
      </c>
      <c r="D260" s="3">
        <v>107</v>
      </c>
      <c r="E260" s="3">
        <v>123</v>
      </c>
      <c r="F260" s="3">
        <v>3.1</v>
      </c>
      <c r="G260" s="3">
        <v>1.38</v>
      </c>
      <c r="H260" s="2" t="s">
        <v>986</v>
      </c>
      <c r="J260">
        <v>10</v>
      </c>
      <c r="K260">
        <f t="shared" si="12"/>
        <v>0</v>
      </c>
      <c r="L260">
        <f t="shared" si="10"/>
        <v>-233.69999999999993</v>
      </c>
      <c r="M260">
        <f t="shared" si="11"/>
        <v>74.700000000000074</v>
      </c>
    </row>
    <row r="261" spans="1:13" x14ac:dyDescent="0.25">
      <c r="A261" t="s">
        <v>150</v>
      </c>
      <c r="B261" t="s">
        <v>702</v>
      </c>
      <c r="C261" t="s">
        <v>725</v>
      </c>
      <c r="D261" s="3">
        <v>101</v>
      </c>
      <c r="E261" s="3">
        <v>103</v>
      </c>
      <c r="F261" s="3">
        <v>2.35</v>
      </c>
      <c r="G261" s="3">
        <v>1.63</v>
      </c>
      <c r="H261" s="2" t="s">
        <v>987</v>
      </c>
      <c r="J261">
        <v>10</v>
      </c>
      <c r="K261">
        <f t="shared" si="12"/>
        <v>0</v>
      </c>
      <c r="L261">
        <f t="shared" si="10"/>
        <v>-243.69999999999993</v>
      </c>
      <c r="M261">
        <f t="shared" si="11"/>
        <v>81.000000000000071</v>
      </c>
    </row>
    <row r="262" spans="1:13" x14ac:dyDescent="0.25">
      <c r="A262" t="s">
        <v>151</v>
      </c>
      <c r="B262" t="s">
        <v>698</v>
      </c>
      <c r="C262" t="s">
        <v>715</v>
      </c>
      <c r="D262" s="3">
        <v>109</v>
      </c>
      <c r="E262" s="3">
        <v>97</v>
      </c>
      <c r="F262" s="3">
        <v>2.1</v>
      </c>
      <c r="G262" s="3">
        <v>1.77</v>
      </c>
      <c r="H262" s="2" t="s">
        <v>988</v>
      </c>
      <c r="J262">
        <v>10</v>
      </c>
      <c r="K262">
        <f t="shared" si="12"/>
        <v>1</v>
      </c>
      <c r="L262">
        <f t="shared" si="10"/>
        <v>-232.69999999999993</v>
      </c>
      <c r="M262">
        <f t="shared" si="11"/>
        <v>71.000000000000071</v>
      </c>
    </row>
    <row r="263" spans="1:13" x14ac:dyDescent="0.25">
      <c r="A263" t="s">
        <v>151</v>
      </c>
      <c r="B263" t="s">
        <v>701</v>
      </c>
      <c r="C263" t="s">
        <v>708</v>
      </c>
      <c r="D263" s="3">
        <v>111</v>
      </c>
      <c r="E263" s="3">
        <v>121</v>
      </c>
      <c r="F263" s="3">
        <v>1.45</v>
      </c>
      <c r="G263" s="3">
        <v>2.8</v>
      </c>
      <c r="H263" s="2" t="s">
        <v>989</v>
      </c>
      <c r="J263">
        <v>10</v>
      </c>
      <c r="K263">
        <f t="shared" si="12"/>
        <v>0</v>
      </c>
      <c r="L263">
        <f t="shared" ref="L263:L326" si="13">IF(K263="", L262, IF(K263=1, (J263*F263)-J263, -J263)+L262)</f>
        <v>-242.69999999999993</v>
      </c>
      <c r="M263">
        <f t="shared" ref="M263:M326" si="14">IF(K263="", M262, IF(K263=0, (J263*G263)-J263, -J263)+M262)</f>
        <v>89.000000000000071</v>
      </c>
    </row>
    <row r="264" spans="1:13" x14ac:dyDescent="0.25">
      <c r="A264" t="s">
        <v>152</v>
      </c>
      <c r="B264" t="s">
        <v>710</v>
      </c>
      <c r="C264" t="s">
        <v>712</v>
      </c>
      <c r="D264" s="3">
        <v>106</v>
      </c>
      <c r="E264" s="3">
        <v>79</v>
      </c>
      <c r="F264" s="3">
        <v>1.44</v>
      </c>
      <c r="G264" s="3">
        <v>2.85</v>
      </c>
      <c r="H264" s="2" t="s">
        <v>990</v>
      </c>
      <c r="J264">
        <v>10</v>
      </c>
      <c r="K264">
        <f t="shared" si="12"/>
        <v>1</v>
      </c>
      <c r="L264">
        <f t="shared" si="13"/>
        <v>-238.29999999999993</v>
      </c>
      <c r="M264">
        <f t="shared" si="14"/>
        <v>79.000000000000071</v>
      </c>
    </row>
    <row r="265" spans="1:13" x14ac:dyDescent="0.25">
      <c r="A265" t="s">
        <v>153</v>
      </c>
      <c r="B265" t="s">
        <v>713</v>
      </c>
      <c r="C265" t="s">
        <v>706</v>
      </c>
      <c r="D265" s="3">
        <v>99</v>
      </c>
      <c r="E265" s="3">
        <v>121</v>
      </c>
      <c r="F265" s="3">
        <v>5.75</v>
      </c>
      <c r="G265" s="3">
        <v>1.1499999999999999</v>
      </c>
      <c r="H265" s="2" t="s">
        <v>991</v>
      </c>
      <c r="J265">
        <v>10</v>
      </c>
      <c r="K265">
        <f t="shared" si="12"/>
        <v>0</v>
      </c>
      <c r="L265">
        <f t="shared" si="13"/>
        <v>-248.29999999999993</v>
      </c>
      <c r="M265">
        <f t="shared" si="14"/>
        <v>80.500000000000071</v>
      </c>
    </row>
    <row r="266" spans="1:13" x14ac:dyDescent="0.25">
      <c r="A266" t="s">
        <v>154</v>
      </c>
      <c r="B266" t="s">
        <v>718</v>
      </c>
      <c r="C266" t="s">
        <v>727</v>
      </c>
      <c r="D266" s="3">
        <v>125</v>
      </c>
      <c r="E266" s="3">
        <v>119</v>
      </c>
      <c r="F266" s="3">
        <v>1.06</v>
      </c>
      <c r="G266" s="3">
        <v>10.5</v>
      </c>
      <c r="H266" s="2" t="s">
        <v>992</v>
      </c>
      <c r="J266">
        <v>10</v>
      </c>
      <c r="K266">
        <f t="shared" si="12"/>
        <v>1</v>
      </c>
      <c r="L266">
        <f t="shared" si="13"/>
        <v>-247.69999999999993</v>
      </c>
      <c r="M266">
        <f t="shared" si="14"/>
        <v>70.500000000000071</v>
      </c>
    </row>
    <row r="267" spans="1:13" x14ac:dyDescent="0.25">
      <c r="A267" t="s">
        <v>155</v>
      </c>
      <c r="B267" t="s">
        <v>724</v>
      </c>
      <c r="C267" t="s">
        <v>714</v>
      </c>
      <c r="D267" s="3">
        <v>92</v>
      </c>
      <c r="E267" s="3">
        <v>127</v>
      </c>
      <c r="F267" s="3">
        <v>2.35</v>
      </c>
      <c r="G267" s="3">
        <v>1.63</v>
      </c>
      <c r="H267" s="2" t="s">
        <v>993</v>
      </c>
      <c r="J267">
        <v>10</v>
      </c>
      <c r="K267">
        <f t="shared" si="12"/>
        <v>0</v>
      </c>
      <c r="L267">
        <f t="shared" si="13"/>
        <v>-257.69999999999993</v>
      </c>
      <c r="M267">
        <f t="shared" si="14"/>
        <v>76.800000000000068</v>
      </c>
    </row>
    <row r="268" spans="1:13" x14ac:dyDescent="0.25">
      <c r="A268" t="s">
        <v>155</v>
      </c>
      <c r="B268" t="s">
        <v>702</v>
      </c>
      <c r="C268" t="s">
        <v>703</v>
      </c>
      <c r="D268" s="3">
        <v>102</v>
      </c>
      <c r="E268" s="3">
        <v>112</v>
      </c>
      <c r="F268" s="3">
        <v>2.65</v>
      </c>
      <c r="G268" s="3">
        <v>1.5</v>
      </c>
      <c r="H268" s="2" t="s">
        <v>994</v>
      </c>
      <c r="J268">
        <v>10</v>
      </c>
      <c r="K268">
        <f t="shared" si="12"/>
        <v>0</v>
      </c>
      <c r="L268">
        <f t="shared" si="13"/>
        <v>-267.69999999999993</v>
      </c>
      <c r="M268">
        <f t="shared" si="14"/>
        <v>81.800000000000068</v>
      </c>
    </row>
    <row r="269" spans="1:13" x14ac:dyDescent="0.25">
      <c r="A269" t="s">
        <v>156</v>
      </c>
      <c r="B269" t="s">
        <v>707</v>
      </c>
      <c r="C269" t="s">
        <v>723</v>
      </c>
      <c r="D269" s="3">
        <v>111</v>
      </c>
      <c r="E269" s="3">
        <v>117</v>
      </c>
      <c r="F269" s="3">
        <v>3.1</v>
      </c>
      <c r="G269" s="3">
        <v>1.38</v>
      </c>
      <c r="H269" s="2" t="s">
        <v>995</v>
      </c>
      <c r="J269">
        <v>10</v>
      </c>
      <c r="K269">
        <f t="shared" si="12"/>
        <v>0</v>
      </c>
      <c r="L269">
        <f t="shared" si="13"/>
        <v>-277.69999999999993</v>
      </c>
      <c r="M269">
        <f t="shared" si="14"/>
        <v>85.600000000000065</v>
      </c>
    </row>
    <row r="270" spans="1:13" x14ac:dyDescent="0.25">
      <c r="A270" t="s">
        <v>157</v>
      </c>
      <c r="B270" t="s">
        <v>717</v>
      </c>
      <c r="C270" t="s">
        <v>726</v>
      </c>
      <c r="D270" s="3">
        <v>114</v>
      </c>
      <c r="E270" s="3">
        <v>97</v>
      </c>
      <c r="F270" s="3">
        <v>1.5</v>
      </c>
      <c r="G270" s="3">
        <v>2.65</v>
      </c>
      <c r="H270" s="2" t="s">
        <v>996</v>
      </c>
      <c r="J270">
        <v>10</v>
      </c>
      <c r="K270">
        <f t="shared" si="12"/>
        <v>1</v>
      </c>
      <c r="L270">
        <f t="shared" si="13"/>
        <v>-272.69999999999993</v>
      </c>
      <c r="M270">
        <f t="shared" si="14"/>
        <v>75.600000000000065</v>
      </c>
    </row>
    <row r="271" spans="1:13" x14ac:dyDescent="0.25">
      <c r="A271" t="s">
        <v>158</v>
      </c>
      <c r="B271" t="s">
        <v>722</v>
      </c>
      <c r="C271" t="s">
        <v>699</v>
      </c>
      <c r="D271" s="3">
        <v>120</v>
      </c>
      <c r="E271" s="3">
        <v>109</v>
      </c>
      <c r="F271" s="3">
        <v>1.5</v>
      </c>
      <c r="G271" s="3">
        <v>2.65</v>
      </c>
      <c r="H271" s="2" t="s">
        <v>997</v>
      </c>
      <c r="J271">
        <v>10</v>
      </c>
      <c r="K271">
        <f t="shared" si="12"/>
        <v>1</v>
      </c>
      <c r="L271">
        <f t="shared" si="13"/>
        <v>-267.69999999999993</v>
      </c>
      <c r="M271">
        <f t="shared" si="14"/>
        <v>65.600000000000065</v>
      </c>
    </row>
    <row r="272" spans="1:13" x14ac:dyDescent="0.25">
      <c r="A272" t="s">
        <v>159</v>
      </c>
      <c r="B272" t="s">
        <v>701</v>
      </c>
      <c r="C272" t="s">
        <v>698</v>
      </c>
      <c r="D272" s="3">
        <v>124</v>
      </c>
      <c r="E272" s="3">
        <v>93</v>
      </c>
      <c r="F272" s="3">
        <v>1.08</v>
      </c>
      <c r="G272" s="3">
        <v>8.5</v>
      </c>
      <c r="H272" s="2" t="s">
        <v>998</v>
      </c>
      <c r="J272">
        <v>10</v>
      </c>
      <c r="K272">
        <f t="shared" si="12"/>
        <v>1</v>
      </c>
      <c r="L272">
        <f t="shared" si="13"/>
        <v>-266.89999999999992</v>
      </c>
      <c r="M272">
        <f t="shared" si="14"/>
        <v>55.600000000000065</v>
      </c>
    </row>
    <row r="273" spans="1:13" x14ac:dyDescent="0.25">
      <c r="A273" t="s">
        <v>159</v>
      </c>
      <c r="B273" t="s">
        <v>707</v>
      </c>
      <c r="C273" t="s">
        <v>721</v>
      </c>
      <c r="D273" s="3">
        <v>101</v>
      </c>
      <c r="E273" s="3">
        <v>120</v>
      </c>
      <c r="F273" s="3">
        <v>1.36</v>
      </c>
      <c r="G273" s="3">
        <v>3.3</v>
      </c>
      <c r="H273" s="2" t="s">
        <v>999</v>
      </c>
      <c r="J273">
        <v>10</v>
      </c>
      <c r="K273">
        <f t="shared" si="12"/>
        <v>0</v>
      </c>
      <c r="L273">
        <f t="shared" si="13"/>
        <v>-276.89999999999992</v>
      </c>
      <c r="M273">
        <f t="shared" si="14"/>
        <v>78.600000000000065</v>
      </c>
    </row>
    <row r="274" spans="1:13" x14ac:dyDescent="0.25">
      <c r="A274" t="s">
        <v>159</v>
      </c>
      <c r="B274" t="s">
        <v>710</v>
      </c>
      <c r="C274" t="s">
        <v>712</v>
      </c>
      <c r="D274" s="3">
        <v>73</v>
      </c>
      <c r="E274" s="3">
        <v>79</v>
      </c>
      <c r="F274" s="3">
        <v>1.34</v>
      </c>
      <c r="G274" s="3">
        <v>3.35</v>
      </c>
      <c r="H274" s="2" t="s">
        <v>1000</v>
      </c>
      <c r="J274">
        <v>10</v>
      </c>
      <c r="K274">
        <f t="shared" si="12"/>
        <v>0</v>
      </c>
      <c r="L274">
        <f t="shared" si="13"/>
        <v>-286.89999999999992</v>
      </c>
      <c r="M274">
        <f t="shared" si="14"/>
        <v>102.10000000000007</v>
      </c>
    </row>
    <row r="275" spans="1:13" x14ac:dyDescent="0.25">
      <c r="A275" t="s">
        <v>160</v>
      </c>
      <c r="B275" t="s">
        <v>705</v>
      </c>
      <c r="C275" t="s">
        <v>725</v>
      </c>
      <c r="D275" s="3">
        <v>104</v>
      </c>
      <c r="E275" s="3">
        <v>112</v>
      </c>
      <c r="F275" s="3">
        <v>1.37</v>
      </c>
      <c r="G275" s="3">
        <v>3.2</v>
      </c>
      <c r="H275" s="2" t="s">
        <v>1001</v>
      </c>
      <c r="J275">
        <v>10</v>
      </c>
      <c r="K275">
        <f t="shared" si="12"/>
        <v>0</v>
      </c>
      <c r="L275">
        <f t="shared" si="13"/>
        <v>-296.89999999999992</v>
      </c>
      <c r="M275">
        <f t="shared" si="14"/>
        <v>124.10000000000007</v>
      </c>
    </row>
    <row r="276" spans="1:13" x14ac:dyDescent="0.25">
      <c r="A276" t="s">
        <v>160</v>
      </c>
      <c r="B276" t="s">
        <v>720</v>
      </c>
      <c r="C276" t="s">
        <v>700</v>
      </c>
      <c r="D276" s="3">
        <v>103</v>
      </c>
      <c r="E276" s="3">
        <v>116</v>
      </c>
      <c r="F276" s="3">
        <v>3.05</v>
      </c>
      <c r="G276" s="3">
        <v>1.4</v>
      </c>
      <c r="H276" s="2" t="s">
        <v>1002</v>
      </c>
      <c r="J276">
        <v>10</v>
      </c>
      <c r="K276">
        <f t="shared" si="12"/>
        <v>0</v>
      </c>
      <c r="L276">
        <f t="shared" si="13"/>
        <v>-306.89999999999992</v>
      </c>
      <c r="M276">
        <f t="shared" si="14"/>
        <v>128.10000000000008</v>
      </c>
    </row>
    <row r="277" spans="1:13" x14ac:dyDescent="0.25">
      <c r="A277" t="s">
        <v>160</v>
      </c>
      <c r="B277" t="s">
        <v>709</v>
      </c>
      <c r="C277" t="s">
        <v>715</v>
      </c>
      <c r="D277" s="3">
        <v>108</v>
      </c>
      <c r="E277" s="3">
        <v>110</v>
      </c>
      <c r="F277" s="3">
        <v>1.17</v>
      </c>
      <c r="G277" s="3">
        <v>5.5</v>
      </c>
      <c r="H277" s="2" t="s">
        <v>1003</v>
      </c>
      <c r="J277">
        <v>10</v>
      </c>
      <c r="K277">
        <f t="shared" si="12"/>
        <v>0</v>
      </c>
      <c r="L277">
        <f t="shared" si="13"/>
        <v>-316.89999999999992</v>
      </c>
      <c r="M277">
        <f t="shared" si="14"/>
        <v>173.10000000000008</v>
      </c>
    </row>
    <row r="278" spans="1:13" x14ac:dyDescent="0.25">
      <c r="A278" t="s">
        <v>160</v>
      </c>
      <c r="B278" t="s">
        <v>711</v>
      </c>
      <c r="C278" t="s">
        <v>708</v>
      </c>
      <c r="D278" s="3">
        <v>97</v>
      </c>
      <c r="E278" s="3">
        <v>111</v>
      </c>
      <c r="F278" s="3">
        <v>1.91</v>
      </c>
      <c r="G278" s="3">
        <v>1.91</v>
      </c>
      <c r="H278" s="2" t="s">
        <v>1004</v>
      </c>
      <c r="J278">
        <v>10</v>
      </c>
      <c r="K278">
        <f t="shared" si="12"/>
        <v>0</v>
      </c>
      <c r="L278">
        <f t="shared" si="13"/>
        <v>-326.89999999999992</v>
      </c>
      <c r="M278">
        <f t="shared" si="14"/>
        <v>182.20000000000007</v>
      </c>
    </row>
    <row r="279" spans="1:13" x14ac:dyDescent="0.25">
      <c r="A279" t="s">
        <v>161</v>
      </c>
      <c r="B279" t="s">
        <v>704</v>
      </c>
      <c r="C279" t="s">
        <v>719</v>
      </c>
      <c r="D279" s="3">
        <v>117</v>
      </c>
      <c r="E279" s="3">
        <v>124</v>
      </c>
      <c r="F279" s="3">
        <v>3.1</v>
      </c>
      <c r="G279" s="3">
        <v>1.38</v>
      </c>
      <c r="H279" s="2" t="s">
        <v>1005</v>
      </c>
      <c r="J279">
        <v>10</v>
      </c>
      <c r="K279">
        <f t="shared" si="12"/>
        <v>0</v>
      </c>
      <c r="L279">
        <f t="shared" si="13"/>
        <v>-336.89999999999992</v>
      </c>
      <c r="M279">
        <f t="shared" si="14"/>
        <v>186.00000000000009</v>
      </c>
    </row>
    <row r="280" spans="1:13" x14ac:dyDescent="0.25">
      <c r="A280" t="s">
        <v>162</v>
      </c>
      <c r="B280" t="s">
        <v>713</v>
      </c>
      <c r="C280" t="s">
        <v>727</v>
      </c>
      <c r="D280" s="3">
        <v>128</v>
      </c>
      <c r="E280" s="3">
        <v>118</v>
      </c>
      <c r="F280" s="3">
        <v>2.2000000000000002</v>
      </c>
      <c r="G280" s="3">
        <v>1.71</v>
      </c>
      <c r="H280" s="2" t="s">
        <v>1006</v>
      </c>
      <c r="J280">
        <v>10</v>
      </c>
      <c r="K280">
        <f t="shared" si="12"/>
        <v>1</v>
      </c>
      <c r="L280">
        <f t="shared" si="13"/>
        <v>-324.89999999999992</v>
      </c>
      <c r="M280">
        <f t="shared" si="14"/>
        <v>176.00000000000009</v>
      </c>
    </row>
    <row r="281" spans="1:13" x14ac:dyDescent="0.25">
      <c r="A281" t="s">
        <v>163</v>
      </c>
      <c r="B281" t="s">
        <v>718</v>
      </c>
      <c r="C281" t="s">
        <v>716</v>
      </c>
      <c r="D281" s="3">
        <v>142</v>
      </c>
      <c r="E281" s="3">
        <v>121</v>
      </c>
      <c r="F281" s="3">
        <v>1.1299999999999999</v>
      </c>
      <c r="G281" s="3">
        <v>6.5</v>
      </c>
      <c r="H281" s="2" t="s">
        <v>1007</v>
      </c>
      <c r="J281">
        <v>10</v>
      </c>
      <c r="K281">
        <f t="shared" si="12"/>
        <v>1</v>
      </c>
      <c r="L281">
        <f t="shared" si="13"/>
        <v>-323.59999999999991</v>
      </c>
      <c r="M281">
        <f t="shared" si="14"/>
        <v>166.00000000000009</v>
      </c>
    </row>
    <row r="282" spans="1:13" x14ac:dyDescent="0.25">
      <c r="A282" t="s">
        <v>164</v>
      </c>
      <c r="B282" t="s">
        <v>723</v>
      </c>
      <c r="C282" t="s">
        <v>706</v>
      </c>
      <c r="D282" s="3">
        <v>107</v>
      </c>
      <c r="E282" s="3">
        <v>117</v>
      </c>
      <c r="F282" s="3">
        <v>2.85</v>
      </c>
      <c r="G282" s="3">
        <v>1.44</v>
      </c>
      <c r="H282" s="2" t="s">
        <v>1008</v>
      </c>
      <c r="J282">
        <v>10</v>
      </c>
      <c r="K282">
        <f t="shared" si="12"/>
        <v>0</v>
      </c>
      <c r="L282">
        <f t="shared" si="13"/>
        <v>-333.59999999999991</v>
      </c>
      <c r="M282">
        <f t="shared" si="14"/>
        <v>170.40000000000009</v>
      </c>
    </row>
    <row r="283" spans="1:13" x14ac:dyDescent="0.25">
      <c r="A283" t="s">
        <v>164</v>
      </c>
      <c r="B283" t="s">
        <v>703</v>
      </c>
      <c r="C283" t="s">
        <v>702</v>
      </c>
      <c r="D283" s="3">
        <v>113</v>
      </c>
      <c r="E283" s="3">
        <v>126</v>
      </c>
      <c r="F283" s="3">
        <v>1.1399999999999999</v>
      </c>
      <c r="G283" s="3">
        <v>6</v>
      </c>
      <c r="H283" s="2" t="s">
        <v>1009</v>
      </c>
      <c r="J283">
        <v>10</v>
      </c>
      <c r="K283">
        <f t="shared" si="12"/>
        <v>0</v>
      </c>
      <c r="L283">
        <f t="shared" si="13"/>
        <v>-343.59999999999991</v>
      </c>
      <c r="M283">
        <f t="shared" si="14"/>
        <v>220.40000000000009</v>
      </c>
    </row>
    <row r="284" spans="1:13" x14ac:dyDescent="0.25">
      <c r="A284" t="s">
        <v>165</v>
      </c>
      <c r="B284" t="s">
        <v>717</v>
      </c>
      <c r="C284" t="s">
        <v>714</v>
      </c>
      <c r="D284" s="3">
        <v>124</v>
      </c>
      <c r="E284" s="3">
        <v>142</v>
      </c>
      <c r="F284" s="3">
        <v>4.2</v>
      </c>
      <c r="G284" s="3">
        <v>1.25</v>
      </c>
      <c r="H284" s="2" t="s">
        <v>1010</v>
      </c>
      <c r="J284">
        <v>10</v>
      </c>
      <c r="K284">
        <f t="shared" si="12"/>
        <v>0</v>
      </c>
      <c r="L284">
        <f t="shared" si="13"/>
        <v>-353.59999999999991</v>
      </c>
      <c r="M284">
        <f t="shared" si="14"/>
        <v>222.90000000000009</v>
      </c>
    </row>
    <row r="285" spans="1:13" x14ac:dyDescent="0.25">
      <c r="A285" t="s">
        <v>165</v>
      </c>
      <c r="B285" t="s">
        <v>726</v>
      </c>
      <c r="C285" t="s">
        <v>721</v>
      </c>
      <c r="D285" s="3">
        <v>110</v>
      </c>
      <c r="E285" s="3">
        <v>99</v>
      </c>
      <c r="F285" s="3">
        <v>2.95</v>
      </c>
      <c r="G285" s="3">
        <v>1.42</v>
      </c>
      <c r="H285" s="2" t="s">
        <v>1011</v>
      </c>
      <c r="J285">
        <v>10</v>
      </c>
      <c r="K285">
        <f t="shared" si="12"/>
        <v>1</v>
      </c>
      <c r="L285">
        <f t="shared" si="13"/>
        <v>-334.09999999999991</v>
      </c>
      <c r="M285">
        <f t="shared" si="14"/>
        <v>212.90000000000009</v>
      </c>
    </row>
    <row r="286" spans="1:13" x14ac:dyDescent="0.25">
      <c r="A286" t="s">
        <v>166</v>
      </c>
      <c r="B286" t="s">
        <v>704</v>
      </c>
      <c r="C286" t="s">
        <v>724</v>
      </c>
      <c r="D286" s="3">
        <v>112</v>
      </c>
      <c r="E286" s="3">
        <v>102</v>
      </c>
      <c r="F286" s="3">
        <v>1.28</v>
      </c>
      <c r="G286" s="3">
        <v>3.8</v>
      </c>
      <c r="H286" s="2" t="s">
        <v>1012</v>
      </c>
      <c r="J286">
        <v>10</v>
      </c>
      <c r="K286">
        <f t="shared" si="12"/>
        <v>1</v>
      </c>
      <c r="L286">
        <f t="shared" si="13"/>
        <v>-331.2999999999999</v>
      </c>
      <c r="M286">
        <f t="shared" si="14"/>
        <v>202.90000000000009</v>
      </c>
    </row>
    <row r="287" spans="1:13" x14ac:dyDescent="0.25">
      <c r="A287" t="s">
        <v>167</v>
      </c>
      <c r="B287" t="s">
        <v>722</v>
      </c>
      <c r="C287" t="s">
        <v>719</v>
      </c>
      <c r="D287" s="3">
        <v>123</v>
      </c>
      <c r="E287" s="3">
        <v>122</v>
      </c>
      <c r="F287" s="3">
        <v>2.5499999999999998</v>
      </c>
      <c r="G287" s="3">
        <v>1.54</v>
      </c>
      <c r="H287" s="2" t="s">
        <v>1013</v>
      </c>
      <c r="J287">
        <v>10</v>
      </c>
      <c r="K287">
        <f t="shared" si="12"/>
        <v>1</v>
      </c>
      <c r="L287">
        <f t="shared" si="13"/>
        <v>-315.7999999999999</v>
      </c>
      <c r="M287">
        <f t="shared" si="14"/>
        <v>192.90000000000009</v>
      </c>
    </row>
    <row r="288" spans="1:13" x14ac:dyDescent="0.25">
      <c r="A288" t="s">
        <v>167</v>
      </c>
      <c r="B288" t="s">
        <v>713</v>
      </c>
      <c r="C288" t="s">
        <v>725</v>
      </c>
      <c r="D288" s="3">
        <v>107</v>
      </c>
      <c r="E288" s="3">
        <v>123</v>
      </c>
      <c r="F288" s="3">
        <v>3.25</v>
      </c>
      <c r="G288" s="3">
        <v>1.36</v>
      </c>
      <c r="H288" s="2" t="s">
        <v>1014</v>
      </c>
      <c r="J288">
        <v>10</v>
      </c>
      <c r="K288">
        <f t="shared" si="12"/>
        <v>0</v>
      </c>
      <c r="L288">
        <f t="shared" si="13"/>
        <v>-325.7999999999999</v>
      </c>
      <c r="M288">
        <f t="shared" si="14"/>
        <v>196.50000000000009</v>
      </c>
    </row>
    <row r="289" spans="1:13" x14ac:dyDescent="0.25">
      <c r="A289" t="s">
        <v>168</v>
      </c>
      <c r="B289" t="s">
        <v>698</v>
      </c>
      <c r="C289" t="s">
        <v>720</v>
      </c>
      <c r="D289" s="3">
        <v>92</v>
      </c>
      <c r="E289" s="3">
        <v>99</v>
      </c>
      <c r="F289" s="3">
        <v>2.25</v>
      </c>
      <c r="G289" s="3">
        <v>1.67</v>
      </c>
      <c r="H289" s="2" t="s">
        <v>1015</v>
      </c>
      <c r="J289">
        <v>10</v>
      </c>
      <c r="K289">
        <f t="shared" si="12"/>
        <v>0</v>
      </c>
      <c r="L289">
        <f t="shared" si="13"/>
        <v>-335.7999999999999</v>
      </c>
      <c r="M289">
        <f t="shared" si="14"/>
        <v>203.20000000000007</v>
      </c>
    </row>
    <row r="290" spans="1:13" x14ac:dyDescent="0.25">
      <c r="A290" t="s">
        <v>168</v>
      </c>
      <c r="B290" t="s">
        <v>701</v>
      </c>
      <c r="C290" t="s">
        <v>709</v>
      </c>
      <c r="D290" s="3">
        <v>107</v>
      </c>
      <c r="E290" s="3">
        <v>100</v>
      </c>
      <c r="F290" s="3">
        <v>1.27</v>
      </c>
      <c r="G290" s="3">
        <v>3.9</v>
      </c>
      <c r="H290" s="2" t="s">
        <v>1016</v>
      </c>
      <c r="J290">
        <v>10</v>
      </c>
      <c r="K290">
        <f t="shared" si="12"/>
        <v>1</v>
      </c>
      <c r="L290">
        <f t="shared" si="13"/>
        <v>-333.09999999999991</v>
      </c>
      <c r="M290">
        <f t="shared" si="14"/>
        <v>193.20000000000007</v>
      </c>
    </row>
    <row r="291" spans="1:13" x14ac:dyDescent="0.25">
      <c r="A291" t="s">
        <v>169</v>
      </c>
      <c r="B291" t="s">
        <v>707</v>
      </c>
      <c r="C291" t="s">
        <v>699</v>
      </c>
      <c r="D291" s="3">
        <v>113</v>
      </c>
      <c r="E291" s="3">
        <v>104</v>
      </c>
      <c r="F291" s="3">
        <v>1.83</v>
      </c>
      <c r="G291" s="3">
        <v>2</v>
      </c>
      <c r="H291" s="2" t="s">
        <v>1017</v>
      </c>
      <c r="J291">
        <v>10</v>
      </c>
      <c r="K291">
        <f t="shared" si="12"/>
        <v>1</v>
      </c>
      <c r="L291">
        <f t="shared" si="13"/>
        <v>-324.7999999999999</v>
      </c>
      <c r="M291">
        <f t="shared" si="14"/>
        <v>183.20000000000007</v>
      </c>
    </row>
    <row r="292" spans="1:13" x14ac:dyDescent="0.25">
      <c r="A292" t="s">
        <v>169</v>
      </c>
      <c r="B292" t="s">
        <v>710</v>
      </c>
      <c r="C292" t="s">
        <v>711</v>
      </c>
      <c r="D292" s="3">
        <v>98</v>
      </c>
      <c r="E292" s="3">
        <v>74</v>
      </c>
      <c r="F292" s="3">
        <v>1.77</v>
      </c>
      <c r="G292" s="3">
        <v>2.1</v>
      </c>
      <c r="H292" s="2" t="s">
        <v>1018</v>
      </c>
      <c r="J292">
        <v>10</v>
      </c>
      <c r="K292">
        <f t="shared" si="12"/>
        <v>1</v>
      </c>
      <c r="L292">
        <f t="shared" si="13"/>
        <v>-317.09999999999991</v>
      </c>
      <c r="M292">
        <f t="shared" si="14"/>
        <v>173.20000000000007</v>
      </c>
    </row>
    <row r="293" spans="1:13" x14ac:dyDescent="0.25">
      <c r="A293" t="s">
        <v>170</v>
      </c>
      <c r="B293" t="s">
        <v>715</v>
      </c>
      <c r="C293" t="s">
        <v>726</v>
      </c>
      <c r="D293" s="3">
        <v>112</v>
      </c>
      <c r="E293" s="3">
        <v>100</v>
      </c>
      <c r="F293" s="3">
        <v>1.71</v>
      </c>
      <c r="G293" s="3">
        <v>2.2000000000000002</v>
      </c>
      <c r="H293" s="2" t="s">
        <v>1019</v>
      </c>
      <c r="J293">
        <v>10</v>
      </c>
      <c r="K293">
        <f t="shared" si="12"/>
        <v>1</v>
      </c>
      <c r="L293">
        <f t="shared" si="13"/>
        <v>-309.99999999999989</v>
      </c>
      <c r="M293">
        <f t="shared" si="14"/>
        <v>163.20000000000007</v>
      </c>
    </row>
    <row r="294" spans="1:13" x14ac:dyDescent="0.25">
      <c r="A294" t="s">
        <v>170</v>
      </c>
      <c r="B294" t="s">
        <v>712</v>
      </c>
      <c r="C294" t="s">
        <v>700</v>
      </c>
      <c r="D294" s="3">
        <v>95</v>
      </c>
      <c r="E294" s="3">
        <v>103</v>
      </c>
      <c r="F294" s="3">
        <v>3.65</v>
      </c>
      <c r="G294" s="3">
        <v>1.3</v>
      </c>
      <c r="H294" s="2" t="s">
        <v>1020</v>
      </c>
      <c r="J294">
        <v>10</v>
      </c>
      <c r="K294">
        <f t="shared" si="12"/>
        <v>0</v>
      </c>
      <c r="L294">
        <f t="shared" si="13"/>
        <v>-319.99999999999989</v>
      </c>
      <c r="M294">
        <f t="shared" si="14"/>
        <v>166.20000000000007</v>
      </c>
    </row>
    <row r="295" spans="1:13" x14ac:dyDescent="0.25">
      <c r="A295" t="s">
        <v>171</v>
      </c>
      <c r="B295" t="s">
        <v>703</v>
      </c>
      <c r="C295" t="s">
        <v>724</v>
      </c>
      <c r="D295" s="3">
        <v>122</v>
      </c>
      <c r="E295" s="3">
        <v>125</v>
      </c>
      <c r="F295" s="3">
        <v>1.29</v>
      </c>
      <c r="G295" s="3">
        <v>3.75</v>
      </c>
      <c r="H295" s="2" t="s">
        <v>1021</v>
      </c>
      <c r="J295">
        <v>10</v>
      </c>
      <c r="K295">
        <f t="shared" si="12"/>
        <v>0</v>
      </c>
      <c r="L295">
        <f t="shared" si="13"/>
        <v>-329.99999999999989</v>
      </c>
      <c r="M295">
        <f t="shared" si="14"/>
        <v>193.70000000000007</v>
      </c>
    </row>
    <row r="296" spans="1:13" x14ac:dyDescent="0.25">
      <c r="A296" t="s">
        <v>171</v>
      </c>
      <c r="B296" t="s">
        <v>718</v>
      </c>
      <c r="C296" t="s">
        <v>706</v>
      </c>
      <c r="D296" s="3">
        <v>115</v>
      </c>
      <c r="E296" s="3">
        <v>109</v>
      </c>
      <c r="F296" s="3">
        <v>2.1</v>
      </c>
      <c r="G296" s="3">
        <v>1.77</v>
      </c>
      <c r="H296" s="2" t="s">
        <v>1022</v>
      </c>
      <c r="J296">
        <v>10</v>
      </c>
      <c r="K296">
        <f t="shared" si="12"/>
        <v>1</v>
      </c>
      <c r="L296">
        <f t="shared" si="13"/>
        <v>-318.99999999999989</v>
      </c>
      <c r="M296">
        <f t="shared" si="14"/>
        <v>183.70000000000007</v>
      </c>
    </row>
    <row r="297" spans="1:13" x14ac:dyDescent="0.25">
      <c r="A297" t="s">
        <v>171</v>
      </c>
      <c r="B297" t="s">
        <v>705</v>
      </c>
      <c r="C297" t="s">
        <v>702</v>
      </c>
      <c r="D297" s="3">
        <v>131</v>
      </c>
      <c r="E297" s="3">
        <v>129</v>
      </c>
      <c r="F297" s="3">
        <v>1.1399999999999999</v>
      </c>
      <c r="G297" s="3">
        <v>6</v>
      </c>
      <c r="H297" s="2" t="s">
        <v>1023</v>
      </c>
      <c r="J297">
        <v>10</v>
      </c>
      <c r="K297">
        <f t="shared" si="12"/>
        <v>1</v>
      </c>
      <c r="L297">
        <f t="shared" si="13"/>
        <v>-317.59999999999991</v>
      </c>
      <c r="M297">
        <f t="shared" si="14"/>
        <v>173.70000000000007</v>
      </c>
    </row>
    <row r="298" spans="1:13" x14ac:dyDescent="0.25">
      <c r="A298" t="s">
        <v>172</v>
      </c>
      <c r="B298" t="s">
        <v>723</v>
      </c>
      <c r="C298" t="s">
        <v>727</v>
      </c>
      <c r="D298" s="3">
        <v>120</v>
      </c>
      <c r="E298" s="3">
        <v>113</v>
      </c>
      <c r="F298" s="3">
        <v>1.18</v>
      </c>
      <c r="G298" s="3">
        <v>5</v>
      </c>
      <c r="H298" s="2" t="s">
        <v>1024</v>
      </c>
      <c r="J298">
        <v>10</v>
      </c>
      <c r="K298">
        <f t="shared" si="12"/>
        <v>1</v>
      </c>
      <c r="L298">
        <f t="shared" si="13"/>
        <v>-315.7999999999999</v>
      </c>
      <c r="M298">
        <f t="shared" si="14"/>
        <v>163.70000000000007</v>
      </c>
    </row>
    <row r="299" spans="1:13" x14ac:dyDescent="0.25">
      <c r="A299" t="s">
        <v>173</v>
      </c>
      <c r="B299" t="s">
        <v>714</v>
      </c>
      <c r="C299" t="s">
        <v>709</v>
      </c>
      <c r="D299" s="3">
        <v>114</v>
      </c>
      <c r="E299" s="3">
        <v>108</v>
      </c>
      <c r="F299" s="3">
        <v>1.54</v>
      </c>
      <c r="G299" s="3">
        <v>2.5499999999999998</v>
      </c>
      <c r="H299" s="2" t="s">
        <v>1025</v>
      </c>
      <c r="J299">
        <v>10</v>
      </c>
      <c r="K299">
        <f t="shared" si="12"/>
        <v>1</v>
      </c>
      <c r="L299">
        <f t="shared" si="13"/>
        <v>-310.39999999999992</v>
      </c>
      <c r="M299">
        <f t="shared" si="14"/>
        <v>153.70000000000007</v>
      </c>
    </row>
    <row r="300" spans="1:13" x14ac:dyDescent="0.25">
      <c r="A300" t="s">
        <v>174</v>
      </c>
      <c r="B300" t="s">
        <v>708</v>
      </c>
      <c r="C300" t="s">
        <v>699</v>
      </c>
      <c r="D300" s="3">
        <v>111</v>
      </c>
      <c r="E300" s="3">
        <v>113</v>
      </c>
      <c r="F300" s="3">
        <v>1.83</v>
      </c>
      <c r="G300" s="3">
        <v>2</v>
      </c>
      <c r="H300" s="2" t="s">
        <v>1026</v>
      </c>
      <c r="J300">
        <v>10</v>
      </c>
      <c r="K300">
        <f t="shared" si="12"/>
        <v>0</v>
      </c>
      <c r="L300">
        <f t="shared" si="13"/>
        <v>-320.39999999999992</v>
      </c>
      <c r="M300">
        <f t="shared" si="14"/>
        <v>163.70000000000007</v>
      </c>
    </row>
    <row r="301" spans="1:13" x14ac:dyDescent="0.25">
      <c r="A301" t="s">
        <v>174</v>
      </c>
      <c r="B301" t="s">
        <v>717</v>
      </c>
      <c r="C301" t="s">
        <v>721</v>
      </c>
      <c r="D301" s="3">
        <v>118</v>
      </c>
      <c r="E301" s="3">
        <v>112</v>
      </c>
      <c r="F301" s="3">
        <v>2.15</v>
      </c>
      <c r="G301" s="3">
        <v>1.74</v>
      </c>
      <c r="H301" s="2" t="s">
        <v>1027</v>
      </c>
      <c r="J301">
        <v>10</v>
      </c>
      <c r="K301">
        <f t="shared" si="12"/>
        <v>1</v>
      </c>
      <c r="L301">
        <f t="shared" si="13"/>
        <v>-308.89999999999992</v>
      </c>
      <c r="M301">
        <f t="shared" si="14"/>
        <v>153.70000000000007</v>
      </c>
    </row>
    <row r="302" spans="1:13" x14ac:dyDescent="0.25">
      <c r="A302" t="s">
        <v>175</v>
      </c>
      <c r="B302" t="s">
        <v>722</v>
      </c>
      <c r="C302" t="s">
        <v>705</v>
      </c>
      <c r="D302" s="3">
        <v>120</v>
      </c>
      <c r="E302" s="3">
        <v>130</v>
      </c>
      <c r="F302" s="3">
        <v>1.67</v>
      </c>
      <c r="G302" s="3">
        <v>2.25</v>
      </c>
      <c r="H302" s="2" t="s">
        <v>1028</v>
      </c>
      <c r="J302">
        <v>10</v>
      </c>
      <c r="K302">
        <f t="shared" si="12"/>
        <v>0</v>
      </c>
      <c r="L302">
        <f t="shared" si="13"/>
        <v>-318.89999999999992</v>
      </c>
      <c r="M302">
        <f t="shared" si="14"/>
        <v>166.20000000000007</v>
      </c>
    </row>
    <row r="303" spans="1:13" x14ac:dyDescent="0.25">
      <c r="A303" t="s">
        <v>176</v>
      </c>
      <c r="B303" t="s">
        <v>703</v>
      </c>
      <c r="C303" t="s">
        <v>719</v>
      </c>
      <c r="D303" s="3">
        <v>125</v>
      </c>
      <c r="E303" s="3">
        <v>90</v>
      </c>
      <c r="F303" s="3">
        <v>1.67</v>
      </c>
      <c r="G303" s="3">
        <v>2.25</v>
      </c>
      <c r="H303" s="2" t="s">
        <v>1029</v>
      </c>
      <c r="J303">
        <v>10</v>
      </c>
      <c r="K303">
        <f t="shared" si="12"/>
        <v>1</v>
      </c>
      <c r="L303">
        <f t="shared" si="13"/>
        <v>-312.19999999999993</v>
      </c>
      <c r="M303">
        <f t="shared" si="14"/>
        <v>156.20000000000007</v>
      </c>
    </row>
    <row r="304" spans="1:13" x14ac:dyDescent="0.25">
      <c r="A304" t="s">
        <v>176</v>
      </c>
      <c r="B304" t="s">
        <v>713</v>
      </c>
      <c r="C304" t="s">
        <v>701</v>
      </c>
      <c r="D304" s="3">
        <v>120</v>
      </c>
      <c r="E304" s="3">
        <v>128</v>
      </c>
      <c r="F304" s="3">
        <v>7</v>
      </c>
      <c r="G304" s="3">
        <v>1.1100000000000001</v>
      </c>
      <c r="H304" s="2" t="s">
        <v>1030</v>
      </c>
      <c r="J304">
        <v>10</v>
      </c>
      <c r="K304">
        <f t="shared" si="12"/>
        <v>0</v>
      </c>
      <c r="L304">
        <f t="shared" si="13"/>
        <v>-322.19999999999993</v>
      </c>
      <c r="M304">
        <f t="shared" si="14"/>
        <v>157.30000000000007</v>
      </c>
    </row>
    <row r="305" spans="1:13" x14ac:dyDescent="0.25">
      <c r="A305" t="s">
        <v>177</v>
      </c>
      <c r="B305" t="s">
        <v>716</v>
      </c>
      <c r="C305" t="s">
        <v>724</v>
      </c>
      <c r="D305" s="3">
        <v>117</v>
      </c>
      <c r="E305" s="3">
        <v>119</v>
      </c>
      <c r="F305" s="3">
        <v>2.4500000000000002</v>
      </c>
      <c r="G305" s="3">
        <v>1.59</v>
      </c>
      <c r="H305" s="2" t="s">
        <v>1031</v>
      </c>
      <c r="J305">
        <v>10</v>
      </c>
      <c r="K305">
        <f t="shared" si="12"/>
        <v>0</v>
      </c>
      <c r="L305">
        <f t="shared" si="13"/>
        <v>-332.19999999999993</v>
      </c>
      <c r="M305">
        <f t="shared" si="14"/>
        <v>163.20000000000007</v>
      </c>
    </row>
    <row r="306" spans="1:13" x14ac:dyDescent="0.25">
      <c r="A306" t="s">
        <v>178</v>
      </c>
      <c r="B306" t="s">
        <v>712</v>
      </c>
      <c r="C306" t="s">
        <v>698</v>
      </c>
      <c r="D306" s="3">
        <v>109</v>
      </c>
      <c r="E306" s="3">
        <v>115</v>
      </c>
      <c r="F306" s="3">
        <v>1.59</v>
      </c>
      <c r="G306" s="3">
        <v>2.4500000000000002</v>
      </c>
      <c r="H306" s="2" t="s">
        <v>1032</v>
      </c>
      <c r="J306">
        <v>10</v>
      </c>
      <c r="K306">
        <f t="shared" si="12"/>
        <v>0</v>
      </c>
      <c r="L306">
        <f t="shared" si="13"/>
        <v>-342.19999999999993</v>
      </c>
      <c r="M306">
        <f t="shared" si="14"/>
        <v>177.70000000000007</v>
      </c>
    </row>
    <row r="307" spans="1:13" x14ac:dyDescent="0.25">
      <c r="A307" t="s">
        <v>178</v>
      </c>
      <c r="B307" t="s">
        <v>725</v>
      </c>
      <c r="C307" t="s">
        <v>704</v>
      </c>
      <c r="D307" s="3">
        <v>116</v>
      </c>
      <c r="E307" s="3">
        <v>122</v>
      </c>
      <c r="F307" s="3">
        <v>3.1</v>
      </c>
      <c r="G307" s="3">
        <v>1.38</v>
      </c>
      <c r="H307" s="2" t="s">
        <v>1033</v>
      </c>
      <c r="J307">
        <v>10</v>
      </c>
      <c r="K307">
        <f t="shared" si="12"/>
        <v>0</v>
      </c>
      <c r="L307">
        <f t="shared" si="13"/>
        <v>-352.19999999999993</v>
      </c>
      <c r="M307">
        <f t="shared" si="14"/>
        <v>181.50000000000009</v>
      </c>
    </row>
    <row r="308" spans="1:13" x14ac:dyDescent="0.25">
      <c r="A308" t="s">
        <v>178</v>
      </c>
      <c r="B308" t="s">
        <v>720</v>
      </c>
      <c r="C308" t="s">
        <v>707</v>
      </c>
      <c r="D308" s="3">
        <v>112</v>
      </c>
      <c r="E308" s="3">
        <v>101</v>
      </c>
      <c r="F308" s="3">
        <v>1.67</v>
      </c>
      <c r="G308" s="3">
        <v>2.25</v>
      </c>
      <c r="H308" s="2" t="s">
        <v>1034</v>
      </c>
      <c r="J308">
        <v>10</v>
      </c>
      <c r="K308">
        <f t="shared" si="12"/>
        <v>1</v>
      </c>
      <c r="L308">
        <f t="shared" si="13"/>
        <v>-345.49999999999994</v>
      </c>
      <c r="M308">
        <f t="shared" si="14"/>
        <v>171.50000000000009</v>
      </c>
    </row>
    <row r="309" spans="1:13" x14ac:dyDescent="0.25">
      <c r="A309" t="s">
        <v>179</v>
      </c>
      <c r="B309" t="s">
        <v>715</v>
      </c>
      <c r="C309" t="s">
        <v>711</v>
      </c>
      <c r="D309" s="3">
        <v>109</v>
      </c>
      <c r="E309" s="3">
        <v>119</v>
      </c>
      <c r="F309" s="3">
        <v>3.2</v>
      </c>
      <c r="G309" s="3">
        <v>1.37</v>
      </c>
      <c r="H309" s="2" t="s">
        <v>1035</v>
      </c>
      <c r="J309">
        <v>10</v>
      </c>
      <c r="K309">
        <f t="shared" si="12"/>
        <v>0</v>
      </c>
      <c r="L309">
        <f t="shared" si="13"/>
        <v>-355.49999999999994</v>
      </c>
      <c r="M309">
        <f t="shared" si="14"/>
        <v>175.20000000000007</v>
      </c>
    </row>
    <row r="310" spans="1:13" x14ac:dyDescent="0.25">
      <c r="A310" t="s">
        <v>180</v>
      </c>
      <c r="B310" t="s">
        <v>718</v>
      </c>
      <c r="C310" t="s">
        <v>723</v>
      </c>
      <c r="D310" s="3">
        <v>107</v>
      </c>
      <c r="E310" s="3">
        <v>117</v>
      </c>
      <c r="F310" s="3">
        <v>1.25</v>
      </c>
      <c r="G310" s="3">
        <v>4.2</v>
      </c>
      <c r="H310" s="2" t="s">
        <v>1036</v>
      </c>
      <c r="J310">
        <v>10</v>
      </c>
      <c r="K310">
        <f t="shared" si="12"/>
        <v>0</v>
      </c>
      <c r="L310">
        <f t="shared" si="13"/>
        <v>-365.49999999999994</v>
      </c>
      <c r="M310">
        <f t="shared" si="14"/>
        <v>207.20000000000007</v>
      </c>
    </row>
    <row r="311" spans="1:13" x14ac:dyDescent="0.25">
      <c r="A311" t="s">
        <v>181</v>
      </c>
      <c r="B311" t="s">
        <v>714</v>
      </c>
      <c r="C311" t="s">
        <v>708</v>
      </c>
      <c r="D311" s="3">
        <v>120</v>
      </c>
      <c r="E311" s="3">
        <v>137</v>
      </c>
      <c r="F311" s="3">
        <v>1.48</v>
      </c>
      <c r="G311" s="3">
        <v>2.75</v>
      </c>
      <c r="H311" s="2" t="s">
        <v>1037</v>
      </c>
      <c r="J311">
        <v>10</v>
      </c>
      <c r="K311">
        <f t="shared" si="12"/>
        <v>0</v>
      </c>
      <c r="L311">
        <f t="shared" si="13"/>
        <v>-375.49999999999994</v>
      </c>
      <c r="M311">
        <f t="shared" si="14"/>
        <v>224.70000000000007</v>
      </c>
    </row>
    <row r="312" spans="1:13" x14ac:dyDescent="0.25">
      <c r="A312" t="s">
        <v>182</v>
      </c>
      <c r="B312" t="s">
        <v>725</v>
      </c>
      <c r="C312" t="s">
        <v>702</v>
      </c>
      <c r="D312" s="3">
        <v>114</v>
      </c>
      <c r="E312" s="3">
        <v>101</v>
      </c>
      <c r="F312" s="3">
        <v>1.36</v>
      </c>
      <c r="G312" s="3">
        <v>3.25</v>
      </c>
      <c r="H312" s="2" t="s">
        <v>1038</v>
      </c>
      <c r="J312">
        <v>10</v>
      </c>
      <c r="K312">
        <f t="shared" si="12"/>
        <v>1</v>
      </c>
      <c r="L312">
        <f t="shared" si="13"/>
        <v>-371.89999999999992</v>
      </c>
      <c r="M312">
        <f t="shared" si="14"/>
        <v>214.70000000000007</v>
      </c>
    </row>
    <row r="313" spans="1:13" x14ac:dyDescent="0.25">
      <c r="A313" t="s">
        <v>183</v>
      </c>
      <c r="B313" t="s">
        <v>707</v>
      </c>
      <c r="C313" t="s">
        <v>706</v>
      </c>
      <c r="D313" s="3">
        <v>105</v>
      </c>
      <c r="E313" s="3">
        <v>104</v>
      </c>
      <c r="F313" s="3">
        <v>4.0999999999999996</v>
      </c>
      <c r="G313" s="3">
        <v>1.26</v>
      </c>
      <c r="H313" s="2" t="s">
        <v>1039</v>
      </c>
      <c r="J313">
        <v>10</v>
      </c>
      <c r="K313">
        <f t="shared" si="12"/>
        <v>1</v>
      </c>
      <c r="L313">
        <f t="shared" si="13"/>
        <v>-340.89999999999992</v>
      </c>
      <c r="M313">
        <f t="shared" si="14"/>
        <v>204.70000000000007</v>
      </c>
    </row>
    <row r="314" spans="1:13" x14ac:dyDescent="0.25">
      <c r="A314" t="s">
        <v>183</v>
      </c>
      <c r="B314" t="s">
        <v>710</v>
      </c>
      <c r="C314" t="s">
        <v>720</v>
      </c>
      <c r="D314" s="3">
        <v>100</v>
      </c>
      <c r="E314" s="3">
        <v>116</v>
      </c>
      <c r="F314" s="3">
        <v>1.8</v>
      </c>
      <c r="G314" s="3">
        <v>2.0499999999999998</v>
      </c>
      <c r="H314" s="2" t="s">
        <v>1040</v>
      </c>
      <c r="J314">
        <v>10</v>
      </c>
      <c r="K314">
        <f t="shared" si="12"/>
        <v>0</v>
      </c>
      <c r="L314">
        <f t="shared" si="13"/>
        <v>-350.89999999999992</v>
      </c>
      <c r="M314">
        <f t="shared" si="14"/>
        <v>215.20000000000007</v>
      </c>
    </row>
    <row r="315" spans="1:13" x14ac:dyDescent="0.25">
      <c r="A315" t="s">
        <v>183</v>
      </c>
      <c r="B315" t="s">
        <v>721</v>
      </c>
      <c r="C315" t="s">
        <v>712</v>
      </c>
      <c r="D315" s="3">
        <v>112</v>
      </c>
      <c r="E315" s="3">
        <v>107</v>
      </c>
      <c r="F315" s="3">
        <v>1.91</v>
      </c>
      <c r="G315" s="3">
        <v>1.91</v>
      </c>
      <c r="H315" s="2" t="s">
        <v>1041</v>
      </c>
      <c r="J315">
        <v>10</v>
      </c>
      <c r="K315">
        <f t="shared" si="12"/>
        <v>1</v>
      </c>
      <c r="L315">
        <f t="shared" si="13"/>
        <v>-341.7999999999999</v>
      </c>
      <c r="M315">
        <f t="shared" si="14"/>
        <v>205.20000000000007</v>
      </c>
    </row>
    <row r="316" spans="1:13" x14ac:dyDescent="0.25">
      <c r="A316" t="s">
        <v>183</v>
      </c>
      <c r="B316" t="s">
        <v>709</v>
      </c>
      <c r="C316" t="s">
        <v>717</v>
      </c>
      <c r="D316" s="3">
        <v>118</v>
      </c>
      <c r="E316" s="3">
        <v>110</v>
      </c>
      <c r="F316" s="3">
        <v>1.1299999999999999</v>
      </c>
      <c r="G316" s="3">
        <v>5.75</v>
      </c>
      <c r="H316" s="2" t="s">
        <v>1042</v>
      </c>
      <c r="J316">
        <v>10</v>
      </c>
      <c r="K316">
        <f t="shared" si="12"/>
        <v>1</v>
      </c>
      <c r="L316">
        <f t="shared" si="13"/>
        <v>-340.49999999999989</v>
      </c>
      <c r="M316">
        <f t="shared" si="14"/>
        <v>195.20000000000007</v>
      </c>
    </row>
    <row r="317" spans="1:13" x14ac:dyDescent="0.25">
      <c r="A317" t="s">
        <v>183</v>
      </c>
      <c r="B317" t="s">
        <v>727</v>
      </c>
      <c r="C317" t="s">
        <v>700</v>
      </c>
      <c r="D317" s="3">
        <v>98</v>
      </c>
      <c r="E317" s="3">
        <v>139</v>
      </c>
      <c r="F317" s="3">
        <v>4.75</v>
      </c>
      <c r="G317" s="3">
        <v>1.2</v>
      </c>
      <c r="H317" s="2" t="s">
        <v>1043</v>
      </c>
      <c r="J317">
        <v>10</v>
      </c>
      <c r="K317">
        <f t="shared" si="12"/>
        <v>0</v>
      </c>
      <c r="L317">
        <f t="shared" si="13"/>
        <v>-350.49999999999989</v>
      </c>
      <c r="M317">
        <f t="shared" si="14"/>
        <v>197.20000000000007</v>
      </c>
    </row>
    <row r="318" spans="1:13" x14ac:dyDescent="0.25">
      <c r="A318" t="s">
        <v>184</v>
      </c>
      <c r="B318" t="s">
        <v>726</v>
      </c>
      <c r="C318" t="s">
        <v>711</v>
      </c>
      <c r="D318" s="3">
        <v>89</v>
      </c>
      <c r="E318" s="3">
        <v>101</v>
      </c>
      <c r="F318" s="3">
        <v>3.8</v>
      </c>
      <c r="G318" s="3">
        <v>1.28</v>
      </c>
      <c r="H318" s="2" t="s">
        <v>1044</v>
      </c>
      <c r="J318">
        <v>10</v>
      </c>
      <c r="K318">
        <f t="shared" si="12"/>
        <v>0</v>
      </c>
      <c r="L318">
        <f t="shared" si="13"/>
        <v>-360.49999999999989</v>
      </c>
      <c r="M318">
        <f t="shared" si="14"/>
        <v>200.00000000000009</v>
      </c>
    </row>
    <row r="319" spans="1:13" x14ac:dyDescent="0.25">
      <c r="A319" t="s">
        <v>185</v>
      </c>
      <c r="B319" t="s">
        <v>722</v>
      </c>
      <c r="C319" t="s">
        <v>701</v>
      </c>
      <c r="D319" s="3">
        <v>116</v>
      </c>
      <c r="E319" s="3">
        <v>104</v>
      </c>
      <c r="F319" s="3">
        <v>1.95</v>
      </c>
      <c r="G319" s="3">
        <v>1.87</v>
      </c>
      <c r="H319" s="2" t="s">
        <v>1045</v>
      </c>
      <c r="J319">
        <v>10</v>
      </c>
      <c r="K319">
        <f t="shared" si="12"/>
        <v>1</v>
      </c>
      <c r="L319">
        <f t="shared" si="13"/>
        <v>-350.99999999999989</v>
      </c>
      <c r="M319">
        <f t="shared" si="14"/>
        <v>190.00000000000009</v>
      </c>
    </row>
    <row r="320" spans="1:13" x14ac:dyDescent="0.25">
      <c r="A320" t="s">
        <v>186</v>
      </c>
      <c r="B320" t="s">
        <v>705</v>
      </c>
      <c r="C320" t="s">
        <v>724</v>
      </c>
      <c r="D320" s="3">
        <v>109</v>
      </c>
      <c r="E320" s="3">
        <v>113</v>
      </c>
      <c r="F320" s="3">
        <v>1.38</v>
      </c>
      <c r="G320" s="3">
        <v>3.1</v>
      </c>
      <c r="H320" s="2" t="s">
        <v>1046</v>
      </c>
      <c r="J320">
        <v>10</v>
      </c>
      <c r="K320">
        <f t="shared" si="12"/>
        <v>0</v>
      </c>
      <c r="L320">
        <f t="shared" si="13"/>
        <v>-360.99999999999989</v>
      </c>
      <c r="M320">
        <f t="shared" si="14"/>
        <v>211.00000000000009</v>
      </c>
    </row>
    <row r="321" spans="1:13" x14ac:dyDescent="0.25">
      <c r="A321" t="s">
        <v>187</v>
      </c>
      <c r="B321" t="s">
        <v>716</v>
      </c>
      <c r="C321" t="s">
        <v>715</v>
      </c>
      <c r="D321" s="3">
        <v>127</v>
      </c>
      <c r="E321" s="3">
        <v>115</v>
      </c>
      <c r="F321" s="3">
        <v>1.48</v>
      </c>
      <c r="G321" s="3">
        <v>2.75</v>
      </c>
      <c r="H321" s="2" t="s">
        <v>1047</v>
      </c>
      <c r="J321">
        <v>10</v>
      </c>
      <c r="K321">
        <f t="shared" si="12"/>
        <v>1</v>
      </c>
      <c r="L321">
        <f t="shared" si="13"/>
        <v>-356.19999999999987</v>
      </c>
      <c r="M321">
        <f t="shared" si="14"/>
        <v>201.00000000000009</v>
      </c>
    </row>
    <row r="322" spans="1:13" x14ac:dyDescent="0.25">
      <c r="A322" t="s">
        <v>188</v>
      </c>
      <c r="B322" t="s">
        <v>719</v>
      </c>
      <c r="C322" t="s">
        <v>704</v>
      </c>
      <c r="D322" s="3">
        <v>113</v>
      </c>
      <c r="E322" s="3">
        <v>106</v>
      </c>
      <c r="F322" s="3">
        <v>2.2000000000000002</v>
      </c>
      <c r="G322" s="3">
        <v>1.71</v>
      </c>
      <c r="H322" s="2" t="s">
        <v>1048</v>
      </c>
      <c r="J322">
        <v>10</v>
      </c>
      <c r="K322">
        <f t="shared" si="12"/>
        <v>1</v>
      </c>
      <c r="L322">
        <f t="shared" si="13"/>
        <v>-344.19999999999987</v>
      </c>
      <c r="M322">
        <f t="shared" si="14"/>
        <v>191.00000000000009</v>
      </c>
    </row>
    <row r="323" spans="1:13" x14ac:dyDescent="0.25">
      <c r="A323" t="s">
        <v>188</v>
      </c>
      <c r="B323" t="s">
        <v>699</v>
      </c>
      <c r="C323" t="s">
        <v>713</v>
      </c>
      <c r="D323" s="3">
        <v>119</v>
      </c>
      <c r="E323" s="3">
        <v>114</v>
      </c>
      <c r="F323" s="3">
        <v>1.07</v>
      </c>
      <c r="G323" s="3">
        <v>9.5</v>
      </c>
      <c r="H323" s="2" t="s">
        <v>1049</v>
      </c>
      <c r="J323">
        <v>10</v>
      </c>
      <c r="K323">
        <f t="shared" ref="K323:K386" si="15">IF(OR(F323="", G323=""), "", IF(D323&gt;E323, 1, 0))</f>
        <v>1</v>
      </c>
      <c r="L323">
        <f t="shared" si="13"/>
        <v>-343.49999999999989</v>
      </c>
      <c r="M323">
        <f t="shared" si="14"/>
        <v>181.00000000000009</v>
      </c>
    </row>
    <row r="324" spans="1:13" x14ac:dyDescent="0.25">
      <c r="A324" t="s">
        <v>189</v>
      </c>
      <c r="B324" t="s">
        <v>721</v>
      </c>
      <c r="C324" t="s">
        <v>698</v>
      </c>
      <c r="D324" s="3">
        <v>102</v>
      </c>
      <c r="E324" s="3">
        <v>106</v>
      </c>
      <c r="F324" s="3">
        <v>1.22</v>
      </c>
      <c r="G324" s="3">
        <v>4.5</v>
      </c>
      <c r="H324" s="2" t="s">
        <v>1050</v>
      </c>
      <c r="J324">
        <v>10</v>
      </c>
      <c r="K324">
        <f t="shared" si="15"/>
        <v>0</v>
      </c>
      <c r="L324">
        <f t="shared" si="13"/>
        <v>-353.49999999999989</v>
      </c>
      <c r="M324">
        <f t="shared" si="14"/>
        <v>216.00000000000009</v>
      </c>
    </row>
    <row r="325" spans="1:13" x14ac:dyDescent="0.25">
      <c r="A325" t="s">
        <v>190</v>
      </c>
      <c r="B325" t="s">
        <v>723</v>
      </c>
      <c r="C325" t="s">
        <v>701</v>
      </c>
      <c r="D325" s="3">
        <v>110</v>
      </c>
      <c r="E325" s="3">
        <v>118</v>
      </c>
      <c r="F325" s="3">
        <v>2.5499999999999998</v>
      </c>
      <c r="G325" s="3">
        <v>1.54</v>
      </c>
      <c r="H325" s="2" t="s">
        <v>1051</v>
      </c>
      <c r="J325">
        <v>10</v>
      </c>
      <c r="K325">
        <f t="shared" si="15"/>
        <v>0</v>
      </c>
      <c r="L325">
        <f t="shared" si="13"/>
        <v>-363.49999999999989</v>
      </c>
      <c r="M325">
        <f t="shared" si="14"/>
        <v>221.40000000000009</v>
      </c>
    </row>
    <row r="326" spans="1:13" x14ac:dyDescent="0.25">
      <c r="A326" t="s">
        <v>191</v>
      </c>
      <c r="B326" t="s">
        <v>707</v>
      </c>
      <c r="C326" t="s">
        <v>710</v>
      </c>
      <c r="D326" s="3">
        <v>98</v>
      </c>
      <c r="E326" s="3">
        <v>107</v>
      </c>
      <c r="F326" s="3">
        <v>1.56</v>
      </c>
      <c r="G326" s="3">
        <v>2.5</v>
      </c>
      <c r="H326" s="2" t="s">
        <v>1052</v>
      </c>
      <c r="J326">
        <v>10</v>
      </c>
      <c r="K326">
        <f t="shared" si="15"/>
        <v>0</v>
      </c>
      <c r="L326">
        <f t="shared" si="13"/>
        <v>-373.49999999999989</v>
      </c>
      <c r="M326">
        <f t="shared" si="14"/>
        <v>236.40000000000009</v>
      </c>
    </row>
    <row r="327" spans="1:13" x14ac:dyDescent="0.25">
      <c r="A327" t="s">
        <v>191</v>
      </c>
      <c r="B327" t="s">
        <v>702</v>
      </c>
      <c r="C327" t="s">
        <v>708</v>
      </c>
      <c r="D327" s="3">
        <v>117</v>
      </c>
      <c r="E327" s="3">
        <v>105</v>
      </c>
      <c r="F327" s="3">
        <v>3.2</v>
      </c>
      <c r="G327" s="3">
        <v>1.37</v>
      </c>
      <c r="H327" s="2" t="s">
        <v>1053</v>
      </c>
      <c r="J327">
        <v>10</v>
      </c>
      <c r="K327">
        <f t="shared" si="15"/>
        <v>1</v>
      </c>
      <c r="L327">
        <f t="shared" ref="L327:L390" si="16">IF(K327="", L326, IF(K327=1, (J327*F327)-J327, -J327)+L326)</f>
        <v>-351.49999999999989</v>
      </c>
      <c r="M327">
        <f t="shared" ref="M327:M390" si="17">IF(K327="", M326, IF(K327=0, (J327*G327)-J327, -J327)+M326)</f>
        <v>226.40000000000009</v>
      </c>
    </row>
    <row r="328" spans="1:13" x14ac:dyDescent="0.25">
      <c r="A328" t="s">
        <v>192</v>
      </c>
      <c r="B328" t="s">
        <v>711</v>
      </c>
      <c r="C328" t="s">
        <v>717</v>
      </c>
      <c r="D328" s="3">
        <v>113</v>
      </c>
      <c r="E328" s="3">
        <v>91</v>
      </c>
      <c r="F328" s="3">
        <v>1.17</v>
      </c>
      <c r="G328" s="3">
        <v>5.5</v>
      </c>
      <c r="H328" s="2" t="s">
        <v>1054</v>
      </c>
      <c r="J328">
        <v>10</v>
      </c>
      <c r="K328">
        <f t="shared" si="15"/>
        <v>1</v>
      </c>
      <c r="L328">
        <f t="shared" si="16"/>
        <v>-349.7999999999999</v>
      </c>
      <c r="M328">
        <f t="shared" si="17"/>
        <v>216.40000000000009</v>
      </c>
    </row>
    <row r="329" spans="1:13" x14ac:dyDescent="0.25">
      <c r="A329" t="s">
        <v>192</v>
      </c>
      <c r="B329" t="s">
        <v>727</v>
      </c>
      <c r="C329" t="s">
        <v>726</v>
      </c>
      <c r="D329" s="3">
        <v>111</v>
      </c>
      <c r="E329" s="3">
        <v>106</v>
      </c>
      <c r="F329" s="3">
        <v>1.33</v>
      </c>
      <c r="G329" s="3">
        <v>3.4</v>
      </c>
      <c r="H329" s="2" t="s">
        <v>1055</v>
      </c>
      <c r="J329">
        <v>10</v>
      </c>
      <c r="K329">
        <f t="shared" si="15"/>
        <v>1</v>
      </c>
      <c r="L329">
        <f t="shared" si="16"/>
        <v>-346.49999999999989</v>
      </c>
      <c r="M329">
        <f t="shared" si="17"/>
        <v>206.40000000000009</v>
      </c>
    </row>
    <row r="330" spans="1:13" x14ac:dyDescent="0.25">
      <c r="A330" t="s">
        <v>193</v>
      </c>
      <c r="B330" t="s">
        <v>706</v>
      </c>
      <c r="C330" t="s">
        <v>703</v>
      </c>
      <c r="D330" s="3">
        <v>140</v>
      </c>
      <c r="E330" s="3">
        <v>88</v>
      </c>
      <c r="F330" s="3">
        <v>1.29</v>
      </c>
      <c r="G330" s="3">
        <v>3.7</v>
      </c>
      <c r="H330" s="2" t="s">
        <v>1056</v>
      </c>
      <c r="J330">
        <v>10</v>
      </c>
      <c r="K330">
        <f t="shared" si="15"/>
        <v>1</v>
      </c>
      <c r="L330">
        <f t="shared" si="16"/>
        <v>-343.59999999999991</v>
      </c>
      <c r="M330">
        <f t="shared" si="17"/>
        <v>196.40000000000009</v>
      </c>
    </row>
    <row r="331" spans="1:13" x14ac:dyDescent="0.25">
      <c r="A331" t="s">
        <v>193</v>
      </c>
      <c r="B331" t="s">
        <v>699</v>
      </c>
      <c r="C331" t="s">
        <v>704</v>
      </c>
      <c r="D331" s="3">
        <v>88</v>
      </c>
      <c r="E331" s="3">
        <v>89</v>
      </c>
      <c r="F331" s="3">
        <v>1.71</v>
      </c>
      <c r="G331" s="3">
        <v>2.2000000000000002</v>
      </c>
      <c r="H331" s="2" t="s">
        <v>1057</v>
      </c>
      <c r="J331">
        <v>10</v>
      </c>
      <c r="K331">
        <f t="shared" si="15"/>
        <v>0</v>
      </c>
      <c r="L331">
        <f t="shared" si="16"/>
        <v>-353.59999999999991</v>
      </c>
      <c r="M331">
        <f t="shared" si="17"/>
        <v>208.40000000000009</v>
      </c>
    </row>
    <row r="332" spans="1:13" x14ac:dyDescent="0.25">
      <c r="A332" t="s">
        <v>194</v>
      </c>
      <c r="B332" t="s">
        <v>714</v>
      </c>
      <c r="C332" t="s">
        <v>712</v>
      </c>
      <c r="D332" s="3">
        <v>116</v>
      </c>
      <c r="E332" s="3">
        <v>120</v>
      </c>
      <c r="F332" s="3">
        <v>1.3</v>
      </c>
      <c r="G332" s="3">
        <v>3.65</v>
      </c>
      <c r="H332" s="2" t="s">
        <v>1058</v>
      </c>
      <c r="J332">
        <v>10</v>
      </c>
      <c r="K332">
        <f t="shared" si="15"/>
        <v>0</v>
      </c>
      <c r="L332">
        <f t="shared" si="16"/>
        <v>-363.59999999999991</v>
      </c>
      <c r="M332">
        <f t="shared" si="17"/>
        <v>234.90000000000009</v>
      </c>
    </row>
    <row r="333" spans="1:13" x14ac:dyDescent="0.25">
      <c r="A333" t="s">
        <v>195</v>
      </c>
      <c r="B333" t="s">
        <v>723</v>
      </c>
      <c r="C333" t="s">
        <v>725</v>
      </c>
      <c r="D333" s="3">
        <v>109</v>
      </c>
      <c r="E333" s="3">
        <v>118</v>
      </c>
      <c r="F333" s="3">
        <v>1.24</v>
      </c>
      <c r="G333" s="3">
        <v>4.25</v>
      </c>
      <c r="H333" s="2" t="s">
        <v>1059</v>
      </c>
      <c r="J333">
        <v>10</v>
      </c>
      <c r="K333">
        <f t="shared" si="15"/>
        <v>0</v>
      </c>
      <c r="L333">
        <f t="shared" si="16"/>
        <v>-373.59999999999991</v>
      </c>
      <c r="M333">
        <f t="shared" si="17"/>
        <v>267.40000000000009</v>
      </c>
    </row>
    <row r="334" spans="1:13" x14ac:dyDescent="0.25">
      <c r="A334" t="s">
        <v>196</v>
      </c>
      <c r="B334" t="s">
        <v>722</v>
      </c>
      <c r="C334" t="s">
        <v>718</v>
      </c>
      <c r="D334" s="3">
        <v>114</v>
      </c>
      <c r="E334" s="3">
        <v>124</v>
      </c>
      <c r="F334" s="3">
        <v>2</v>
      </c>
      <c r="G334" s="3">
        <v>1.83</v>
      </c>
      <c r="H334" s="2" t="s">
        <v>1060</v>
      </c>
      <c r="J334">
        <v>10</v>
      </c>
      <c r="K334">
        <f t="shared" si="15"/>
        <v>0</v>
      </c>
      <c r="L334">
        <f t="shared" si="16"/>
        <v>-383.59999999999991</v>
      </c>
      <c r="M334">
        <f t="shared" si="17"/>
        <v>275.7000000000001</v>
      </c>
    </row>
    <row r="335" spans="1:13" x14ac:dyDescent="0.25">
      <c r="A335" t="s">
        <v>197</v>
      </c>
      <c r="B335" t="s">
        <v>698</v>
      </c>
      <c r="C335" t="s">
        <v>713</v>
      </c>
      <c r="D335" s="3">
        <v>100</v>
      </c>
      <c r="E335" s="3">
        <v>107</v>
      </c>
      <c r="F335" s="3">
        <v>1.71</v>
      </c>
      <c r="G335" s="3">
        <v>2.2000000000000002</v>
      </c>
      <c r="H335" s="2" t="s">
        <v>1061</v>
      </c>
      <c r="J335">
        <v>10</v>
      </c>
      <c r="K335">
        <f t="shared" si="15"/>
        <v>0</v>
      </c>
      <c r="L335">
        <f t="shared" si="16"/>
        <v>-393.59999999999991</v>
      </c>
      <c r="M335">
        <f t="shared" si="17"/>
        <v>287.7000000000001</v>
      </c>
    </row>
    <row r="336" spans="1:13" x14ac:dyDescent="0.25">
      <c r="A336" t="s">
        <v>198</v>
      </c>
      <c r="B336" t="s">
        <v>709</v>
      </c>
      <c r="C336" t="s">
        <v>716</v>
      </c>
      <c r="D336" s="3">
        <v>126</v>
      </c>
      <c r="E336" s="3">
        <v>120</v>
      </c>
      <c r="F336" s="3">
        <v>1.25</v>
      </c>
      <c r="G336" s="3">
        <v>4.2</v>
      </c>
      <c r="H336" s="2" t="s">
        <v>1062</v>
      </c>
      <c r="J336">
        <v>10</v>
      </c>
      <c r="K336">
        <f t="shared" si="15"/>
        <v>1</v>
      </c>
      <c r="L336">
        <f t="shared" si="16"/>
        <v>-391.09999999999991</v>
      </c>
      <c r="M336">
        <f t="shared" si="17"/>
        <v>277.7000000000001</v>
      </c>
    </row>
    <row r="337" spans="1:13" x14ac:dyDescent="0.25">
      <c r="A337" t="s">
        <v>199</v>
      </c>
      <c r="B337" t="s">
        <v>721</v>
      </c>
      <c r="C337" t="s">
        <v>720</v>
      </c>
      <c r="D337" s="3">
        <v>114</v>
      </c>
      <c r="E337" s="3">
        <v>102</v>
      </c>
      <c r="F337" s="3">
        <v>1.95</v>
      </c>
      <c r="G337" s="3">
        <v>1.87</v>
      </c>
      <c r="H337" s="2" t="s">
        <v>1063</v>
      </c>
      <c r="J337">
        <v>10</v>
      </c>
      <c r="K337">
        <f t="shared" si="15"/>
        <v>1</v>
      </c>
      <c r="L337">
        <f t="shared" si="16"/>
        <v>-381.59999999999991</v>
      </c>
      <c r="M337">
        <f t="shared" si="17"/>
        <v>267.7000000000001</v>
      </c>
    </row>
    <row r="338" spans="1:13" x14ac:dyDescent="0.25">
      <c r="A338" t="s">
        <v>200</v>
      </c>
      <c r="B338" t="s">
        <v>704</v>
      </c>
      <c r="C338" t="s">
        <v>715</v>
      </c>
      <c r="D338" s="3">
        <v>140</v>
      </c>
      <c r="E338" s="3">
        <v>115</v>
      </c>
      <c r="F338" s="3">
        <v>1.07</v>
      </c>
      <c r="G338" s="3">
        <v>9.5</v>
      </c>
      <c r="H338" s="2" t="s">
        <v>1064</v>
      </c>
      <c r="J338">
        <v>10</v>
      </c>
      <c r="K338">
        <f t="shared" si="15"/>
        <v>1</v>
      </c>
      <c r="L338">
        <f t="shared" si="16"/>
        <v>-380.89999999999992</v>
      </c>
      <c r="M338">
        <f t="shared" si="17"/>
        <v>257.7000000000001</v>
      </c>
    </row>
    <row r="339" spans="1:13" x14ac:dyDescent="0.25">
      <c r="A339" t="s">
        <v>201</v>
      </c>
      <c r="B339" t="s">
        <v>724</v>
      </c>
      <c r="C339" t="s">
        <v>719</v>
      </c>
      <c r="D339" s="3">
        <v>97</v>
      </c>
      <c r="E339" s="3">
        <v>113</v>
      </c>
      <c r="F339" s="3">
        <v>2.35</v>
      </c>
      <c r="G339" s="3">
        <v>1.63</v>
      </c>
      <c r="H339" s="2" t="s">
        <v>1065</v>
      </c>
      <c r="J339">
        <v>10</v>
      </c>
      <c r="K339">
        <f t="shared" si="15"/>
        <v>0</v>
      </c>
      <c r="L339">
        <f t="shared" si="16"/>
        <v>-390.89999999999992</v>
      </c>
      <c r="M339">
        <f t="shared" si="17"/>
        <v>264.00000000000011</v>
      </c>
    </row>
    <row r="340" spans="1:13" x14ac:dyDescent="0.25">
      <c r="A340" t="s">
        <v>202</v>
      </c>
      <c r="B340" t="s">
        <v>700</v>
      </c>
      <c r="C340" t="s">
        <v>708</v>
      </c>
      <c r="D340" s="3">
        <v>129</v>
      </c>
      <c r="E340" s="3">
        <v>102</v>
      </c>
      <c r="F340" s="3">
        <v>1.48</v>
      </c>
      <c r="G340" s="3">
        <v>2.75</v>
      </c>
      <c r="H340" s="2" t="s">
        <v>1066</v>
      </c>
      <c r="J340">
        <v>10</v>
      </c>
      <c r="K340">
        <f t="shared" si="15"/>
        <v>1</v>
      </c>
      <c r="L340">
        <f t="shared" si="16"/>
        <v>-386.09999999999991</v>
      </c>
      <c r="M340">
        <f t="shared" si="17"/>
        <v>254.00000000000011</v>
      </c>
    </row>
    <row r="341" spans="1:13" x14ac:dyDescent="0.25">
      <c r="A341" t="s">
        <v>202</v>
      </c>
      <c r="B341" t="s">
        <v>699</v>
      </c>
      <c r="C341" t="s">
        <v>705</v>
      </c>
      <c r="D341" s="3">
        <v>120</v>
      </c>
      <c r="E341" s="3">
        <v>124</v>
      </c>
      <c r="F341" s="3">
        <v>1.29</v>
      </c>
      <c r="G341" s="3">
        <v>3.75</v>
      </c>
      <c r="H341" s="2" t="s">
        <v>1067</v>
      </c>
      <c r="J341">
        <v>10</v>
      </c>
      <c r="K341">
        <f t="shared" si="15"/>
        <v>0</v>
      </c>
      <c r="L341">
        <f t="shared" si="16"/>
        <v>-396.09999999999991</v>
      </c>
      <c r="M341">
        <f t="shared" si="17"/>
        <v>281.50000000000011</v>
      </c>
    </row>
    <row r="342" spans="1:13" x14ac:dyDescent="0.25">
      <c r="A342" t="s">
        <v>202</v>
      </c>
      <c r="B342" t="s">
        <v>698</v>
      </c>
      <c r="C342" t="s">
        <v>713</v>
      </c>
      <c r="D342" s="3">
        <v>92</v>
      </c>
      <c r="E342" s="3">
        <v>122</v>
      </c>
      <c r="F342" s="3">
        <v>1.87</v>
      </c>
      <c r="G342" s="3">
        <v>1.95</v>
      </c>
      <c r="H342" s="2" t="s">
        <v>1068</v>
      </c>
      <c r="J342">
        <v>10</v>
      </c>
      <c r="K342">
        <f t="shared" si="15"/>
        <v>0</v>
      </c>
      <c r="L342">
        <f t="shared" si="16"/>
        <v>-406.09999999999991</v>
      </c>
      <c r="M342">
        <f t="shared" si="17"/>
        <v>291.00000000000011</v>
      </c>
    </row>
    <row r="343" spans="1:13" x14ac:dyDescent="0.25">
      <c r="A343" t="s">
        <v>203</v>
      </c>
      <c r="B343" t="s">
        <v>727</v>
      </c>
      <c r="C343" t="s">
        <v>703</v>
      </c>
      <c r="D343" s="3">
        <v>105</v>
      </c>
      <c r="E343" s="3">
        <v>120</v>
      </c>
      <c r="F343" s="3">
        <v>2.2000000000000002</v>
      </c>
      <c r="G343" s="3">
        <v>1.71</v>
      </c>
      <c r="H343" s="2" t="s">
        <v>1069</v>
      </c>
      <c r="J343">
        <v>10</v>
      </c>
      <c r="K343">
        <f t="shared" si="15"/>
        <v>0</v>
      </c>
      <c r="L343">
        <f t="shared" si="16"/>
        <v>-416.09999999999991</v>
      </c>
      <c r="M343">
        <f t="shared" si="17"/>
        <v>298.10000000000014</v>
      </c>
    </row>
    <row r="344" spans="1:13" x14ac:dyDescent="0.25">
      <c r="A344" t="s">
        <v>203</v>
      </c>
      <c r="B344" t="s">
        <v>706</v>
      </c>
      <c r="C344" t="s">
        <v>714</v>
      </c>
      <c r="D344" s="3">
        <v>138</v>
      </c>
      <c r="E344" s="3">
        <v>110</v>
      </c>
      <c r="H344" s="2" t="s">
        <v>1070</v>
      </c>
      <c r="J344">
        <v>10</v>
      </c>
      <c r="K344" t="str">
        <f t="shared" si="15"/>
        <v/>
      </c>
      <c r="L344">
        <f t="shared" si="16"/>
        <v>-416.09999999999991</v>
      </c>
      <c r="M344">
        <f t="shared" si="17"/>
        <v>298.10000000000014</v>
      </c>
    </row>
    <row r="345" spans="1:13" x14ac:dyDescent="0.25">
      <c r="A345" t="s">
        <v>204</v>
      </c>
      <c r="B345" t="s">
        <v>717</v>
      </c>
      <c r="C345" t="s">
        <v>707</v>
      </c>
      <c r="D345" s="3">
        <v>100</v>
      </c>
      <c r="E345" s="3">
        <v>110</v>
      </c>
      <c r="F345" s="3">
        <v>3.2</v>
      </c>
      <c r="G345" s="3">
        <v>1.37</v>
      </c>
      <c r="H345" s="2" t="s">
        <v>1071</v>
      </c>
      <c r="J345">
        <v>10</v>
      </c>
      <c r="K345">
        <f t="shared" si="15"/>
        <v>0</v>
      </c>
      <c r="L345">
        <f t="shared" si="16"/>
        <v>-426.09999999999991</v>
      </c>
      <c r="M345">
        <f t="shared" si="17"/>
        <v>301.80000000000013</v>
      </c>
    </row>
    <row r="346" spans="1:13" x14ac:dyDescent="0.25">
      <c r="A346" t="s">
        <v>204</v>
      </c>
      <c r="B346" t="s">
        <v>712</v>
      </c>
      <c r="C346" t="s">
        <v>726</v>
      </c>
      <c r="D346" s="3">
        <v>121</v>
      </c>
      <c r="E346" s="3">
        <v>114</v>
      </c>
      <c r="F346" s="3">
        <v>1.1399999999999999</v>
      </c>
      <c r="G346" s="3">
        <v>6</v>
      </c>
      <c r="H346" s="2" t="s">
        <v>1072</v>
      </c>
      <c r="J346">
        <v>10</v>
      </c>
      <c r="K346">
        <f t="shared" si="15"/>
        <v>1</v>
      </c>
      <c r="L346">
        <f t="shared" si="16"/>
        <v>-424.69999999999993</v>
      </c>
      <c r="M346">
        <f t="shared" si="17"/>
        <v>291.80000000000013</v>
      </c>
    </row>
    <row r="347" spans="1:13" x14ac:dyDescent="0.25">
      <c r="A347" t="s">
        <v>205</v>
      </c>
      <c r="B347" t="s">
        <v>722</v>
      </c>
      <c r="C347" t="s">
        <v>715</v>
      </c>
      <c r="D347" s="3">
        <v>134</v>
      </c>
      <c r="E347" s="3">
        <v>131</v>
      </c>
      <c r="F347" s="3">
        <v>1.18</v>
      </c>
      <c r="G347" s="3">
        <v>5</v>
      </c>
      <c r="H347" s="2" t="s">
        <v>1073</v>
      </c>
      <c r="J347">
        <v>10</v>
      </c>
      <c r="K347">
        <f t="shared" si="15"/>
        <v>1</v>
      </c>
      <c r="L347">
        <f t="shared" si="16"/>
        <v>-422.89999999999992</v>
      </c>
      <c r="M347">
        <f t="shared" si="17"/>
        <v>281.80000000000013</v>
      </c>
    </row>
    <row r="348" spans="1:13" x14ac:dyDescent="0.25">
      <c r="A348" t="s">
        <v>206</v>
      </c>
      <c r="B348" t="s">
        <v>718</v>
      </c>
      <c r="C348" t="s">
        <v>709</v>
      </c>
      <c r="D348" s="3">
        <v>103</v>
      </c>
      <c r="E348" s="3">
        <v>97</v>
      </c>
      <c r="F348" s="3">
        <v>1.37</v>
      </c>
      <c r="G348" s="3">
        <v>3.2</v>
      </c>
      <c r="H348" s="2" t="s">
        <v>1074</v>
      </c>
      <c r="J348">
        <v>10</v>
      </c>
      <c r="K348">
        <f t="shared" si="15"/>
        <v>1</v>
      </c>
      <c r="L348">
        <f t="shared" si="16"/>
        <v>-419.19999999999993</v>
      </c>
      <c r="M348">
        <f t="shared" si="17"/>
        <v>271.80000000000013</v>
      </c>
    </row>
    <row r="349" spans="1:13" x14ac:dyDescent="0.25">
      <c r="A349" t="s">
        <v>207</v>
      </c>
      <c r="B349" t="s">
        <v>723</v>
      </c>
      <c r="C349" t="s">
        <v>725</v>
      </c>
      <c r="D349" s="3">
        <v>110</v>
      </c>
      <c r="E349" s="3">
        <v>105</v>
      </c>
      <c r="F349" s="3">
        <v>1.27</v>
      </c>
      <c r="G349" s="3">
        <v>3.9</v>
      </c>
      <c r="H349" s="2" t="s">
        <v>1075</v>
      </c>
      <c r="J349">
        <v>10</v>
      </c>
      <c r="K349">
        <f t="shared" si="15"/>
        <v>1</v>
      </c>
      <c r="L349">
        <f t="shared" si="16"/>
        <v>-416.49999999999994</v>
      </c>
      <c r="M349">
        <f t="shared" si="17"/>
        <v>261.80000000000013</v>
      </c>
    </row>
    <row r="350" spans="1:13" x14ac:dyDescent="0.25">
      <c r="A350" t="s">
        <v>208</v>
      </c>
      <c r="B350" t="s">
        <v>702</v>
      </c>
      <c r="C350" t="s">
        <v>701</v>
      </c>
      <c r="D350" s="3">
        <v>132</v>
      </c>
      <c r="E350" s="3">
        <v>118</v>
      </c>
      <c r="F350" s="3">
        <v>5.25</v>
      </c>
      <c r="G350" s="3">
        <v>1.17</v>
      </c>
      <c r="H350" s="2" t="s">
        <v>1076</v>
      </c>
      <c r="J350">
        <v>10</v>
      </c>
      <c r="K350">
        <f t="shared" si="15"/>
        <v>1</v>
      </c>
      <c r="L350">
        <f t="shared" si="16"/>
        <v>-373.99999999999994</v>
      </c>
      <c r="M350">
        <f t="shared" si="17"/>
        <v>251.80000000000013</v>
      </c>
    </row>
    <row r="351" spans="1:13" x14ac:dyDescent="0.25">
      <c r="A351" t="s">
        <v>209</v>
      </c>
      <c r="B351" t="s">
        <v>721</v>
      </c>
      <c r="C351" t="s">
        <v>720</v>
      </c>
      <c r="D351" s="3">
        <v>124</v>
      </c>
      <c r="E351" s="3">
        <v>97</v>
      </c>
      <c r="F351" s="3">
        <v>1.87</v>
      </c>
      <c r="G351" s="3">
        <v>1.95</v>
      </c>
      <c r="H351" s="2" t="s">
        <v>1077</v>
      </c>
      <c r="J351">
        <v>10</v>
      </c>
      <c r="K351">
        <f t="shared" si="15"/>
        <v>1</v>
      </c>
      <c r="L351">
        <f t="shared" si="16"/>
        <v>-365.29999999999995</v>
      </c>
      <c r="M351">
        <f t="shared" si="17"/>
        <v>241.80000000000013</v>
      </c>
    </row>
    <row r="352" spans="1:13" x14ac:dyDescent="0.25">
      <c r="A352" t="s">
        <v>209</v>
      </c>
      <c r="B352" t="s">
        <v>710</v>
      </c>
      <c r="C352" t="s">
        <v>703</v>
      </c>
      <c r="D352" s="3">
        <v>99</v>
      </c>
      <c r="E352" s="3">
        <v>110</v>
      </c>
      <c r="F352" s="3">
        <v>2.2999999999999998</v>
      </c>
      <c r="G352" s="3">
        <v>1.65</v>
      </c>
      <c r="H352" s="2" t="s">
        <v>1078</v>
      </c>
      <c r="J352">
        <v>10</v>
      </c>
      <c r="K352">
        <f t="shared" si="15"/>
        <v>0</v>
      </c>
      <c r="L352">
        <f t="shared" si="16"/>
        <v>-375.29999999999995</v>
      </c>
      <c r="M352">
        <f t="shared" si="17"/>
        <v>248.30000000000013</v>
      </c>
    </row>
    <row r="353" spans="1:13" x14ac:dyDescent="0.25">
      <c r="A353" t="s">
        <v>210</v>
      </c>
      <c r="B353" t="s">
        <v>726</v>
      </c>
      <c r="C353" t="s">
        <v>719</v>
      </c>
      <c r="D353" s="3">
        <v>99</v>
      </c>
      <c r="E353" s="3">
        <v>111</v>
      </c>
      <c r="F353" s="3">
        <v>6</v>
      </c>
      <c r="G353" s="3">
        <v>1.1399999999999999</v>
      </c>
      <c r="H353" s="2" t="s">
        <v>1079</v>
      </c>
      <c r="J353">
        <v>10</v>
      </c>
      <c r="K353">
        <f t="shared" si="15"/>
        <v>0</v>
      </c>
      <c r="L353">
        <f t="shared" si="16"/>
        <v>-385.29999999999995</v>
      </c>
      <c r="M353">
        <f t="shared" si="17"/>
        <v>249.70000000000013</v>
      </c>
    </row>
    <row r="354" spans="1:13" x14ac:dyDescent="0.25">
      <c r="A354" t="s">
        <v>210</v>
      </c>
      <c r="B354" t="s">
        <v>711</v>
      </c>
      <c r="C354" t="s">
        <v>716</v>
      </c>
      <c r="D354" s="3">
        <v>115</v>
      </c>
      <c r="E354" s="3">
        <v>107</v>
      </c>
      <c r="F354" s="3">
        <v>1.36</v>
      </c>
      <c r="G354" s="3">
        <v>3.25</v>
      </c>
      <c r="H354" s="2" t="s">
        <v>1080</v>
      </c>
      <c r="J354">
        <v>10</v>
      </c>
      <c r="K354">
        <f t="shared" si="15"/>
        <v>1</v>
      </c>
      <c r="L354">
        <f t="shared" si="16"/>
        <v>-381.69999999999993</v>
      </c>
      <c r="M354">
        <f t="shared" si="17"/>
        <v>239.70000000000013</v>
      </c>
    </row>
    <row r="355" spans="1:13" x14ac:dyDescent="0.25">
      <c r="A355" t="s">
        <v>211</v>
      </c>
      <c r="B355" t="s">
        <v>704</v>
      </c>
      <c r="C355" t="s">
        <v>722</v>
      </c>
      <c r="D355" s="3">
        <v>112</v>
      </c>
      <c r="E355" s="3">
        <v>116</v>
      </c>
      <c r="F355" s="3">
        <v>1.8</v>
      </c>
      <c r="G355" s="3">
        <v>2.0499999999999998</v>
      </c>
      <c r="H355" s="2" t="s">
        <v>1081</v>
      </c>
      <c r="J355">
        <v>10</v>
      </c>
      <c r="K355">
        <f t="shared" si="15"/>
        <v>0</v>
      </c>
      <c r="L355">
        <f t="shared" si="16"/>
        <v>-391.69999999999993</v>
      </c>
      <c r="M355">
        <f t="shared" si="17"/>
        <v>250.20000000000013</v>
      </c>
    </row>
    <row r="356" spans="1:13" x14ac:dyDescent="0.25">
      <c r="A356" t="s">
        <v>212</v>
      </c>
      <c r="B356" t="s">
        <v>718</v>
      </c>
      <c r="C356" t="s">
        <v>705</v>
      </c>
      <c r="D356" s="3">
        <v>117</v>
      </c>
      <c r="E356" s="3">
        <v>96</v>
      </c>
      <c r="F356" s="3">
        <v>1.24</v>
      </c>
      <c r="G356" s="3">
        <v>4.25</v>
      </c>
      <c r="H356" s="2" t="s">
        <v>1082</v>
      </c>
      <c r="J356">
        <v>10</v>
      </c>
      <c r="K356">
        <f t="shared" si="15"/>
        <v>1</v>
      </c>
      <c r="L356">
        <f t="shared" si="16"/>
        <v>-389.29999999999995</v>
      </c>
      <c r="M356">
        <f t="shared" si="17"/>
        <v>240.20000000000013</v>
      </c>
    </row>
    <row r="357" spans="1:13" x14ac:dyDescent="0.25">
      <c r="A357" t="s">
        <v>213</v>
      </c>
      <c r="B357" t="s">
        <v>724</v>
      </c>
      <c r="C357" t="s">
        <v>707</v>
      </c>
      <c r="D357" s="3">
        <v>132</v>
      </c>
      <c r="E357" s="3">
        <v>123</v>
      </c>
      <c r="F357" s="3">
        <v>2.8</v>
      </c>
      <c r="G357" s="3">
        <v>1.45</v>
      </c>
      <c r="H357" s="2" t="s">
        <v>1083</v>
      </c>
      <c r="J357">
        <v>10</v>
      </c>
      <c r="K357">
        <f t="shared" si="15"/>
        <v>1</v>
      </c>
      <c r="L357">
        <f t="shared" si="16"/>
        <v>-371.29999999999995</v>
      </c>
      <c r="M357">
        <f t="shared" si="17"/>
        <v>230.20000000000013</v>
      </c>
    </row>
    <row r="358" spans="1:13" x14ac:dyDescent="0.25">
      <c r="A358" t="s">
        <v>213</v>
      </c>
      <c r="B358" t="s">
        <v>699</v>
      </c>
      <c r="C358" t="s">
        <v>698</v>
      </c>
      <c r="D358" s="3">
        <v>110</v>
      </c>
      <c r="E358" s="3">
        <v>101</v>
      </c>
      <c r="F358" s="3">
        <v>1.1100000000000001</v>
      </c>
      <c r="G358" s="3">
        <v>7</v>
      </c>
      <c r="H358" s="2" t="s">
        <v>1084</v>
      </c>
      <c r="J358">
        <v>10</v>
      </c>
      <c r="K358">
        <f t="shared" si="15"/>
        <v>1</v>
      </c>
      <c r="L358">
        <f t="shared" si="16"/>
        <v>-370.19999999999993</v>
      </c>
      <c r="M358">
        <f t="shared" si="17"/>
        <v>220.20000000000013</v>
      </c>
    </row>
    <row r="359" spans="1:13" x14ac:dyDescent="0.25">
      <c r="A359" t="s">
        <v>214</v>
      </c>
      <c r="B359" t="s">
        <v>727</v>
      </c>
      <c r="C359" t="s">
        <v>714</v>
      </c>
      <c r="D359" s="3">
        <v>125</v>
      </c>
      <c r="E359" s="3">
        <v>136</v>
      </c>
      <c r="F359" s="3">
        <v>2.35</v>
      </c>
      <c r="G359" s="3">
        <v>1.63</v>
      </c>
      <c r="H359" s="2" t="s">
        <v>1085</v>
      </c>
      <c r="J359">
        <v>10</v>
      </c>
      <c r="K359">
        <f t="shared" si="15"/>
        <v>0</v>
      </c>
      <c r="L359">
        <f t="shared" si="16"/>
        <v>-380.19999999999993</v>
      </c>
      <c r="M359">
        <f t="shared" si="17"/>
        <v>226.50000000000011</v>
      </c>
    </row>
    <row r="360" spans="1:13" x14ac:dyDescent="0.25">
      <c r="A360" t="s">
        <v>214</v>
      </c>
      <c r="B360" t="s">
        <v>708</v>
      </c>
      <c r="C360" t="s">
        <v>700</v>
      </c>
      <c r="D360" s="3">
        <v>123</v>
      </c>
      <c r="E360" s="3">
        <v>114</v>
      </c>
      <c r="F360" s="3">
        <v>1.59</v>
      </c>
      <c r="G360" s="3">
        <v>2.4500000000000002</v>
      </c>
      <c r="H360" s="2" t="s">
        <v>1086</v>
      </c>
      <c r="J360">
        <v>10</v>
      </c>
      <c r="K360">
        <f t="shared" si="15"/>
        <v>1</v>
      </c>
      <c r="L360">
        <f t="shared" si="16"/>
        <v>-374.29999999999995</v>
      </c>
      <c r="M360">
        <f t="shared" si="17"/>
        <v>216.50000000000011</v>
      </c>
    </row>
    <row r="361" spans="1:13" x14ac:dyDescent="0.25">
      <c r="A361" t="s">
        <v>215</v>
      </c>
      <c r="B361" t="s">
        <v>713</v>
      </c>
      <c r="C361" t="s">
        <v>709</v>
      </c>
      <c r="D361" s="3">
        <v>96</v>
      </c>
      <c r="E361" s="3">
        <v>106</v>
      </c>
      <c r="F361" s="3">
        <v>3.35</v>
      </c>
      <c r="G361" s="3">
        <v>1.31</v>
      </c>
      <c r="H361" s="2" t="s">
        <v>1087</v>
      </c>
      <c r="J361">
        <v>10</v>
      </c>
      <c r="K361">
        <f t="shared" si="15"/>
        <v>0</v>
      </c>
      <c r="L361">
        <f t="shared" si="16"/>
        <v>-384.29999999999995</v>
      </c>
      <c r="M361">
        <f t="shared" si="17"/>
        <v>219.60000000000011</v>
      </c>
    </row>
    <row r="362" spans="1:13" x14ac:dyDescent="0.25">
      <c r="A362" t="s">
        <v>215</v>
      </c>
      <c r="B362" t="s">
        <v>701</v>
      </c>
      <c r="C362" t="s">
        <v>725</v>
      </c>
      <c r="D362" s="3">
        <v>112</v>
      </c>
      <c r="E362" s="3">
        <v>95</v>
      </c>
      <c r="F362" s="3">
        <v>1.18</v>
      </c>
      <c r="G362" s="3">
        <v>4.75</v>
      </c>
      <c r="H362" s="2" t="s">
        <v>1088</v>
      </c>
      <c r="J362">
        <v>10</v>
      </c>
      <c r="K362">
        <f t="shared" si="15"/>
        <v>1</v>
      </c>
      <c r="L362">
        <f t="shared" si="16"/>
        <v>-382.49999999999994</v>
      </c>
      <c r="M362">
        <f t="shared" si="17"/>
        <v>209.60000000000011</v>
      </c>
    </row>
    <row r="363" spans="1:13" x14ac:dyDescent="0.25">
      <c r="A363" t="s">
        <v>216</v>
      </c>
      <c r="B363" t="s">
        <v>719</v>
      </c>
      <c r="C363" t="s">
        <v>726</v>
      </c>
      <c r="D363" s="3">
        <v>123</v>
      </c>
      <c r="E363" s="3">
        <v>85</v>
      </c>
      <c r="F363" s="3">
        <v>1.1000000000000001</v>
      </c>
      <c r="G363" s="3">
        <v>7.5</v>
      </c>
      <c r="H363" s="2" t="s">
        <v>1089</v>
      </c>
      <c r="J363">
        <v>10</v>
      </c>
      <c r="K363">
        <f t="shared" si="15"/>
        <v>1</v>
      </c>
      <c r="L363">
        <f t="shared" si="16"/>
        <v>-381.49999999999994</v>
      </c>
      <c r="M363">
        <f t="shared" si="17"/>
        <v>199.60000000000011</v>
      </c>
    </row>
    <row r="364" spans="1:13" x14ac:dyDescent="0.25">
      <c r="A364" t="s">
        <v>216</v>
      </c>
      <c r="B364" t="s">
        <v>699</v>
      </c>
      <c r="C364" t="s">
        <v>702</v>
      </c>
      <c r="D364" s="3">
        <v>114</v>
      </c>
      <c r="E364" s="3">
        <v>105</v>
      </c>
      <c r="F364" s="3">
        <v>1.1200000000000001</v>
      </c>
      <c r="G364" s="3">
        <v>6.75</v>
      </c>
      <c r="H364" s="2" t="s">
        <v>1090</v>
      </c>
      <c r="J364">
        <v>10</v>
      </c>
      <c r="K364">
        <f t="shared" si="15"/>
        <v>1</v>
      </c>
      <c r="L364">
        <f t="shared" si="16"/>
        <v>-380.29999999999995</v>
      </c>
      <c r="M364">
        <f t="shared" si="17"/>
        <v>189.60000000000011</v>
      </c>
    </row>
    <row r="365" spans="1:13" x14ac:dyDescent="0.25">
      <c r="A365" t="s">
        <v>216</v>
      </c>
      <c r="B365" t="s">
        <v>724</v>
      </c>
      <c r="C365" t="s">
        <v>717</v>
      </c>
      <c r="D365" s="3">
        <v>95</v>
      </c>
      <c r="E365" s="3">
        <v>105</v>
      </c>
      <c r="F365" s="3">
        <v>1.17</v>
      </c>
      <c r="G365" s="3">
        <v>5.25</v>
      </c>
      <c r="H365" s="2" t="s">
        <v>1091</v>
      </c>
      <c r="J365">
        <v>10</v>
      </c>
      <c r="K365">
        <f t="shared" si="15"/>
        <v>0</v>
      </c>
      <c r="L365">
        <f t="shared" si="16"/>
        <v>-390.29999999999995</v>
      </c>
      <c r="M365">
        <f t="shared" si="17"/>
        <v>232.10000000000011</v>
      </c>
    </row>
    <row r="366" spans="1:13" x14ac:dyDescent="0.25">
      <c r="A366" t="s">
        <v>217</v>
      </c>
      <c r="B366" t="s">
        <v>720</v>
      </c>
      <c r="C366" t="s">
        <v>716</v>
      </c>
      <c r="D366" s="3">
        <v>124</v>
      </c>
      <c r="E366" s="3">
        <v>97</v>
      </c>
      <c r="F366" s="3">
        <v>1.77</v>
      </c>
      <c r="G366" s="3">
        <v>2.1</v>
      </c>
      <c r="H366" s="2" t="s">
        <v>1092</v>
      </c>
      <c r="J366">
        <v>10</v>
      </c>
      <c r="K366">
        <f t="shared" si="15"/>
        <v>1</v>
      </c>
      <c r="L366">
        <f t="shared" si="16"/>
        <v>-382.59999999999997</v>
      </c>
      <c r="M366">
        <f t="shared" si="17"/>
        <v>222.10000000000011</v>
      </c>
    </row>
    <row r="367" spans="1:13" x14ac:dyDescent="0.25">
      <c r="A367" t="s">
        <v>217</v>
      </c>
      <c r="B367" t="s">
        <v>706</v>
      </c>
      <c r="C367" t="s">
        <v>712</v>
      </c>
      <c r="D367" s="3">
        <v>117</v>
      </c>
      <c r="E367" s="3">
        <v>99</v>
      </c>
      <c r="F367" s="3">
        <v>1.17</v>
      </c>
      <c r="G367" s="3">
        <v>5.5</v>
      </c>
      <c r="H367" s="2" t="s">
        <v>1093</v>
      </c>
      <c r="J367">
        <v>10</v>
      </c>
      <c r="K367">
        <f t="shared" si="15"/>
        <v>1</v>
      </c>
      <c r="L367">
        <f t="shared" si="16"/>
        <v>-380.9</v>
      </c>
      <c r="M367">
        <f t="shared" si="17"/>
        <v>212.10000000000011</v>
      </c>
    </row>
    <row r="368" spans="1:13" x14ac:dyDescent="0.25">
      <c r="A368" t="s">
        <v>217</v>
      </c>
      <c r="B368" t="s">
        <v>710</v>
      </c>
      <c r="C368" t="s">
        <v>700</v>
      </c>
      <c r="D368" s="3">
        <v>92</v>
      </c>
      <c r="E368" s="3">
        <v>115</v>
      </c>
      <c r="F368" s="3">
        <v>3</v>
      </c>
      <c r="G368" s="3">
        <v>1.41</v>
      </c>
      <c r="H368" s="2" t="s">
        <v>1094</v>
      </c>
      <c r="J368">
        <v>10</v>
      </c>
      <c r="K368">
        <f t="shared" si="15"/>
        <v>0</v>
      </c>
      <c r="L368">
        <f t="shared" si="16"/>
        <v>-390.9</v>
      </c>
      <c r="M368">
        <f t="shared" si="17"/>
        <v>216.2000000000001</v>
      </c>
    </row>
    <row r="369" spans="1:13" x14ac:dyDescent="0.25">
      <c r="A369" t="s">
        <v>218</v>
      </c>
      <c r="B369" t="s">
        <v>711</v>
      </c>
      <c r="C369" t="s">
        <v>721</v>
      </c>
      <c r="D369" s="3">
        <v>108</v>
      </c>
      <c r="E369" s="3">
        <v>81</v>
      </c>
      <c r="F369" s="3">
        <v>1.38</v>
      </c>
      <c r="G369" s="3">
        <v>3.1</v>
      </c>
      <c r="H369" s="2" t="s">
        <v>1095</v>
      </c>
      <c r="J369">
        <v>10</v>
      </c>
      <c r="K369">
        <f t="shared" si="15"/>
        <v>1</v>
      </c>
      <c r="L369">
        <f t="shared" si="16"/>
        <v>-387.09999999999997</v>
      </c>
      <c r="M369">
        <f t="shared" si="17"/>
        <v>206.2000000000001</v>
      </c>
    </row>
    <row r="370" spans="1:13" x14ac:dyDescent="0.25">
      <c r="A370" t="s">
        <v>218</v>
      </c>
      <c r="B370" t="s">
        <v>715</v>
      </c>
      <c r="C370" t="s">
        <v>703</v>
      </c>
      <c r="D370" s="3">
        <v>112</v>
      </c>
      <c r="E370" s="3">
        <v>123</v>
      </c>
      <c r="F370" s="3">
        <v>5.25</v>
      </c>
      <c r="G370" s="3">
        <v>1.17</v>
      </c>
      <c r="H370" s="2" t="s">
        <v>1096</v>
      </c>
      <c r="J370">
        <v>10</v>
      </c>
      <c r="K370">
        <f t="shared" si="15"/>
        <v>0</v>
      </c>
      <c r="L370">
        <f t="shared" si="16"/>
        <v>-397.09999999999997</v>
      </c>
      <c r="M370">
        <f t="shared" si="17"/>
        <v>207.90000000000009</v>
      </c>
    </row>
    <row r="371" spans="1:13" x14ac:dyDescent="0.25">
      <c r="A371" t="s">
        <v>218</v>
      </c>
      <c r="B371" t="s">
        <v>707</v>
      </c>
      <c r="C371" t="s">
        <v>714</v>
      </c>
      <c r="D371" s="3">
        <v>121</v>
      </c>
      <c r="E371" s="3">
        <v>119</v>
      </c>
      <c r="F371" s="3">
        <v>1.59</v>
      </c>
      <c r="G371" s="3">
        <v>2.4500000000000002</v>
      </c>
      <c r="H371" s="2" t="s">
        <v>1097</v>
      </c>
      <c r="J371">
        <v>10</v>
      </c>
      <c r="K371">
        <f t="shared" si="15"/>
        <v>1</v>
      </c>
      <c r="L371">
        <f t="shared" si="16"/>
        <v>-391.2</v>
      </c>
      <c r="M371">
        <f t="shared" si="17"/>
        <v>197.90000000000009</v>
      </c>
    </row>
    <row r="372" spans="1:13" x14ac:dyDescent="0.25">
      <c r="A372" t="s">
        <v>219</v>
      </c>
      <c r="B372" t="s">
        <v>705</v>
      </c>
      <c r="C372" t="s">
        <v>709</v>
      </c>
      <c r="D372" s="3">
        <v>110</v>
      </c>
      <c r="E372" s="3">
        <v>121</v>
      </c>
      <c r="F372" s="3">
        <v>1.34</v>
      </c>
      <c r="G372" s="3">
        <v>3.35</v>
      </c>
      <c r="H372" s="2" t="s">
        <v>1098</v>
      </c>
      <c r="J372">
        <v>10</v>
      </c>
      <c r="K372">
        <f t="shared" si="15"/>
        <v>0</v>
      </c>
      <c r="L372">
        <f t="shared" si="16"/>
        <v>-401.2</v>
      </c>
      <c r="M372">
        <f t="shared" si="17"/>
        <v>221.40000000000009</v>
      </c>
    </row>
    <row r="373" spans="1:13" x14ac:dyDescent="0.25">
      <c r="A373" t="s">
        <v>220</v>
      </c>
      <c r="B373" t="s">
        <v>698</v>
      </c>
      <c r="C373" t="s">
        <v>721</v>
      </c>
      <c r="D373" s="3">
        <v>86</v>
      </c>
      <c r="E373" s="3">
        <v>111</v>
      </c>
      <c r="F373" s="3">
        <v>2.2000000000000002</v>
      </c>
      <c r="G373" s="3">
        <v>1.71</v>
      </c>
      <c r="H373" s="2" t="s">
        <v>1099</v>
      </c>
      <c r="J373">
        <v>10</v>
      </c>
      <c r="K373">
        <f t="shared" si="15"/>
        <v>0</v>
      </c>
      <c r="L373">
        <f t="shared" si="16"/>
        <v>-411.2</v>
      </c>
      <c r="M373">
        <f t="shared" si="17"/>
        <v>228.50000000000009</v>
      </c>
    </row>
    <row r="374" spans="1:13" x14ac:dyDescent="0.25">
      <c r="A374" t="s">
        <v>221</v>
      </c>
      <c r="B374" t="s">
        <v>710</v>
      </c>
      <c r="C374" t="s">
        <v>717</v>
      </c>
      <c r="D374" s="3">
        <v>113</v>
      </c>
      <c r="E374" s="3">
        <v>111</v>
      </c>
      <c r="F374" s="3">
        <v>1.1499999999999999</v>
      </c>
      <c r="G374" s="3">
        <v>5.75</v>
      </c>
      <c r="H374" s="2" t="s">
        <v>1100</v>
      </c>
      <c r="J374">
        <v>10</v>
      </c>
      <c r="K374">
        <f t="shared" si="15"/>
        <v>1</v>
      </c>
      <c r="L374">
        <f t="shared" si="16"/>
        <v>-409.7</v>
      </c>
      <c r="M374">
        <f t="shared" si="17"/>
        <v>218.50000000000009</v>
      </c>
    </row>
    <row r="375" spans="1:13" x14ac:dyDescent="0.25">
      <c r="A375" t="s">
        <v>222</v>
      </c>
      <c r="B375" t="s">
        <v>708</v>
      </c>
      <c r="C375" t="s">
        <v>727</v>
      </c>
      <c r="D375" s="3">
        <v>122</v>
      </c>
      <c r="E375" s="3">
        <v>130</v>
      </c>
      <c r="F375" s="3">
        <v>1.44</v>
      </c>
      <c r="G375" s="3">
        <v>2.85</v>
      </c>
      <c r="H375" s="2" t="s">
        <v>1101</v>
      </c>
      <c r="J375">
        <v>10</v>
      </c>
      <c r="K375">
        <f t="shared" si="15"/>
        <v>0</v>
      </c>
      <c r="L375">
        <f t="shared" si="16"/>
        <v>-419.7</v>
      </c>
      <c r="M375">
        <f t="shared" si="17"/>
        <v>237.00000000000009</v>
      </c>
    </row>
    <row r="376" spans="1:13" x14ac:dyDescent="0.25">
      <c r="A376" t="s">
        <v>223</v>
      </c>
      <c r="B376" t="s">
        <v>704</v>
      </c>
      <c r="C376" t="s">
        <v>705</v>
      </c>
      <c r="D376" s="3">
        <v>107</v>
      </c>
      <c r="E376" s="3">
        <v>123</v>
      </c>
      <c r="F376" s="3">
        <v>1.56</v>
      </c>
      <c r="G376" s="3">
        <v>2.5</v>
      </c>
      <c r="H376" s="2" t="s">
        <v>1102</v>
      </c>
      <c r="J376">
        <v>10</v>
      </c>
      <c r="K376">
        <f t="shared" si="15"/>
        <v>0</v>
      </c>
      <c r="L376">
        <f t="shared" si="16"/>
        <v>-429.7</v>
      </c>
      <c r="M376">
        <f t="shared" si="17"/>
        <v>252.00000000000009</v>
      </c>
    </row>
    <row r="377" spans="1:13" x14ac:dyDescent="0.25">
      <c r="A377" t="s">
        <v>224</v>
      </c>
      <c r="B377" t="s">
        <v>713</v>
      </c>
      <c r="C377" t="s">
        <v>726</v>
      </c>
      <c r="D377" s="3">
        <v>80</v>
      </c>
      <c r="E377" s="3">
        <v>93</v>
      </c>
      <c r="F377" s="3">
        <v>1.61</v>
      </c>
      <c r="G377" s="3">
        <v>2.4</v>
      </c>
      <c r="H377" s="2" t="s">
        <v>1103</v>
      </c>
      <c r="J377">
        <v>10</v>
      </c>
      <c r="K377">
        <f t="shared" si="15"/>
        <v>0</v>
      </c>
      <c r="L377">
        <f t="shared" si="16"/>
        <v>-439.7</v>
      </c>
      <c r="M377">
        <f t="shared" si="17"/>
        <v>266.00000000000011</v>
      </c>
    </row>
    <row r="378" spans="1:13" x14ac:dyDescent="0.25">
      <c r="A378" t="s">
        <v>225</v>
      </c>
      <c r="B378" t="s">
        <v>716</v>
      </c>
      <c r="C378" t="s">
        <v>702</v>
      </c>
      <c r="D378" s="3">
        <v>128</v>
      </c>
      <c r="E378" s="3">
        <v>109</v>
      </c>
      <c r="F378" s="3">
        <v>1.36</v>
      </c>
      <c r="G378" s="3">
        <v>3.3</v>
      </c>
      <c r="H378" s="2" t="s">
        <v>1104</v>
      </c>
      <c r="J378">
        <v>10</v>
      </c>
      <c r="K378">
        <f t="shared" si="15"/>
        <v>1</v>
      </c>
      <c r="L378">
        <f t="shared" si="16"/>
        <v>-436.09999999999997</v>
      </c>
      <c r="M378">
        <f t="shared" si="17"/>
        <v>256.00000000000011</v>
      </c>
    </row>
    <row r="379" spans="1:13" x14ac:dyDescent="0.25">
      <c r="A379" t="s">
        <v>226</v>
      </c>
      <c r="B379" t="s">
        <v>700</v>
      </c>
      <c r="C379" t="s">
        <v>724</v>
      </c>
      <c r="D379" s="3">
        <v>106</v>
      </c>
      <c r="E379" s="3">
        <v>114</v>
      </c>
      <c r="F379" s="3">
        <v>1.5</v>
      </c>
      <c r="G379" s="3">
        <v>2.65</v>
      </c>
      <c r="H379" s="2" t="s">
        <v>1105</v>
      </c>
      <c r="J379">
        <v>10</v>
      </c>
      <c r="K379">
        <f t="shared" si="15"/>
        <v>0</v>
      </c>
      <c r="L379">
        <f t="shared" si="16"/>
        <v>-446.09999999999997</v>
      </c>
      <c r="M379">
        <f t="shared" si="17"/>
        <v>272.50000000000011</v>
      </c>
    </row>
    <row r="380" spans="1:13" x14ac:dyDescent="0.25">
      <c r="A380" t="s">
        <v>226</v>
      </c>
      <c r="B380" t="s">
        <v>725</v>
      </c>
      <c r="C380" t="s">
        <v>701</v>
      </c>
      <c r="D380" s="3">
        <v>110</v>
      </c>
      <c r="E380" s="3">
        <v>123</v>
      </c>
      <c r="F380" s="3">
        <v>3</v>
      </c>
      <c r="G380" s="3">
        <v>1.41</v>
      </c>
      <c r="H380" s="2" t="s">
        <v>1106</v>
      </c>
      <c r="J380">
        <v>10</v>
      </c>
      <c r="K380">
        <f t="shared" si="15"/>
        <v>0</v>
      </c>
      <c r="L380">
        <f t="shared" si="16"/>
        <v>-456.09999999999997</v>
      </c>
      <c r="M380">
        <f t="shared" si="17"/>
        <v>276.60000000000014</v>
      </c>
    </row>
    <row r="381" spans="1:13" x14ac:dyDescent="0.25">
      <c r="A381" t="s">
        <v>226</v>
      </c>
      <c r="B381" t="s">
        <v>720</v>
      </c>
      <c r="C381" t="s">
        <v>711</v>
      </c>
      <c r="D381" s="3">
        <v>109</v>
      </c>
      <c r="E381" s="3">
        <v>92</v>
      </c>
      <c r="F381" s="3">
        <v>1.8</v>
      </c>
      <c r="G381" s="3">
        <v>2.0499999999999998</v>
      </c>
      <c r="H381" s="2" t="s">
        <v>1107</v>
      </c>
      <c r="J381">
        <v>10</v>
      </c>
      <c r="K381">
        <f t="shared" si="15"/>
        <v>1</v>
      </c>
      <c r="L381">
        <f t="shared" si="16"/>
        <v>-448.09999999999997</v>
      </c>
      <c r="M381">
        <f t="shared" si="17"/>
        <v>266.60000000000014</v>
      </c>
    </row>
    <row r="382" spans="1:13" x14ac:dyDescent="0.25">
      <c r="A382" t="s">
        <v>226</v>
      </c>
      <c r="B382" t="s">
        <v>703</v>
      </c>
      <c r="C382" t="s">
        <v>718</v>
      </c>
      <c r="D382" s="3">
        <v>103</v>
      </c>
      <c r="E382" s="3">
        <v>119</v>
      </c>
      <c r="F382" s="3">
        <v>1.71</v>
      </c>
      <c r="G382" s="3">
        <v>2.2000000000000002</v>
      </c>
      <c r="H382" s="2" t="s">
        <v>1108</v>
      </c>
      <c r="J382">
        <v>10</v>
      </c>
      <c r="K382">
        <f t="shared" si="15"/>
        <v>0</v>
      </c>
      <c r="L382">
        <f t="shared" si="16"/>
        <v>-458.09999999999997</v>
      </c>
      <c r="M382">
        <f t="shared" si="17"/>
        <v>278.60000000000014</v>
      </c>
    </row>
    <row r="383" spans="1:13" x14ac:dyDescent="0.25">
      <c r="A383" t="s">
        <v>227</v>
      </c>
      <c r="B383" t="s">
        <v>715</v>
      </c>
      <c r="C383" t="s">
        <v>707</v>
      </c>
      <c r="D383" s="3">
        <v>105</v>
      </c>
      <c r="E383" s="3">
        <v>114</v>
      </c>
      <c r="F383" s="3">
        <v>7.25</v>
      </c>
      <c r="G383" s="3">
        <v>1.1100000000000001</v>
      </c>
      <c r="H383" s="2" t="s">
        <v>1109</v>
      </c>
      <c r="J383">
        <v>10</v>
      </c>
      <c r="K383">
        <f t="shared" si="15"/>
        <v>0</v>
      </c>
      <c r="L383">
        <f t="shared" si="16"/>
        <v>-468.09999999999997</v>
      </c>
      <c r="M383">
        <f t="shared" si="17"/>
        <v>279.70000000000016</v>
      </c>
    </row>
    <row r="384" spans="1:13" x14ac:dyDescent="0.25">
      <c r="A384" t="s">
        <v>228</v>
      </c>
      <c r="B384" t="s">
        <v>708</v>
      </c>
      <c r="C384" t="s">
        <v>714</v>
      </c>
      <c r="D384" s="3">
        <v>133</v>
      </c>
      <c r="E384" s="3">
        <v>111</v>
      </c>
      <c r="F384" s="3">
        <v>2.2000000000000002</v>
      </c>
      <c r="G384" s="3">
        <v>1.71</v>
      </c>
      <c r="H384" s="2" t="s">
        <v>1110</v>
      </c>
      <c r="J384">
        <v>10</v>
      </c>
      <c r="K384">
        <f t="shared" si="15"/>
        <v>1</v>
      </c>
      <c r="L384">
        <f t="shared" si="16"/>
        <v>-456.09999999999997</v>
      </c>
      <c r="M384">
        <f t="shared" si="17"/>
        <v>269.70000000000016</v>
      </c>
    </row>
    <row r="385" spans="1:13" x14ac:dyDescent="0.25">
      <c r="A385" t="s">
        <v>229</v>
      </c>
      <c r="B385" t="s">
        <v>723</v>
      </c>
      <c r="C385" t="s">
        <v>722</v>
      </c>
      <c r="D385" s="3">
        <v>123</v>
      </c>
      <c r="E385" s="3">
        <v>113</v>
      </c>
      <c r="F385" s="3">
        <v>1.65</v>
      </c>
      <c r="G385" s="3">
        <v>2.2999999999999998</v>
      </c>
      <c r="H385" s="2" t="s">
        <v>1111</v>
      </c>
      <c r="J385">
        <v>10</v>
      </c>
      <c r="K385">
        <f t="shared" si="15"/>
        <v>1</v>
      </c>
      <c r="L385">
        <f t="shared" si="16"/>
        <v>-449.59999999999997</v>
      </c>
      <c r="M385">
        <f t="shared" si="17"/>
        <v>259.70000000000016</v>
      </c>
    </row>
    <row r="386" spans="1:13" x14ac:dyDescent="0.25">
      <c r="A386" t="s">
        <v>230</v>
      </c>
      <c r="B386" t="s">
        <v>712</v>
      </c>
      <c r="C386" t="s">
        <v>719</v>
      </c>
      <c r="D386" s="3">
        <v>98</v>
      </c>
      <c r="E386" s="3">
        <v>119</v>
      </c>
      <c r="F386" s="3">
        <v>2.65</v>
      </c>
      <c r="G386" s="3">
        <v>1.5</v>
      </c>
      <c r="H386" s="2" t="s">
        <v>1112</v>
      </c>
      <c r="J386">
        <v>10</v>
      </c>
      <c r="K386">
        <f t="shared" si="15"/>
        <v>0</v>
      </c>
      <c r="L386">
        <f t="shared" si="16"/>
        <v>-459.59999999999997</v>
      </c>
      <c r="M386">
        <f t="shared" si="17"/>
        <v>264.70000000000016</v>
      </c>
    </row>
    <row r="387" spans="1:13" x14ac:dyDescent="0.25">
      <c r="A387" t="s">
        <v>231</v>
      </c>
      <c r="B387" t="s">
        <v>699</v>
      </c>
      <c r="C387" t="s">
        <v>721</v>
      </c>
      <c r="D387" s="3">
        <v>101</v>
      </c>
      <c r="E387" s="3">
        <v>86</v>
      </c>
      <c r="F387" s="3">
        <v>1.3</v>
      </c>
      <c r="G387" s="3">
        <v>3.65</v>
      </c>
      <c r="H387" s="2" t="s">
        <v>1113</v>
      </c>
      <c r="J387">
        <v>10</v>
      </c>
      <c r="K387">
        <f t="shared" ref="K387:K450" si="18">IF(OR(F387="", G387=""), "", IF(D387&gt;E387, 1, 0))</f>
        <v>1</v>
      </c>
      <c r="L387">
        <f t="shared" si="16"/>
        <v>-456.59999999999997</v>
      </c>
      <c r="M387">
        <f t="shared" si="17"/>
        <v>254.70000000000016</v>
      </c>
    </row>
    <row r="388" spans="1:13" x14ac:dyDescent="0.25">
      <c r="A388" t="s">
        <v>232</v>
      </c>
      <c r="B388" t="s">
        <v>710</v>
      </c>
      <c r="C388" t="s">
        <v>706</v>
      </c>
      <c r="D388" s="3">
        <v>102</v>
      </c>
      <c r="E388" s="3">
        <v>116</v>
      </c>
      <c r="F388" s="3">
        <v>2.95</v>
      </c>
      <c r="G388" s="3">
        <v>1.42</v>
      </c>
      <c r="H388" s="2" t="s">
        <v>1114</v>
      </c>
      <c r="J388">
        <v>10</v>
      </c>
      <c r="K388">
        <f t="shared" si="18"/>
        <v>0</v>
      </c>
      <c r="L388">
        <f t="shared" si="16"/>
        <v>-466.59999999999997</v>
      </c>
      <c r="M388">
        <f t="shared" si="17"/>
        <v>258.90000000000015</v>
      </c>
    </row>
    <row r="389" spans="1:13" x14ac:dyDescent="0.25">
      <c r="A389" t="s">
        <v>233</v>
      </c>
      <c r="B389" t="s">
        <v>717</v>
      </c>
      <c r="C389" t="s">
        <v>711</v>
      </c>
      <c r="D389" s="3">
        <v>109</v>
      </c>
      <c r="E389" s="3">
        <v>112</v>
      </c>
      <c r="F389" s="3">
        <v>3.7</v>
      </c>
      <c r="G389" s="3">
        <v>1.29</v>
      </c>
      <c r="H389" s="2" t="s">
        <v>1115</v>
      </c>
      <c r="J389">
        <v>10</v>
      </c>
      <c r="K389">
        <f t="shared" si="18"/>
        <v>0</v>
      </c>
      <c r="L389">
        <f t="shared" si="16"/>
        <v>-476.59999999999997</v>
      </c>
      <c r="M389">
        <f t="shared" si="17"/>
        <v>261.80000000000013</v>
      </c>
    </row>
    <row r="390" spans="1:13" x14ac:dyDescent="0.25">
      <c r="A390" t="s">
        <v>234</v>
      </c>
      <c r="B390" t="s">
        <v>722</v>
      </c>
      <c r="C390" t="s">
        <v>702</v>
      </c>
      <c r="D390" s="3">
        <v>123</v>
      </c>
      <c r="E390" s="3">
        <v>118</v>
      </c>
      <c r="F390" s="3">
        <v>1.19</v>
      </c>
      <c r="G390" s="3">
        <v>4.9000000000000004</v>
      </c>
      <c r="H390" s="2" t="s">
        <v>1116</v>
      </c>
      <c r="J390">
        <v>10</v>
      </c>
      <c r="K390">
        <f t="shared" si="18"/>
        <v>1</v>
      </c>
      <c r="L390">
        <f t="shared" si="16"/>
        <v>-474.7</v>
      </c>
      <c r="M390">
        <f t="shared" si="17"/>
        <v>251.80000000000013</v>
      </c>
    </row>
    <row r="391" spans="1:13" x14ac:dyDescent="0.25">
      <c r="A391" t="s">
        <v>235</v>
      </c>
      <c r="B391" t="s">
        <v>703</v>
      </c>
      <c r="C391" t="s">
        <v>726</v>
      </c>
      <c r="D391" s="3">
        <v>97</v>
      </c>
      <c r="E391" s="3">
        <v>84</v>
      </c>
      <c r="F391" s="3">
        <v>1.1299999999999999</v>
      </c>
      <c r="G391" s="3">
        <v>6.25</v>
      </c>
      <c r="H391" s="2" t="s">
        <v>1117</v>
      </c>
      <c r="J391">
        <v>10</v>
      </c>
      <c r="K391">
        <f t="shared" si="18"/>
        <v>1</v>
      </c>
      <c r="L391">
        <f t="shared" ref="L391:L454" si="19">IF(K391="", L390, IF(K391=1, (J391*F391)-J391, -J391)+L390)</f>
        <v>-473.4</v>
      </c>
      <c r="M391">
        <f t="shared" ref="M391:M454" si="20">IF(K391="", M390, IF(K391=0, (J391*G391)-J391, -J391)+M390)</f>
        <v>241.80000000000013</v>
      </c>
    </row>
    <row r="392" spans="1:13" x14ac:dyDescent="0.25">
      <c r="A392" t="s">
        <v>235</v>
      </c>
      <c r="B392" t="s">
        <v>699</v>
      </c>
      <c r="C392" t="s">
        <v>719</v>
      </c>
      <c r="D392" s="3">
        <v>107</v>
      </c>
      <c r="E392" s="3">
        <v>112</v>
      </c>
      <c r="F392" s="3">
        <v>1.53</v>
      </c>
      <c r="G392" s="3">
        <v>2.6</v>
      </c>
      <c r="H392" s="2" t="s">
        <v>1118</v>
      </c>
      <c r="J392">
        <v>10</v>
      </c>
      <c r="K392">
        <f t="shared" si="18"/>
        <v>0</v>
      </c>
      <c r="L392">
        <f t="shared" si="19"/>
        <v>-483.4</v>
      </c>
      <c r="M392">
        <f t="shared" si="20"/>
        <v>257.80000000000013</v>
      </c>
    </row>
    <row r="393" spans="1:13" x14ac:dyDescent="0.25">
      <c r="A393" t="s">
        <v>235</v>
      </c>
      <c r="B393" t="s">
        <v>713</v>
      </c>
      <c r="C393" t="s">
        <v>718</v>
      </c>
      <c r="D393" s="3">
        <v>112</v>
      </c>
      <c r="E393" s="3">
        <v>127</v>
      </c>
      <c r="F393" s="3">
        <v>3.9</v>
      </c>
      <c r="G393" s="3">
        <v>1.27</v>
      </c>
      <c r="H393" s="2" t="s">
        <v>1119</v>
      </c>
      <c r="J393">
        <v>10</v>
      </c>
      <c r="K393">
        <f t="shared" si="18"/>
        <v>0</v>
      </c>
      <c r="L393">
        <f t="shared" si="19"/>
        <v>-493.4</v>
      </c>
      <c r="M393">
        <f t="shared" si="20"/>
        <v>260.50000000000011</v>
      </c>
    </row>
    <row r="394" spans="1:13" x14ac:dyDescent="0.25">
      <c r="A394" t="s">
        <v>236</v>
      </c>
      <c r="B394" t="s">
        <v>698</v>
      </c>
      <c r="C394" t="s">
        <v>704</v>
      </c>
      <c r="D394" s="3">
        <v>95</v>
      </c>
      <c r="E394" s="3">
        <v>101</v>
      </c>
      <c r="F394" s="3">
        <v>4.25</v>
      </c>
      <c r="G394" s="3">
        <v>1.24</v>
      </c>
      <c r="H394" s="2" t="s">
        <v>1120</v>
      </c>
      <c r="J394">
        <v>10</v>
      </c>
      <c r="K394">
        <f t="shared" si="18"/>
        <v>0</v>
      </c>
      <c r="L394">
        <f t="shared" si="19"/>
        <v>-503.4</v>
      </c>
      <c r="M394">
        <f t="shared" si="20"/>
        <v>262.90000000000009</v>
      </c>
    </row>
    <row r="395" spans="1:13" x14ac:dyDescent="0.25">
      <c r="A395" t="s">
        <v>236</v>
      </c>
      <c r="B395" t="s">
        <v>701</v>
      </c>
      <c r="C395" t="s">
        <v>715</v>
      </c>
      <c r="D395" s="3">
        <v>147</v>
      </c>
      <c r="E395" s="3">
        <v>106</v>
      </c>
      <c r="F395" s="3">
        <v>1.07</v>
      </c>
      <c r="G395" s="3">
        <v>9.5</v>
      </c>
      <c r="H395" s="2" t="s">
        <v>1121</v>
      </c>
      <c r="J395">
        <v>10</v>
      </c>
      <c r="K395">
        <f t="shared" si="18"/>
        <v>1</v>
      </c>
      <c r="L395">
        <f t="shared" si="19"/>
        <v>-502.7</v>
      </c>
      <c r="M395">
        <f t="shared" si="20"/>
        <v>252.90000000000009</v>
      </c>
    </row>
    <row r="396" spans="1:13" x14ac:dyDescent="0.25">
      <c r="A396" t="s">
        <v>236</v>
      </c>
      <c r="B396" t="s">
        <v>700</v>
      </c>
      <c r="C396" t="s">
        <v>709</v>
      </c>
      <c r="D396" s="3">
        <v>95</v>
      </c>
      <c r="E396" s="3">
        <v>106</v>
      </c>
      <c r="F396" s="3">
        <v>1.77</v>
      </c>
      <c r="G396" s="3">
        <v>2.1</v>
      </c>
      <c r="H396" s="2" t="s">
        <v>1122</v>
      </c>
      <c r="J396">
        <v>10</v>
      </c>
      <c r="K396">
        <f t="shared" si="18"/>
        <v>0</v>
      </c>
      <c r="L396">
        <f t="shared" si="19"/>
        <v>-512.70000000000005</v>
      </c>
      <c r="M396">
        <f t="shared" si="20"/>
        <v>263.90000000000009</v>
      </c>
    </row>
    <row r="397" spans="1:13" x14ac:dyDescent="0.25">
      <c r="A397" t="s">
        <v>236</v>
      </c>
      <c r="B397" t="s">
        <v>725</v>
      </c>
      <c r="C397" t="s">
        <v>723</v>
      </c>
      <c r="D397" s="3">
        <v>114</v>
      </c>
      <c r="E397" s="3">
        <v>110</v>
      </c>
      <c r="F397" s="3">
        <v>2.1</v>
      </c>
      <c r="G397" s="3">
        <v>1.77</v>
      </c>
      <c r="H397" s="2" t="s">
        <v>1123</v>
      </c>
      <c r="J397">
        <v>10</v>
      </c>
      <c r="K397">
        <f t="shared" si="18"/>
        <v>1</v>
      </c>
      <c r="L397">
        <f t="shared" si="19"/>
        <v>-501.70000000000005</v>
      </c>
      <c r="M397">
        <f t="shared" si="20"/>
        <v>253.90000000000009</v>
      </c>
    </row>
    <row r="398" spans="1:13" x14ac:dyDescent="0.25">
      <c r="A398" t="s">
        <v>237</v>
      </c>
      <c r="B398" t="s">
        <v>712</v>
      </c>
      <c r="C398" t="s">
        <v>707</v>
      </c>
      <c r="D398" s="3">
        <v>104</v>
      </c>
      <c r="E398" s="3">
        <v>97</v>
      </c>
      <c r="F398" s="3">
        <v>2.1</v>
      </c>
      <c r="G398" s="3">
        <v>1.77</v>
      </c>
      <c r="H398" s="2" t="s">
        <v>1124</v>
      </c>
      <c r="J398">
        <v>10</v>
      </c>
      <c r="K398">
        <f t="shared" si="18"/>
        <v>1</v>
      </c>
      <c r="L398">
        <f t="shared" si="19"/>
        <v>-490.70000000000005</v>
      </c>
      <c r="M398">
        <f t="shared" si="20"/>
        <v>243.90000000000009</v>
      </c>
    </row>
    <row r="399" spans="1:13" x14ac:dyDescent="0.25">
      <c r="A399" t="s">
        <v>237</v>
      </c>
      <c r="B399" t="s">
        <v>720</v>
      </c>
      <c r="C399" t="s">
        <v>727</v>
      </c>
      <c r="D399" s="3">
        <v>121</v>
      </c>
      <c r="E399" s="3">
        <v>123</v>
      </c>
      <c r="F399" s="3">
        <v>1.32</v>
      </c>
      <c r="G399" s="3">
        <v>3.5</v>
      </c>
      <c r="H399" s="2" t="s">
        <v>1125</v>
      </c>
      <c r="J399">
        <v>10</v>
      </c>
      <c r="K399">
        <f t="shared" si="18"/>
        <v>0</v>
      </c>
      <c r="L399">
        <f t="shared" si="19"/>
        <v>-500.70000000000005</v>
      </c>
      <c r="M399">
        <f t="shared" si="20"/>
        <v>268.90000000000009</v>
      </c>
    </row>
    <row r="400" spans="1:13" x14ac:dyDescent="0.25">
      <c r="A400" t="s">
        <v>238</v>
      </c>
      <c r="B400" t="s">
        <v>705</v>
      </c>
      <c r="C400" t="s">
        <v>702</v>
      </c>
      <c r="D400" s="3">
        <v>127</v>
      </c>
      <c r="E400" s="3">
        <v>122</v>
      </c>
      <c r="F400" s="3">
        <v>1.19</v>
      </c>
      <c r="G400" s="3">
        <v>4.9000000000000004</v>
      </c>
      <c r="H400" s="2" t="s">
        <v>1126</v>
      </c>
      <c r="J400">
        <v>10</v>
      </c>
      <c r="K400">
        <f t="shared" si="18"/>
        <v>1</v>
      </c>
      <c r="L400">
        <f t="shared" si="19"/>
        <v>-498.80000000000007</v>
      </c>
      <c r="M400">
        <f t="shared" si="20"/>
        <v>258.90000000000009</v>
      </c>
    </row>
    <row r="401" spans="1:13" x14ac:dyDescent="0.25">
      <c r="A401" t="s">
        <v>238</v>
      </c>
      <c r="B401" t="s">
        <v>703</v>
      </c>
      <c r="C401" t="s">
        <v>722</v>
      </c>
      <c r="D401" s="3">
        <v>128</v>
      </c>
      <c r="E401" s="3">
        <v>110</v>
      </c>
      <c r="F401" s="3">
        <v>1.43</v>
      </c>
      <c r="G401" s="3">
        <v>2.9</v>
      </c>
      <c r="H401" s="2" t="s">
        <v>1127</v>
      </c>
      <c r="J401">
        <v>10</v>
      </c>
      <c r="K401">
        <f t="shared" si="18"/>
        <v>1</v>
      </c>
      <c r="L401">
        <f t="shared" si="19"/>
        <v>-494.50000000000006</v>
      </c>
      <c r="M401">
        <f t="shared" si="20"/>
        <v>248.90000000000009</v>
      </c>
    </row>
    <row r="402" spans="1:13" x14ac:dyDescent="0.25">
      <c r="A402" t="s">
        <v>239</v>
      </c>
      <c r="B402" t="s">
        <v>718</v>
      </c>
      <c r="C402" t="s">
        <v>715</v>
      </c>
      <c r="D402" s="3">
        <v>130</v>
      </c>
      <c r="E402" s="3">
        <v>110</v>
      </c>
      <c r="F402" s="3">
        <v>1.07</v>
      </c>
      <c r="G402" s="3">
        <v>9.5</v>
      </c>
      <c r="H402" s="2" t="s">
        <v>1128</v>
      </c>
      <c r="J402">
        <v>10</v>
      </c>
      <c r="K402">
        <f t="shared" si="18"/>
        <v>1</v>
      </c>
      <c r="L402">
        <f t="shared" si="19"/>
        <v>-493.80000000000007</v>
      </c>
      <c r="M402">
        <f t="shared" si="20"/>
        <v>238.90000000000009</v>
      </c>
    </row>
    <row r="403" spans="1:13" x14ac:dyDescent="0.25">
      <c r="A403" t="s">
        <v>239</v>
      </c>
      <c r="B403" t="s">
        <v>716</v>
      </c>
      <c r="C403" t="s">
        <v>726</v>
      </c>
      <c r="D403" s="3">
        <v>107</v>
      </c>
      <c r="E403" s="3">
        <v>115</v>
      </c>
      <c r="F403" s="3">
        <v>1.22</v>
      </c>
      <c r="G403" s="3">
        <v>4.5</v>
      </c>
      <c r="H403" s="2" t="s">
        <v>1129</v>
      </c>
      <c r="J403">
        <v>10</v>
      </c>
      <c r="K403">
        <f t="shared" si="18"/>
        <v>0</v>
      </c>
      <c r="L403">
        <f t="shared" si="19"/>
        <v>-503.80000000000007</v>
      </c>
      <c r="M403">
        <f t="shared" si="20"/>
        <v>273.90000000000009</v>
      </c>
    </row>
    <row r="404" spans="1:13" x14ac:dyDescent="0.25">
      <c r="A404" t="s">
        <v>240</v>
      </c>
      <c r="B404" t="s">
        <v>724</v>
      </c>
      <c r="C404" t="s">
        <v>706</v>
      </c>
      <c r="D404" s="3">
        <v>112</v>
      </c>
      <c r="E404" s="3">
        <v>129</v>
      </c>
      <c r="F404" s="3">
        <v>3.9</v>
      </c>
      <c r="G404" s="3">
        <v>1.27</v>
      </c>
      <c r="H404" s="2" t="s">
        <v>1130</v>
      </c>
      <c r="J404">
        <v>10</v>
      </c>
      <c r="K404">
        <f t="shared" si="18"/>
        <v>0</v>
      </c>
      <c r="L404">
        <f t="shared" si="19"/>
        <v>-513.80000000000007</v>
      </c>
      <c r="M404">
        <f t="shared" si="20"/>
        <v>276.60000000000008</v>
      </c>
    </row>
    <row r="405" spans="1:13" x14ac:dyDescent="0.25">
      <c r="A405" t="s">
        <v>240</v>
      </c>
      <c r="B405" t="s">
        <v>700</v>
      </c>
      <c r="C405" t="s">
        <v>725</v>
      </c>
      <c r="D405" s="3">
        <v>127</v>
      </c>
      <c r="E405" s="3">
        <v>105</v>
      </c>
      <c r="F405" s="3">
        <v>1.38</v>
      </c>
      <c r="G405" s="3">
        <v>3.1</v>
      </c>
      <c r="H405" s="2" t="s">
        <v>1131</v>
      </c>
      <c r="J405">
        <v>10</v>
      </c>
      <c r="K405">
        <f t="shared" si="18"/>
        <v>1</v>
      </c>
      <c r="L405">
        <f t="shared" si="19"/>
        <v>-510.00000000000006</v>
      </c>
      <c r="M405">
        <f t="shared" si="20"/>
        <v>266.60000000000008</v>
      </c>
    </row>
    <row r="406" spans="1:13" x14ac:dyDescent="0.25">
      <c r="A406" t="s">
        <v>240</v>
      </c>
      <c r="B406" t="s">
        <v>701</v>
      </c>
      <c r="C406" t="s">
        <v>704</v>
      </c>
      <c r="D406" s="3">
        <v>129</v>
      </c>
      <c r="E406" s="3">
        <v>107</v>
      </c>
      <c r="F406" s="3">
        <v>1.83</v>
      </c>
      <c r="G406" s="3">
        <v>2</v>
      </c>
      <c r="H406" s="2" t="s">
        <v>1132</v>
      </c>
      <c r="J406">
        <v>10</v>
      </c>
      <c r="K406">
        <f t="shared" si="18"/>
        <v>1</v>
      </c>
      <c r="L406">
        <f t="shared" si="19"/>
        <v>-501.70000000000005</v>
      </c>
      <c r="M406">
        <f t="shared" si="20"/>
        <v>256.60000000000008</v>
      </c>
    </row>
    <row r="407" spans="1:13" x14ac:dyDescent="0.25">
      <c r="A407" t="s">
        <v>241</v>
      </c>
      <c r="B407" t="s">
        <v>714</v>
      </c>
      <c r="C407" t="s">
        <v>723</v>
      </c>
      <c r="D407" s="3">
        <v>123</v>
      </c>
      <c r="E407" s="3">
        <v>113</v>
      </c>
      <c r="F407" s="3">
        <v>1.77</v>
      </c>
      <c r="G407" s="3">
        <v>2.1</v>
      </c>
      <c r="H407" s="2" t="s">
        <v>1133</v>
      </c>
      <c r="J407">
        <v>10</v>
      </c>
      <c r="K407">
        <f t="shared" si="18"/>
        <v>1</v>
      </c>
      <c r="L407">
        <f t="shared" si="19"/>
        <v>-494.00000000000006</v>
      </c>
      <c r="M407">
        <f t="shared" si="20"/>
        <v>246.60000000000008</v>
      </c>
    </row>
    <row r="408" spans="1:13" x14ac:dyDescent="0.25">
      <c r="A408" t="s">
        <v>242</v>
      </c>
      <c r="B408" t="s">
        <v>707</v>
      </c>
      <c r="C408" t="s">
        <v>711</v>
      </c>
      <c r="D408" s="3">
        <v>109</v>
      </c>
      <c r="E408" s="3">
        <v>116</v>
      </c>
      <c r="F408" s="3">
        <v>1.49</v>
      </c>
      <c r="G408" s="3">
        <v>2.7</v>
      </c>
      <c r="H408" s="2" t="s">
        <v>1134</v>
      </c>
      <c r="J408">
        <v>10</v>
      </c>
      <c r="K408">
        <f t="shared" si="18"/>
        <v>0</v>
      </c>
      <c r="L408">
        <f t="shared" si="19"/>
        <v>-504.00000000000006</v>
      </c>
      <c r="M408">
        <f t="shared" si="20"/>
        <v>263.60000000000008</v>
      </c>
    </row>
    <row r="409" spans="1:13" x14ac:dyDescent="0.25">
      <c r="A409" t="s">
        <v>242</v>
      </c>
      <c r="B409" t="s">
        <v>712</v>
      </c>
      <c r="C409" t="s">
        <v>710</v>
      </c>
      <c r="D409" s="3">
        <v>96</v>
      </c>
      <c r="E409" s="3">
        <v>110</v>
      </c>
      <c r="F409" s="3">
        <v>1.83</v>
      </c>
      <c r="G409" s="3">
        <v>2</v>
      </c>
      <c r="H409" s="2" t="s">
        <v>1135</v>
      </c>
      <c r="J409">
        <v>10</v>
      </c>
      <c r="K409">
        <f t="shared" si="18"/>
        <v>0</v>
      </c>
      <c r="L409">
        <f t="shared" si="19"/>
        <v>-514</v>
      </c>
      <c r="M409">
        <f t="shared" si="20"/>
        <v>273.60000000000008</v>
      </c>
    </row>
    <row r="410" spans="1:13" x14ac:dyDescent="0.25">
      <c r="A410" t="s">
        <v>242</v>
      </c>
      <c r="B410" t="s">
        <v>727</v>
      </c>
      <c r="C410" t="s">
        <v>721</v>
      </c>
      <c r="D410" s="3">
        <v>121</v>
      </c>
      <c r="E410" s="3">
        <v>93</v>
      </c>
      <c r="F410" s="3">
        <v>1.87</v>
      </c>
      <c r="G410" s="3">
        <v>1.95</v>
      </c>
      <c r="H410" s="2" t="s">
        <v>1136</v>
      </c>
      <c r="J410">
        <v>10</v>
      </c>
      <c r="K410">
        <f t="shared" si="18"/>
        <v>1</v>
      </c>
      <c r="L410">
        <f t="shared" si="19"/>
        <v>-505.3</v>
      </c>
      <c r="M410">
        <f t="shared" si="20"/>
        <v>263.60000000000008</v>
      </c>
    </row>
    <row r="411" spans="1:13" x14ac:dyDescent="0.25">
      <c r="A411" t="s">
        <v>242</v>
      </c>
      <c r="B411" t="s">
        <v>708</v>
      </c>
      <c r="C411" t="s">
        <v>717</v>
      </c>
      <c r="D411" s="3">
        <v>129</v>
      </c>
      <c r="E411" s="3">
        <v>115</v>
      </c>
      <c r="F411" s="3">
        <v>1.1299999999999999</v>
      </c>
      <c r="G411" s="3">
        <v>6.5</v>
      </c>
      <c r="H411" s="2" t="s">
        <v>1137</v>
      </c>
      <c r="J411">
        <v>10</v>
      </c>
      <c r="K411">
        <f t="shared" si="18"/>
        <v>1</v>
      </c>
      <c r="L411">
        <f t="shared" si="19"/>
        <v>-504</v>
      </c>
      <c r="M411">
        <f t="shared" si="20"/>
        <v>253.60000000000008</v>
      </c>
    </row>
    <row r="412" spans="1:13" x14ac:dyDescent="0.25">
      <c r="A412" t="s">
        <v>243</v>
      </c>
      <c r="B412" t="s">
        <v>713</v>
      </c>
      <c r="C412" t="s">
        <v>699</v>
      </c>
      <c r="D412" s="3">
        <v>91</v>
      </c>
      <c r="E412" s="3">
        <v>128</v>
      </c>
      <c r="F412" s="3">
        <v>4.5</v>
      </c>
      <c r="G412" s="3">
        <v>1.22</v>
      </c>
      <c r="H412" s="2" t="s">
        <v>1138</v>
      </c>
      <c r="J412">
        <v>10</v>
      </c>
      <c r="K412">
        <f t="shared" si="18"/>
        <v>0</v>
      </c>
      <c r="L412">
        <f t="shared" si="19"/>
        <v>-514</v>
      </c>
      <c r="M412">
        <f t="shared" si="20"/>
        <v>255.80000000000007</v>
      </c>
    </row>
    <row r="413" spans="1:13" x14ac:dyDescent="0.25">
      <c r="A413" t="s">
        <v>244</v>
      </c>
      <c r="B413" t="s">
        <v>716</v>
      </c>
      <c r="C413" t="s">
        <v>703</v>
      </c>
      <c r="D413" s="3">
        <v>137</v>
      </c>
      <c r="E413" s="3">
        <v>140</v>
      </c>
      <c r="F413" s="3">
        <v>2.15</v>
      </c>
      <c r="G413" s="3">
        <v>1.74</v>
      </c>
      <c r="H413" s="2" t="s">
        <v>1139</v>
      </c>
      <c r="J413">
        <v>10</v>
      </c>
      <c r="K413">
        <f t="shared" si="18"/>
        <v>0</v>
      </c>
      <c r="L413">
        <f t="shared" si="19"/>
        <v>-524</v>
      </c>
      <c r="M413">
        <f t="shared" si="20"/>
        <v>263.20000000000005</v>
      </c>
    </row>
    <row r="414" spans="1:13" x14ac:dyDescent="0.25">
      <c r="A414" t="s">
        <v>245</v>
      </c>
      <c r="B414" t="s">
        <v>698</v>
      </c>
      <c r="C414" t="s">
        <v>719</v>
      </c>
      <c r="D414" s="3">
        <v>113</v>
      </c>
      <c r="E414" s="3">
        <v>110</v>
      </c>
      <c r="F414" s="3">
        <v>8</v>
      </c>
      <c r="G414" s="3">
        <v>1.0900000000000001</v>
      </c>
      <c r="H414" s="2" t="s">
        <v>1140</v>
      </c>
      <c r="J414">
        <v>10</v>
      </c>
      <c r="K414">
        <f t="shared" si="18"/>
        <v>1</v>
      </c>
      <c r="L414">
        <f t="shared" si="19"/>
        <v>-454</v>
      </c>
      <c r="M414">
        <f t="shared" si="20"/>
        <v>253.20000000000005</v>
      </c>
    </row>
    <row r="415" spans="1:13" x14ac:dyDescent="0.25">
      <c r="A415" t="s">
        <v>246</v>
      </c>
      <c r="B415" t="s">
        <v>703</v>
      </c>
      <c r="C415" t="s">
        <v>704</v>
      </c>
      <c r="D415" s="3">
        <v>125</v>
      </c>
      <c r="E415" s="3">
        <v>130</v>
      </c>
      <c r="F415" s="3">
        <v>1.6</v>
      </c>
      <c r="G415" s="3">
        <v>2.35</v>
      </c>
      <c r="H415" s="2" t="s">
        <v>1141</v>
      </c>
      <c r="J415">
        <v>10</v>
      </c>
      <c r="K415">
        <f t="shared" si="18"/>
        <v>0</v>
      </c>
      <c r="L415">
        <f t="shared" si="19"/>
        <v>-464</v>
      </c>
      <c r="M415">
        <f t="shared" si="20"/>
        <v>266.70000000000005</v>
      </c>
    </row>
    <row r="416" spans="1:13" x14ac:dyDescent="0.25">
      <c r="A416" t="s">
        <v>247</v>
      </c>
      <c r="B416" t="s">
        <v>716</v>
      </c>
      <c r="C416" t="s">
        <v>722</v>
      </c>
      <c r="D416" s="3">
        <v>122</v>
      </c>
      <c r="E416" s="3">
        <v>138</v>
      </c>
      <c r="F416" s="3">
        <v>1.5</v>
      </c>
      <c r="G416" s="3">
        <v>2.6</v>
      </c>
      <c r="H416" s="2" t="s">
        <v>1142</v>
      </c>
      <c r="J416">
        <v>10</v>
      </c>
      <c r="K416">
        <f t="shared" si="18"/>
        <v>0</v>
      </c>
      <c r="L416">
        <f t="shared" si="19"/>
        <v>-474</v>
      </c>
      <c r="M416">
        <f t="shared" si="20"/>
        <v>282.70000000000005</v>
      </c>
    </row>
    <row r="417" spans="1:13" x14ac:dyDescent="0.25">
      <c r="A417" t="s">
        <v>247</v>
      </c>
      <c r="B417" t="s">
        <v>718</v>
      </c>
      <c r="C417" t="s">
        <v>705</v>
      </c>
      <c r="D417" s="3">
        <v>98</v>
      </c>
      <c r="E417" s="3">
        <v>102</v>
      </c>
      <c r="F417" s="3">
        <v>1.44</v>
      </c>
      <c r="G417" s="3">
        <v>2.75</v>
      </c>
      <c r="H417" s="2" t="s">
        <v>1143</v>
      </c>
      <c r="J417">
        <v>10</v>
      </c>
      <c r="K417">
        <f t="shared" si="18"/>
        <v>0</v>
      </c>
      <c r="L417">
        <f t="shared" si="19"/>
        <v>-484</v>
      </c>
      <c r="M417">
        <f t="shared" si="20"/>
        <v>300.20000000000005</v>
      </c>
    </row>
    <row r="418" spans="1:13" x14ac:dyDescent="0.25">
      <c r="A418" t="s">
        <v>247</v>
      </c>
      <c r="B418" t="s">
        <v>723</v>
      </c>
      <c r="C418" t="s">
        <v>717</v>
      </c>
      <c r="D418" s="3">
        <v>116</v>
      </c>
      <c r="E418" s="3">
        <v>100</v>
      </c>
      <c r="F418" s="3">
        <v>1.08</v>
      </c>
      <c r="G418" s="3">
        <v>8</v>
      </c>
      <c r="H418" s="2" t="s">
        <v>1144</v>
      </c>
      <c r="J418">
        <v>10</v>
      </c>
      <c r="K418">
        <f t="shared" si="18"/>
        <v>1</v>
      </c>
      <c r="L418">
        <f t="shared" si="19"/>
        <v>-483.2</v>
      </c>
      <c r="M418">
        <f t="shared" si="20"/>
        <v>290.20000000000005</v>
      </c>
    </row>
    <row r="419" spans="1:13" x14ac:dyDescent="0.25">
      <c r="A419" t="s">
        <v>248</v>
      </c>
      <c r="B419" t="s">
        <v>714</v>
      </c>
      <c r="C419" t="s">
        <v>702</v>
      </c>
      <c r="D419" s="3">
        <v>116</v>
      </c>
      <c r="E419" s="3">
        <v>93</v>
      </c>
      <c r="F419" s="3">
        <v>1.35</v>
      </c>
      <c r="G419" s="3">
        <v>3.15</v>
      </c>
      <c r="H419" s="2" t="s">
        <v>1145</v>
      </c>
      <c r="J419">
        <v>10</v>
      </c>
      <c r="K419">
        <f t="shared" si="18"/>
        <v>1</v>
      </c>
      <c r="L419">
        <f t="shared" si="19"/>
        <v>-479.7</v>
      </c>
      <c r="M419">
        <f t="shared" si="20"/>
        <v>280.20000000000005</v>
      </c>
    </row>
    <row r="420" spans="1:13" x14ac:dyDescent="0.25">
      <c r="A420" t="s">
        <v>249</v>
      </c>
      <c r="B420" t="s">
        <v>700</v>
      </c>
      <c r="C420" t="s">
        <v>715</v>
      </c>
      <c r="D420" s="3">
        <v>133</v>
      </c>
      <c r="E420" s="3">
        <v>126</v>
      </c>
      <c r="F420" s="3">
        <v>1.05</v>
      </c>
      <c r="G420" s="3">
        <v>10</v>
      </c>
      <c r="H420" s="2" t="s">
        <v>1146</v>
      </c>
      <c r="J420">
        <v>10</v>
      </c>
      <c r="K420">
        <f t="shared" si="18"/>
        <v>1</v>
      </c>
      <c r="L420">
        <f t="shared" si="19"/>
        <v>-479.2</v>
      </c>
      <c r="M420">
        <f t="shared" si="20"/>
        <v>270.20000000000005</v>
      </c>
    </row>
    <row r="421" spans="1:13" x14ac:dyDescent="0.25">
      <c r="A421" t="s">
        <v>249</v>
      </c>
      <c r="B421" t="s">
        <v>698</v>
      </c>
      <c r="C421" t="s">
        <v>725</v>
      </c>
      <c r="D421" s="3">
        <v>121</v>
      </c>
      <c r="E421" s="3">
        <v>113</v>
      </c>
      <c r="F421" s="3">
        <v>2.1</v>
      </c>
      <c r="G421" s="3">
        <v>1.77</v>
      </c>
      <c r="H421" s="2" t="s">
        <v>1147</v>
      </c>
      <c r="J421">
        <v>10</v>
      </c>
      <c r="K421">
        <f t="shared" si="18"/>
        <v>1</v>
      </c>
      <c r="L421">
        <f t="shared" si="19"/>
        <v>-468.2</v>
      </c>
      <c r="M421">
        <f t="shared" si="20"/>
        <v>260.20000000000005</v>
      </c>
    </row>
    <row r="422" spans="1:13" x14ac:dyDescent="0.25">
      <c r="A422" t="s">
        <v>250</v>
      </c>
      <c r="B422" t="s">
        <v>706</v>
      </c>
      <c r="C422" t="s">
        <v>721</v>
      </c>
      <c r="D422" s="3">
        <v>136</v>
      </c>
      <c r="E422" s="3">
        <v>86</v>
      </c>
      <c r="F422" s="3">
        <v>1.1100000000000001</v>
      </c>
      <c r="G422" s="3">
        <v>6.25</v>
      </c>
      <c r="H422" s="2" t="s">
        <v>1148</v>
      </c>
      <c r="J422">
        <v>10</v>
      </c>
      <c r="K422">
        <f t="shared" si="18"/>
        <v>1</v>
      </c>
      <c r="L422">
        <f t="shared" si="19"/>
        <v>-467.09999999999997</v>
      </c>
      <c r="M422">
        <f t="shared" si="20"/>
        <v>250.20000000000005</v>
      </c>
    </row>
    <row r="423" spans="1:13" x14ac:dyDescent="0.25">
      <c r="A423" t="s">
        <v>250</v>
      </c>
      <c r="B423" t="s">
        <v>707</v>
      </c>
      <c r="C423" t="s">
        <v>724</v>
      </c>
      <c r="D423" s="3">
        <v>108</v>
      </c>
      <c r="E423" s="3">
        <v>105</v>
      </c>
      <c r="F423" s="3">
        <v>1.18</v>
      </c>
      <c r="G423" s="3">
        <v>4.75</v>
      </c>
      <c r="H423" s="2" t="s">
        <v>1149</v>
      </c>
      <c r="J423">
        <v>10</v>
      </c>
      <c r="K423">
        <f t="shared" si="18"/>
        <v>1</v>
      </c>
      <c r="L423">
        <f t="shared" si="19"/>
        <v>-465.29999999999995</v>
      </c>
      <c r="M423">
        <f t="shared" si="20"/>
        <v>240.20000000000005</v>
      </c>
    </row>
    <row r="424" spans="1:13" x14ac:dyDescent="0.25">
      <c r="A424" t="s">
        <v>250</v>
      </c>
      <c r="B424" t="s">
        <v>727</v>
      </c>
      <c r="C424" t="s">
        <v>708</v>
      </c>
      <c r="D424" s="3">
        <v>125</v>
      </c>
      <c r="E424" s="3">
        <v>127</v>
      </c>
      <c r="F424" s="3">
        <v>2.15</v>
      </c>
      <c r="G424" s="3">
        <v>1.68</v>
      </c>
      <c r="H424" s="2" t="s">
        <v>1150</v>
      </c>
      <c r="J424">
        <v>10</v>
      </c>
      <c r="K424">
        <f t="shared" si="18"/>
        <v>0</v>
      </c>
      <c r="L424">
        <f t="shared" si="19"/>
        <v>-475.29999999999995</v>
      </c>
      <c r="M424">
        <f t="shared" si="20"/>
        <v>247.00000000000006</v>
      </c>
    </row>
    <row r="425" spans="1:13" x14ac:dyDescent="0.25">
      <c r="A425" t="s">
        <v>251</v>
      </c>
      <c r="B425" t="s">
        <v>712</v>
      </c>
      <c r="C425" t="s">
        <v>709</v>
      </c>
      <c r="D425" s="3">
        <v>104</v>
      </c>
      <c r="E425" s="3">
        <v>109</v>
      </c>
      <c r="H425" s="2" t="s">
        <v>1151</v>
      </c>
      <c r="J425">
        <v>10</v>
      </c>
      <c r="K425" t="str">
        <f t="shared" si="18"/>
        <v/>
      </c>
      <c r="L425">
        <f t="shared" si="19"/>
        <v>-475.29999999999995</v>
      </c>
      <c r="M425">
        <f t="shared" si="20"/>
        <v>247.00000000000006</v>
      </c>
    </row>
    <row r="426" spans="1:13" x14ac:dyDescent="0.25">
      <c r="A426" t="s">
        <v>251</v>
      </c>
      <c r="B426" t="s">
        <v>726</v>
      </c>
      <c r="C426" t="s">
        <v>720</v>
      </c>
      <c r="D426" s="3">
        <v>122</v>
      </c>
      <c r="E426" s="3">
        <v>99</v>
      </c>
      <c r="F426" s="3">
        <v>3.3</v>
      </c>
      <c r="G426" s="3">
        <v>1.32</v>
      </c>
      <c r="H426" s="2" t="s">
        <v>1152</v>
      </c>
      <c r="J426">
        <v>10</v>
      </c>
      <c r="K426">
        <f t="shared" si="18"/>
        <v>1</v>
      </c>
      <c r="L426">
        <f t="shared" si="19"/>
        <v>-452.29999999999995</v>
      </c>
      <c r="M426">
        <f t="shared" si="20"/>
        <v>237.00000000000006</v>
      </c>
    </row>
    <row r="427" spans="1:13" x14ac:dyDescent="0.25">
      <c r="A427" t="s">
        <v>251</v>
      </c>
      <c r="B427" t="s">
        <v>711</v>
      </c>
      <c r="C427" t="s">
        <v>710</v>
      </c>
      <c r="D427" s="3">
        <v>118</v>
      </c>
      <c r="E427" s="3">
        <v>100</v>
      </c>
      <c r="F427" s="3">
        <v>1.61</v>
      </c>
      <c r="G427" s="3">
        <v>2.4</v>
      </c>
      <c r="H427" s="2" t="s">
        <v>1153</v>
      </c>
      <c r="J427">
        <v>10</v>
      </c>
      <c r="K427">
        <f t="shared" si="18"/>
        <v>1</v>
      </c>
      <c r="L427">
        <f t="shared" si="19"/>
        <v>-446.19999999999993</v>
      </c>
      <c r="M427">
        <f t="shared" si="20"/>
        <v>227.00000000000006</v>
      </c>
    </row>
    <row r="428" spans="1:13" x14ac:dyDescent="0.25">
      <c r="A428" t="s">
        <v>252</v>
      </c>
      <c r="B428" t="s">
        <v>722</v>
      </c>
      <c r="C428" t="s">
        <v>717</v>
      </c>
      <c r="D428" s="3">
        <v>125</v>
      </c>
      <c r="E428" s="3">
        <v>111</v>
      </c>
      <c r="F428" s="3">
        <v>1.19</v>
      </c>
      <c r="G428" s="3">
        <v>4.9000000000000004</v>
      </c>
      <c r="H428" s="2" t="s">
        <v>1154</v>
      </c>
      <c r="J428">
        <v>10</v>
      </c>
      <c r="K428">
        <f t="shared" si="18"/>
        <v>1</v>
      </c>
      <c r="L428">
        <f t="shared" si="19"/>
        <v>-444.29999999999995</v>
      </c>
      <c r="M428">
        <f t="shared" si="20"/>
        <v>217.00000000000006</v>
      </c>
    </row>
    <row r="429" spans="1:13" x14ac:dyDescent="0.25">
      <c r="A429" t="s">
        <v>253</v>
      </c>
      <c r="B429" t="s">
        <v>713</v>
      </c>
      <c r="C429" t="s">
        <v>699</v>
      </c>
      <c r="D429" s="3">
        <v>109</v>
      </c>
      <c r="E429" s="3">
        <v>121</v>
      </c>
      <c r="F429" s="3">
        <v>3.55</v>
      </c>
      <c r="G429" s="3">
        <v>1.32</v>
      </c>
      <c r="H429" s="2" t="s">
        <v>1155</v>
      </c>
      <c r="J429">
        <v>10</v>
      </c>
      <c r="K429">
        <f t="shared" si="18"/>
        <v>0</v>
      </c>
      <c r="L429">
        <f t="shared" si="19"/>
        <v>-454.29999999999995</v>
      </c>
      <c r="M429">
        <f t="shared" si="20"/>
        <v>220.20000000000005</v>
      </c>
    </row>
    <row r="430" spans="1:13" x14ac:dyDescent="0.25">
      <c r="A430" t="s">
        <v>253</v>
      </c>
      <c r="B430" t="s">
        <v>723</v>
      </c>
      <c r="C430" t="s">
        <v>705</v>
      </c>
      <c r="D430" s="3">
        <v>130</v>
      </c>
      <c r="E430" s="3">
        <v>125</v>
      </c>
      <c r="F430" s="3">
        <v>1.54</v>
      </c>
      <c r="G430" s="3">
        <v>2.5499999999999998</v>
      </c>
      <c r="H430" s="2" t="s">
        <v>1156</v>
      </c>
      <c r="J430">
        <v>10</v>
      </c>
      <c r="K430">
        <f t="shared" si="18"/>
        <v>1</v>
      </c>
      <c r="L430">
        <f t="shared" si="19"/>
        <v>-448.9</v>
      </c>
      <c r="M430">
        <f t="shared" si="20"/>
        <v>210.20000000000005</v>
      </c>
    </row>
    <row r="431" spans="1:13" x14ac:dyDescent="0.25">
      <c r="A431" t="s">
        <v>254</v>
      </c>
      <c r="B431" t="s">
        <v>719</v>
      </c>
      <c r="C431" t="s">
        <v>709</v>
      </c>
      <c r="D431" s="3">
        <v>97</v>
      </c>
      <c r="E431" s="3">
        <v>123</v>
      </c>
      <c r="F431" s="3">
        <v>1.34</v>
      </c>
      <c r="G431" s="3">
        <v>3.35</v>
      </c>
      <c r="H431" s="2" t="s">
        <v>1157</v>
      </c>
      <c r="J431">
        <v>10</v>
      </c>
      <c r="K431">
        <f t="shared" si="18"/>
        <v>0</v>
      </c>
      <c r="L431">
        <f t="shared" si="19"/>
        <v>-458.9</v>
      </c>
      <c r="M431">
        <f t="shared" si="20"/>
        <v>233.70000000000005</v>
      </c>
    </row>
    <row r="432" spans="1:13" x14ac:dyDescent="0.25">
      <c r="A432" t="s">
        <v>255</v>
      </c>
      <c r="B432" t="s">
        <v>721</v>
      </c>
      <c r="C432" t="s">
        <v>706</v>
      </c>
      <c r="D432" s="3">
        <v>110</v>
      </c>
      <c r="E432" s="3">
        <v>118</v>
      </c>
      <c r="F432" s="3">
        <v>3.9</v>
      </c>
      <c r="G432" s="3">
        <v>1.27</v>
      </c>
      <c r="H432" s="2" t="s">
        <v>1158</v>
      </c>
      <c r="J432">
        <v>10</v>
      </c>
      <c r="K432">
        <f t="shared" si="18"/>
        <v>0</v>
      </c>
      <c r="L432">
        <f t="shared" si="19"/>
        <v>-468.9</v>
      </c>
      <c r="M432">
        <f t="shared" si="20"/>
        <v>236.40000000000003</v>
      </c>
    </row>
    <row r="433" spans="1:13" x14ac:dyDescent="0.25">
      <c r="A433" t="s">
        <v>255</v>
      </c>
      <c r="B433" t="s">
        <v>711</v>
      </c>
      <c r="C433" t="s">
        <v>701</v>
      </c>
      <c r="D433" s="3">
        <v>113</v>
      </c>
      <c r="E433" s="3">
        <v>127</v>
      </c>
      <c r="F433" s="3">
        <v>2.25</v>
      </c>
      <c r="G433" s="3">
        <v>1.67</v>
      </c>
      <c r="H433" s="2" t="s">
        <v>1159</v>
      </c>
      <c r="J433">
        <v>10</v>
      </c>
      <c r="K433">
        <f t="shared" si="18"/>
        <v>0</v>
      </c>
      <c r="L433">
        <f t="shared" si="19"/>
        <v>-478.9</v>
      </c>
      <c r="M433">
        <f t="shared" si="20"/>
        <v>243.10000000000002</v>
      </c>
    </row>
    <row r="434" spans="1:13" x14ac:dyDescent="0.25">
      <c r="A434" t="s">
        <v>256</v>
      </c>
      <c r="B434" t="s">
        <v>704</v>
      </c>
      <c r="C434" t="s">
        <v>699</v>
      </c>
      <c r="D434" s="3">
        <v>100</v>
      </c>
      <c r="E434" s="3">
        <v>121</v>
      </c>
      <c r="F434" s="3">
        <v>1.5</v>
      </c>
      <c r="G434" s="3">
        <v>2.65</v>
      </c>
      <c r="H434" s="2" t="s">
        <v>1160</v>
      </c>
      <c r="J434">
        <v>10</v>
      </c>
      <c r="K434">
        <f t="shared" si="18"/>
        <v>0</v>
      </c>
      <c r="L434">
        <f t="shared" si="19"/>
        <v>-488.9</v>
      </c>
      <c r="M434">
        <f t="shared" si="20"/>
        <v>259.60000000000002</v>
      </c>
    </row>
    <row r="435" spans="1:13" x14ac:dyDescent="0.25">
      <c r="A435" t="s">
        <v>257</v>
      </c>
      <c r="B435" t="s">
        <v>716</v>
      </c>
      <c r="C435" t="s">
        <v>703</v>
      </c>
      <c r="D435" s="3">
        <v>107</v>
      </c>
      <c r="E435" s="3">
        <v>129</v>
      </c>
      <c r="F435" s="3">
        <v>1.91</v>
      </c>
      <c r="G435" s="3">
        <v>1.91</v>
      </c>
      <c r="H435" s="2" t="s">
        <v>1161</v>
      </c>
      <c r="J435">
        <v>10</v>
      </c>
      <c r="K435">
        <f t="shared" si="18"/>
        <v>0</v>
      </c>
      <c r="L435">
        <f t="shared" si="19"/>
        <v>-498.9</v>
      </c>
      <c r="M435">
        <f t="shared" si="20"/>
        <v>268.70000000000005</v>
      </c>
    </row>
    <row r="436" spans="1:13" x14ac:dyDescent="0.25">
      <c r="A436" t="s">
        <v>258</v>
      </c>
      <c r="B436" t="s">
        <v>714</v>
      </c>
      <c r="C436" t="s">
        <v>715</v>
      </c>
      <c r="D436" s="3">
        <v>112</v>
      </c>
      <c r="E436" s="3">
        <v>104</v>
      </c>
      <c r="F436" s="3">
        <v>1.1299999999999999</v>
      </c>
      <c r="G436" s="3">
        <v>6.25</v>
      </c>
      <c r="H436" s="2" t="s">
        <v>1162</v>
      </c>
      <c r="J436">
        <v>10</v>
      </c>
      <c r="K436">
        <f t="shared" si="18"/>
        <v>1</v>
      </c>
      <c r="L436">
        <f t="shared" si="19"/>
        <v>-497.59999999999997</v>
      </c>
      <c r="M436">
        <f t="shared" si="20"/>
        <v>258.70000000000005</v>
      </c>
    </row>
    <row r="437" spans="1:13" x14ac:dyDescent="0.25">
      <c r="A437" t="s">
        <v>259</v>
      </c>
      <c r="B437" t="s">
        <v>719</v>
      </c>
      <c r="C437" t="s">
        <v>718</v>
      </c>
      <c r="D437" s="3">
        <v>112</v>
      </c>
      <c r="E437" s="3">
        <v>95</v>
      </c>
      <c r="F437" s="3">
        <v>1.87</v>
      </c>
      <c r="G437" s="3">
        <v>1.95</v>
      </c>
      <c r="H437" s="2" t="s">
        <v>1163</v>
      </c>
      <c r="J437">
        <v>10</v>
      </c>
      <c r="K437">
        <f t="shared" si="18"/>
        <v>1</v>
      </c>
      <c r="L437">
        <f t="shared" si="19"/>
        <v>-488.9</v>
      </c>
      <c r="M437">
        <f t="shared" si="20"/>
        <v>248.70000000000005</v>
      </c>
    </row>
    <row r="438" spans="1:13" x14ac:dyDescent="0.25">
      <c r="A438" t="s">
        <v>259</v>
      </c>
      <c r="B438" t="s">
        <v>725</v>
      </c>
      <c r="C438" t="s">
        <v>710</v>
      </c>
      <c r="D438" s="3">
        <v>105</v>
      </c>
      <c r="E438" s="3">
        <v>103</v>
      </c>
      <c r="F438" s="3">
        <v>1.91</v>
      </c>
      <c r="G438" s="3">
        <v>1.91</v>
      </c>
      <c r="H438" s="2" t="s">
        <v>1164</v>
      </c>
      <c r="J438">
        <v>10</v>
      </c>
      <c r="K438">
        <f t="shared" si="18"/>
        <v>1</v>
      </c>
      <c r="L438">
        <f t="shared" si="19"/>
        <v>-479.79999999999995</v>
      </c>
      <c r="M438">
        <f t="shared" si="20"/>
        <v>238.70000000000005</v>
      </c>
    </row>
    <row r="439" spans="1:13" x14ac:dyDescent="0.25">
      <c r="A439" t="s">
        <v>259</v>
      </c>
      <c r="B439" t="s">
        <v>698</v>
      </c>
      <c r="C439" t="s">
        <v>700</v>
      </c>
      <c r="D439" s="3">
        <v>87</v>
      </c>
      <c r="E439" s="3">
        <v>96</v>
      </c>
      <c r="F439" s="3">
        <v>4.5</v>
      </c>
      <c r="G439" s="3">
        <v>1.22</v>
      </c>
      <c r="H439" s="2" t="s">
        <v>1165</v>
      </c>
      <c r="J439">
        <v>10</v>
      </c>
      <c r="K439">
        <f t="shared" si="18"/>
        <v>0</v>
      </c>
      <c r="L439">
        <f t="shared" si="19"/>
        <v>-489.79999999999995</v>
      </c>
      <c r="M439">
        <f t="shared" si="20"/>
        <v>240.90000000000003</v>
      </c>
    </row>
    <row r="440" spans="1:13" x14ac:dyDescent="0.25">
      <c r="A440" t="s">
        <v>260</v>
      </c>
      <c r="B440" t="s">
        <v>720</v>
      </c>
      <c r="C440" t="s">
        <v>724</v>
      </c>
      <c r="D440" s="3">
        <v>126</v>
      </c>
      <c r="E440" s="3">
        <v>136</v>
      </c>
      <c r="F440" s="3">
        <v>1.56</v>
      </c>
      <c r="G440" s="3">
        <v>2.5</v>
      </c>
      <c r="H440" s="2" t="s">
        <v>1166</v>
      </c>
      <c r="J440">
        <v>10</v>
      </c>
      <c r="K440">
        <f t="shared" si="18"/>
        <v>0</v>
      </c>
      <c r="L440">
        <f t="shared" si="19"/>
        <v>-499.79999999999995</v>
      </c>
      <c r="M440">
        <f t="shared" si="20"/>
        <v>255.90000000000003</v>
      </c>
    </row>
    <row r="441" spans="1:13" x14ac:dyDescent="0.25">
      <c r="A441" t="s">
        <v>260</v>
      </c>
      <c r="B441" t="s">
        <v>727</v>
      </c>
      <c r="C441" t="s">
        <v>702</v>
      </c>
      <c r="D441" s="3">
        <v>99</v>
      </c>
      <c r="E441" s="3">
        <v>122</v>
      </c>
      <c r="F441" s="3">
        <v>1.42</v>
      </c>
      <c r="G441" s="3">
        <v>2.95</v>
      </c>
      <c r="H441" s="2" t="s">
        <v>1167</v>
      </c>
      <c r="J441">
        <v>10</v>
      </c>
      <c r="K441">
        <f t="shared" si="18"/>
        <v>0</v>
      </c>
      <c r="L441">
        <f t="shared" si="19"/>
        <v>-509.79999999999995</v>
      </c>
      <c r="M441">
        <f t="shared" si="20"/>
        <v>275.40000000000003</v>
      </c>
    </row>
    <row r="442" spans="1:13" x14ac:dyDescent="0.25">
      <c r="A442" t="s">
        <v>261</v>
      </c>
      <c r="B442" t="s">
        <v>707</v>
      </c>
      <c r="C442" t="s">
        <v>712</v>
      </c>
      <c r="D442" s="3">
        <v>121</v>
      </c>
      <c r="E442" s="3">
        <v>123</v>
      </c>
      <c r="F442" s="3">
        <v>1.17</v>
      </c>
      <c r="G442" s="3">
        <v>5.5</v>
      </c>
      <c r="H442" s="2" t="s">
        <v>1168</v>
      </c>
      <c r="J442">
        <v>10</v>
      </c>
      <c r="K442">
        <f t="shared" si="18"/>
        <v>0</v>
      </c>
      <c r="L442">
        <f t="shared" si="19"/>
        <v>-519.79999999999995</v>
      </c>
      <c r="M442">
        <f t="shared" si="20"/>
        <v>320.40000000000003</v>
      </c>
    </row>
    <row r="443" spans="1:13" x14ac:dyDescent="0.25">
      <c r="A443" t="s">
        <v>261</v>
      </c>
      <c r="B443" t="s">
        <v>726</v>
      </c>
      <c r="C443" t="s">
        <v>708</v>
      </c>
      <c r="D443" s="3">
        <v>111</v>
      </c>
      <c r="E443" s="3">
        <v>102</v>
      </c>
      <c r="F443" s="3">
        <v>4.75</v>
      </c>
      <c r="G443" s="3">
        <v>1.2</v>
      </c>
      <c r="H443" s="2" t="s">
        <v>1169</v>
      </c>
      <c r="J443">
        <v>10</v>
      </c>
      <c r="K443">
        <f t="shared" si="18"/>
        <v>1</v>
      </c>
      <c r="L443">
        <f t="shared" si="19"/>
        <v>-482.29999999999995</v>
      </c>
      <c r="M443">
        <f t="shared" si="20"/>
        <v>310.40000000000003</v>
      </c>
    </row>
    <row r="444" spans="1:13" x14ac:dyDescent="0.25">
      <c r="A444" t="s">
        <v>262</v>
      </c>
      <c r="B444" t="s">
        <v>701</v>
      </c>
      <c r="C444" t="s">
        <v>705</v>
      </c>
      <c r="D444" s="3">
        <v>127</v>
      </c>
      <c r="E444" s="3">
        <v>113</v>
      </c>
      <c r="F444" s="3">
        <v>1.65</v>
      </c>
      <c r="G444" s="3">
        <v>2.2999999999999998</v>
      </c>
      <c r="H444" s="2" t="s">
        <v>1170</v>
      </c>
      <c r="J444">
        <v>10</v>
      </c>
      <c r="K444">
        <f t="shared" si="18"/>
        <v>1</v>
      </c>
      <c r="L444">
        <f t="shared" si="19"/>
        <v>-475.79999999999995</v>
      </c>
      <c r="M444">
        <f t="shared" si="20"/>
        <v>300.40000000000003</v>
      </c>
    </row>
    <row r="445" spans="1:13" x14ac:dyDescent="0.25">
      <c r="A445" t="s">
        <v>263</v>
      </c>
      <c r="B445" t="s">
        <v>709</v>
      </c>
      <c r="C445" t="s">
        <v>706</v>
      </c>
      <c r="D445" s="3">
        <v>106</v>
      </c>
      <c r="E445" s="3">
        <v>110</v>
      </c>
      <c r="F445" s="3">
        <v>3.4</v>
      </c>
      <c r="G445" s="3">
        <v>1.33</v>
      </c>
      <c r="H445" s="2" t="s">
        <v>1171</v>
      </c>
      <c r="J445">
        <v>10</v>
      </c>
      <c r="K445">
        <f t="shared" si="18"/>
        <v>0</v>
      </c>
      <c r="L445">
        <f t="shared" si="19"/>
        <v>-485.79999999999995</v>
      </c>
      <c r="M445">
        <f t="shared" si="20"/>
        <v>303.70000000000005</v>
      </c>
    </row>
    <row r="446" spans="1:13" x14ac:dyDescent="0.25">
      <c r="A446" t="s">
        <v>264</v>
      </c>
      <c r="B446" t="s">
        <v>713</v>
      </c>
      <c r="C446" t="s">
        <v>700</v>
      </c>
      <c r="D446" s="3">
        <v>84</v>
      </c>
      <c r="E446" s="3">
        <v>93</v>
      </c>
      <c r="F446" s="3">
        <v>3.7</v>
      </c>
      <c r="G446" s="3">
        <v>1.29</v>
      </c>
      <c r="H446" s="2" t="s">
        <v>1172</v>
      </c>
      <c r="J446">
        <v>10</v>
      </c>
      <c r="K446">
        <f t="shared" si="18"/>
        <v>0</v>
      </c>
      <c r="L446">
        <f t="shared" si="19"/>
        <v>-495.79999999999995</v>
      </c>
      <c r="M446">
        <f t="shared" si="20"/>
        <v>306.60000000000002</v>
      </c>
    </row>
    <row r="447" spans="1:13" x14ac:dyDescent="0.25">
      <c r="A447" t="s">
        <v>265</v>
      </c>
      <c r="B447" t="s">
        <v>703</v>
      </c>
      <c r="C447" t="s">
        <v>723</v>
      </c>
      <c r="D447" s="3">
        <v>113</v>
      </c>
      <c r="E447" s="3">
        <v>112</v>
      </c>
      <c r="F447" s="3">
        <v>2</v>
      </c>
      <c r="G447" s="3">
        <v>1.83</v>
      </c>
      <c r="H447" s="2" t="s">
        <v>1173</v>
      </c>
      <c r="J447">
        <v>10</v>
      </c>
      <c r="K447">
        <f t="shared" si="18"/>
        <v>1</v>
      </c>
      <c r="L447">
        <f t="shared" si="19"/>
        <v>-485.79999999999995</v>
      </c>
      <c r="M447">
        <f t="shared" si="20"/>
        <v>296.60000000000002</v>
      </c>
    </row>
    <row r="448" spans="1:13" x14ac:dyDescent="0.25">
      <c r="A448" t="s">
        <v>266</v>
      </c>
      <c r="B448" t="s">
        <v>710</v>
      </c>
      <c r="C448" t="s">
        <v>708</v>
      </c>
      <c r="D448" s="3">
        <v>111</v>
      </c>
      <c r="E448" s="3">
        <v>125</v>
      </c>
      <c r="F448" s="3">
        <v>2.25</v>
      </c>
      <c r="G448" s="3">
        <v>1.67</v>
      </c>
      <c r="H448" s="2" t="s">
        <v>1174</v>
      </c>
      <c r="J448">
        <v>10</v>
      </c>
      <c r="K448">
        <f t="shared" si="18"/>
        <v>0</v>
      </c>
      <c r="L448">
        <f t="shared" si="19"/>
        <v>-495.79999999999995</v>
      </c>
      <c r="M448">
        <f t="shared" si="20"/>
        <v>303.3</v>
      </c>
    </row>
    <row r="449" spans="1:13" x14ac:dyDescent="0.25">
      <c r="A449" t="s">
        <v>266</v>
      </c>
      <c r="B449" t="s">
        <v>720</v>
      </c>
      <c r="C449" t="s">
        <v>725</v>
      </c>
      <c r="D449" s="3">
        <v>122</v>
      </c>
      <c r="E449" s="3">
        <v>113</v>
      </c>
      <c r="F449" s="3">
        <v>1.36</v>
      </c>
      <c r="G449" s="3">
        <v>3.25</v>
      </c>
      <c r="H449" s="2" t="s">
        <v>1175</v>
      </c>
      <c r="J449">
        <v>10</v>
      </c>
      <c r="K449">
        <f t="shared" si="18"/>
        <v>1</v>
      </c>
      <c r="L449">
        <f t="shared" si="19"/>
        <v>-492.19999999999993</v>
      </c>
      <c r="M449">
        <f t="shared" si="20"/>
        <v>293.3</v>
      </c>
    </row>
    <row r="450" spans="1:13" x14ac:dyDescent="0.25">
      <c r="A450" t="s">
        <v>266</v>
      </c>
      <c r="B450" t="s">
        <v>727</v>
      </c>
      <c r="C450" t="s">
        <v>707</v>
      </c>
      <c r="D450" s="3">
        <v>95</v>
      </c>
      <c r="E450" s="3">
        <v>119</v>
      </c>
      <c r="F450" s="3">
        <v>3.9</v>
      </c>
      <c r="G450" s="3">
        <v>1.27</v>
      </c>
      <c r="H450" s="2" t="s">
        <v>1176</v>
      </c>
      <c r="J450">
        <v>10</v>
      </c>
      <c r="K450">
        <f t="shared" si="18"/>
        <v>0</v>
      </c>
      <c r="L450">
        <f t="shared" si="19"/>
        <v>-502.19999999999993</v>
      </c>
      <c r="M450">
        <f t="shared" si="20"/>
        <v>296</v>
      </c>
    </row>
    <row r="451" spans="1:13" x14ac:dyDescent="0.25">
      <c r="A451" t="s">
        <v>267</v>
      </c>
      <c r="B451" t="s">
        <v>715</v>
      </c>
      <c r="C451" t="s">
        <v>712</v>
      </c>
      <c r="D451" s="3">
        <v>113</v>
      </c>
      <c r="E451" s="3">
        <v>119</v>
      </c>
      <c r="F451" s="3">
        <v>2.8</v>
      </c>
      <c r="G451" s="3">
        <v>1.45</v>
      </c>
      <c r="H451" s="2" t="s">
        <v>1177</v>
      </c>
      <c r="J451">
        <v>10</v>
      </c>
      <c r="K451">
        <f t="shared" ref="K451:K514" si="21">IF(OR(F451="", G451=""), "", IF(D451&gt;E451, 1, 0))</f>
        <v>0</v>
      </c>
      <c r="L451">
        <f t="shared" si="19"/>
        <v>-512.19999999999993</v>
      </c>
      <c r="M451">
        <f t="shared" si="20"/>
        <v>300.5</v>
      </c>
    </row>
    <row r="452" spans="1:13" x14ac:dyDescent="0.25">
      <c r="A452" t="s">
        <v>267</v>
      </c>
      <c r="B452" t="s">
        <v>726</v>
      </c>
      <c r="C452" t="s">
        <v>698</v>
      </c>
      <c r="D452" s="3">
        <v>115</v>
      </c>
      <c r="E452" s="3">
        <v>106</v>
      </c>
      <c r="F452" s="3">
        <v>2.7</v>
      </c>
      <c r="G452" s="3">
        <v>1.49</v>
      </c>
      <c r="H452" s="2" t="s">
        <v>1178</v>
      </c>
      <c r="J452">
        <v>10</v>
      </c>
      <c r="K452">
        <f t="shared" si="21"/>
        <v>1</v>
      </c>
      <c r="L452">
        <f t="shared" si="19"/>
        <v>-495.19999999999993</v>
      </c>
      <c r="M452">
        <f t="shared" si="20"/>
        <v>290.5</v>
      </c>
    </row>
    <row r="453" spans="1:13" x14ac:dyDescent="0.25">
      <c r="A453" t="s">
        <v>267</v>
      </c>
      <c r="B453" t="s">
        <v>711</v>
      </c>
      <c r="C453" t="s">
        <v>724</v>
      </c>
      <c r="D453" s="3">
        <v>114</v>
      </c>
      <c r="E453" s="3">
        <v>108</v>
      </c>
      <c r="F453" s="3">
        <v>1.5</v>
      </c>
      <c r="G453" s="3">
        <v>2.65</v>
      </c>
      <c r="H453" s="2" t="s">
        <v>1179</v>
      </c>
      <c r="J453">
        <v>10</v>
      </c>
      <c r="K453">
        <f t="shared" si="21"/>
        <v>1</v>
      </c>
      <c r="L453">
        <f t="shared" si="19"/>
        <v>-490.19999999999993</v>
      </c>
      <c r="M453">
        <f t="shared" si="20"/>
        <v>280.5</v>
      </c>
    </row>
    <row r="454" spans="1:13" x14ac:dyDescent="0.25">
      <c r="A454" t="s">
        <v>268</v>
      </c>
      <c r="B454" t="s">
        <v>721</v>
      </c>
      <c r="C454" t="s">
        <v>702</v>
      </c>
      <c r="D454" s="3">
        <v>123</v>
      </c>
      <c r="E454" s="3">
        <v>103</v>
      </c>
      <c r="F454" s="3">
        <v>1.44</v>
      </c>
      <c r="G454" s="3">
        <v>2.85</v>
      </c>
      <c r="H454" s="2" t="s">
        <v>1180</v>
      </c>
      <c r="J454">
        <v>10</v>
      </c>
      <c r="K454">
        <f t="shared" si="21"/>
        <v>1</v>
      </c>
      <c r="L454">
        <f t="shared" si="19"/>
        <v>-485.79999999999995</v>
      </c>
      <c r="M454">
        <f t="shared" si="20"/>
        <v>270.5</v>
      </c>
    </row>
    <row r="455" spans="1:13" x14ac:dyDescent="0.25">
      <c r="A455" t="s">
        <v>269</v>
      </c>
      <c r="B455" t="s">
        <v>704</v>
      </c>
      <c r="C455" t="s">
        <v>717</v>
      </c>
      <c r="D455" s="3">
        <v>112</v>
      </c>
      <c r="E455" s="3">
        <v>106</v>
      </c>
      <c r="F455" s="3">
        <v>1.06</v>
      </c>
      <c r="G455" s="3">
        <v>10</v>
      </c>
      <c r="H455" s="2" t="s">
        <v>1181</v>
      </c>
      <c r="J455">
        <v>10</v>
      </c>
      <c r="K455">
        <f t="shared" si="21"/>
        <v>1</v>
      </c>
      <c r="L455">
        <f t="shared" ref="L455:L518" si="22">IF(K455="", L454, IF(K455=1, (J455*F455)-J455, -J455)+L454)</f>
        <v>-485.19999999999993</v>
      </c>
      <c r="M455">
        <f t="shared" ref="M455:M518" si="23">IF(K455="", M454, IF(K455=0, (J455*G455)-J455, -J455)+M454)</f>
        <v>260.5</v>
      </c>
    </row>
    <row r="456" spans="1:13" x14ac:dyDescent="0.25">
      <c r="A456" t="s">
        <v>270</v>
      </c>
      <c r="B456" t="s">
        <v>714</v>
      </c>
      <c r="C456" t="s">
        <v>701</v>
      </c>
      <c r="D456" s="3">
        <v>146</v>
      </c>
      <c r="E456" s="3">
        <v>111</v>
      </c>
      <c r="F456" s="3">
        <v>2</v>
      </c>
      <c r="G456" s="3">
        <v>1.83</v>
      </c>
      <c r="H456" s="2" t="s">
        <v>1182</v>
      </c>
      <c r="J456">
        <v>10</v>
      </c>
      <c r="K456">
        <f t="shared" si="21"/>
        <v>1</v>
      </c>
      <c r="L456">
        <f t="shared" si="22"/>
        <v>-475.19999999999993</v>
      </c>
      <c r="M456">
        <f t="shared" si="23"/>
        <v>250.5</v>
      </c>
    </row>
    <row r="457" spans="1:13" x14ac:dyDescent="0.25">
      <c r="A457" t="s">
        <v>271</v>
      </c>
      <c r="B457" t="s">
        <v>722</v>
      </c>
      <c r="C457" t="s">
        <v>700</v>
      </c>
      <c r="D457" s="3">
        <v>139</v>
      </c>
      <c r="E457" s="3">
        <v>122</v>
      </c>
      <c r="F457" s="3">
        <v>2.2000000000000002</v>
      </c>
      <c r="G457" s="3">
        <v>1.71</v>
      </c>
      <c r="H457" s="2" t="s">
        <v>1183</v>
      </c>
      <c r="J457">
        <v>10</v>
      </c>
      <c r="K457">
        <f t="shared" si="21"/>
        <v>1</v>
      </c>
      <c r="L457">
        <f t="shared" si="22"/>
        <v>-463.19999999999993</v>
      </c>
      <c r="M457">
        <f t="shared" si="23"/>
        <v>240.5</v>
      </c>
    </row>
    <row r="458" spans="1:13" x14ac:dyDescent="0.25">
      <c r="A458" t="s">
        <v>272</v>
      </c>
      <c r="B458" t="s">
        <v>705</v>
      </c>
      <c r="C458" t="s">
        <v>718</v>
      </c>
      <c r="D458" s="3">
        <v>135</v>
      </c>
      <c r="E458" s="3">
        <v>106</v>
      </c>
      <c r="F458" s="3">
        <v>1.71</v>
      </c>
      <c r="G458" s="3">
        <v>2.2000000000000002</v>
      </c>
      <c r="H458" s="2" t="s">
        <v>1184</v>
      </c>
      <c r="J458">
        <v>10</v>
      </c>
      <c r="K458">
        <f t="shared" si="21"/>
        <v>1</v>
      </c>
      <c r="L458">
        <f t="shared" si="22"/>
        <v>-456.09999999999991</v>
      </c>
      <c r="M458">
        <f t="shared" si="23"/>
        <v>230.5</v>
      </c>
    </row>
    <row r="459" spans="1:13" x14ac:dyDescent="0.25">
      <c r="A459" t="s">
        <v>273</v>
      </c>
      <c r="B459" t="s">
        <v>719</v>
      </c>
      <c r="C459" t="s">
        <v>726</v>
      </c>
      <c r="D459" s="3">
        <v>120</v>
      </c>
      <c r="E459" s="3">
        <v>84</v>
      </c>
      <c r="F459" s="3">
        <v>1.06</v>
      </c>
      <c r="G459" s="3">
        <v>10.5</v>
      </c>
      <c r="H459" s="2" t="s">
        <v>1185</v>
      </c>
      <c r="J459">
        <v>10</v>
      </c>
      <c r="K459">
        <f t="shared" si="21"/>
        <v>1</v>
      </c>
      <c r="L459">
        <f t="shared" si="22"/>
        <v>-455.49999999999989</v>
      </c>
      <c r="M459">
        <f t="shared" si="23"/>
        <v>220.5</v>
      </c>
    </row>
    <row r="460" spans="1:13" x14ac:dyDescent="0.25">
      <c r="A460" t="s">
        <v>274</v>
      </c>
      <c r="B460" t="s">
        <v>706</v>
      </c>
      <c r="C460" t="s">
        <v>715</v>
      </c>
      <c r="D460" s="3">
        <v>133</v>
      </c>
      <c r="E460" s="3">
        <v>129</v>
      </c>
      <c r="F460" s="3">
        <v>1.04</v>
      </c>
      <c r="G460" s="3">
        <v>13</v>
      </c>
      <c r="H460" s="2" t="s">
        <v>1186</v>
      </c>
      <c r="J460">
        <v>10</v>
      </c>
      <c r="K460">
        <f t="shared" si="21"/>
        <v>1</v>
      </c>
      <c r="L460">
        <f t="shared" si="22"/>
        <v>-455.09999999999991</v>
      </c>
      <c r="M460">
        <f t="shared" si="23"/>
        <v>210.5</v>
      </c>
    </row>
    <row r="461" spans="1:13" x14ac:dyDescent="0.25">
      <c r="A461" t="s">
        <v>274</v>
      </c>
      <c r="B461" t="s">
        <v>727</v>
      </c>
      <c r="C461" t="s">
        <v>725</v>
      </c>
      <c r="D461" s="3">
        <v>107</v>
      </c>
      <c r="E461" s="3">
        <v>104</v>
      </c>
      <c r="F461" s="3">
        <v>1.71</v>
      </c>
      <c r="G461" s="3">
        <v>2.2000000000000002</v>
      </c>
      <c r="H461" s="2" t="s">
        <v>1187</v>
      </c>
      <c r="J461">
        <v>10</v>
      </c>
      <c r="K461">
        <f t="shared" si="21"/>
        <v>1</v>
      </c>
      <c r="L461">
        <f t="shared" si="22"/>
        <v>-447.99999999999989</v>
      </c>
      <c r="M461">
        <f t="shared" si="23"/>
        <v>200.5</v>
      </c>
    </row>
    <row r="462" spans="1:13" x14ac:dyDescent="0.25">
      <c r="A462" t="s">
        <v>275</v>
      </c>
      <c r="B462" t="s">
        <v>712</v>
      </c>
      <c r="C462" t="s">
        <v>720</v>
      </c>
      <c r="D462" s="3">
        <v>121</v>
      </c>
      <c r="E462" s="3">
        <v>127</v>
      </c>
      <c r="F462" s="3">
        <v>2.35</v>
      </c>
      <c r="G462" s="3">
        <v>1.63</v>
      </c>
      <c r="H462" s="2" t="s">
        <v>1188</v>
      </c>
      <c r="J462">
        <v>10</v>
      </c>
      <c r="K462">
        <f t="shared" si="21"/>
        <v>0</v>
      </c>
      <c r="L462">
        <f t="shared" si="22"/>
        <v>-457.99999999999989</v>
      </c>
      <c r="M462">
        <f t="shared" si="23"/>
        <v>206.8</v>
      </c>
    </row>
    <row r="463" spans="1:13" x14ac:dyDescent="0.25">
      <c r="A463" t="s">
        <v>276</v>
      </c>
      <c r="B463" t="s">
        <v>722</v>
      </c>
      <c r="C463" t="s">
        <v>718</v>
      </c>
      <c r="D463" s="3">
        <v>106</v>
      </c>
      <c r="E463" s="3">
        <v>114</v>
      </c>
      <c r="F463" s="3">
        <v>2.2999999999999998</v>
      </c>
      <c r="G463" s="3">
        <v>1.65</v>
      </c>
      <c r="H463" s="2" t="s">
        <v>1189</v>
      </c>
      <c r="J463">
        <v>10</v>
      </c>
      <c r="K463">
        <f t="shared" si="21"/>
        <v>0</v>
      </c>
      <c r="L463">
        <f t="shared" si="22"/>
        <v>-467.99999999999989</v>
      </c>
      <c r="M463">
        <f t="shared" si="23"/>
        <v>213.3</v>
      </c>
    </row>
    <row r="464" spans="1:13" x14ac:dyDescent="0.25">
      <c r="A464" t="s">
        <v>276</v>
      </c>
      <c r="B464" t="s">
        <v>713</v>
      </c>
      <c r="C464" t="s">
        <v>717</v>
      </c>
      <c r="D464" s="3">
        <v>122</v>
      </c>
      <c r="E464" s="3">
        <v>128</v>
      </c>
      <c r="F464" s="3">
        <v>1.53</v>
      </c>
      <c r="G464" s="3">
        <v>2.6</v>
      </c>
      <c r="H464" s="2" t="s">
        <v>1190</v>
      </c>
      <c r="J464">
        <v>10</v>
      </c>
      <c r="K464">
        <f t="shared" si="21"/>
        <v>0</v>
      </c>
      <c r="L464">
        <f t="shared" si="22"/>
        <v>-477.99999999999989</v>
      </c>
      <c r="M464">
        <f t="shared" si="23"/>
        <v>229.3</v>
      </c>
    </row>
    <row r="465" spans="1:13" x14ac:dyDescent="0.25">
      <c r="A465" t="s">
        <v>277</v>
      </c>
      <c r="B465" t="s">
        <v>723</v>
      </c>
      <c r="C465" t="s">
        <v>716</v>
      </c>
      <c r="D465" s="3">
        <v>129</v>
      </c>
      <c r="E465" s="3">
        <v>115</v>
      </c>
      <c r="F465" s="3">
        <v>1.48</v>
      </c>
      <c r="G465" s="3">
        <v>2.75</v>
      </c>
      <c r="H465" s="2" t="s">
        <v>1191</v>
      </c>
      <c r="J465">
        <v>10</v>
      </c>
      <c r="K465">
        <f t="shared" si="21"/>
        <v>1</v>
      </c>
      <c r="L465">
        <f t="shared" si="22"/>
        <v>-473.19999999999987</v>
      </c>
      <c r="M465">
        <f t="shared" si="23"/>
        <v>219.3</v>
      </c>
    </row>
    <row r="466" spans="1:13" x14ac:dyDescent="0.25">
      <c r="A466" t="s">
        <v>278</v>
      </c>
      <c r="B466" t="s">
        <v>719</v>
      </c>
      <c r="C466" t="s">
        <v>699</v>
      </c>
      <c r="D466" s="3">
        <v>105</v>
      </c>
      <c r="E466" s="3">
        <v>129</v>
      </c>
      <c r="F466" s="3">
        <v>2.1</v>
      </c>
      <c r="G466" s="3">
        <v>1.77</v>
      </c>
      <c r="H466" s="2" t="s">
        <v>1192</v>
      </c>
      <c r="J466">
        <v>10</v>
      </c>
      <c r="K466">
        <f t="shared" si="21"/>
        <v>0</v>
      </c>
      <c r="L466">
        <f t="shared" si="22"/>
        <v>-483.19999999999987</v>
      </c>
      <c r="M466">
        <f t="shared" si="23"/>
        <v>227</v>
      </c>
    </row>
    <row r="467" spans="1:13" x14ac:dyDescent="0.25">
      <c r="A467" t="s">
        <v>278</v>
      </c>
      <c r="B467" t="s">
        <v>698</v>
      </c>
      <c r="C467" t="s">
        <v>724</v>
      </c>
      <c r="D467" s="3">
        <v>110</v>
      </c>
      <c r="E467" s="3">
        <v>118</v>
      </c>
      <c r="F467" s="3">
        <v>2.75</v>
      </c>
      <c r="G467" s="3">
        <v>1.48</v>
      </c>
      <c r="H467" s="2" t="s">
        <v>1193</v>
      </c>
      <c r="J467">
        <v>10</v>
      </c>
      <c r="K467">
        <f t="shared" si="21"/>
        <v>0</v>
      </c>
      <c r="L467">
        <f t="shared" si="22"/>
        <v>-493.19999999999987</v>
      </c>
      <c r="M467">
        <f t="shared" si="23"/>
        <v>231.8</v>
      </c>
    </row>
    <row r="468" spans="1:13" x14ac:dyDescent="0.25">
      <c r="A468" t="s">
        <v>279</v>
      </c>
      <c r="B468" t="s">
        <v>721</v>
      </c>
      <c r="C468" t="s">
        <v>707</v>
      </c>
      <c r="D468" s="3">
        <v>95</v>
      </c>
      <c r="E468" s="3">
        <v>118</v>
      </c>
      <c r="F468" s="3">
        <v>3.4</v>
      </c>
      <c r="G468" s="3">
        <v>1.33</v>
      </c>
      <c r="H468" s="2" t="s">
        <v>1194</v>
      </c>
      <c r="J468">
        <v>10</v>
      </c>
      <c r="K468">
        <f t="shared" si="21"/>
        <v>0</v>
      </c>
      <c r="L468">
        <f t="shared" si="22"/>
        <v>-503.19999999999987</v>
      </c>
      <c r="M468">
        <f t="shared" si="23"/>
        <v>235.10000000000002</v>
      </c>
    </row>
    <row r="469" spans="1:13" x14ac:dyDescent="0.25">
      <c r="A469" t="s">
        <v>279</v>
      </c>
      <c r="B469" t="s">
        <v>710</v>
      </c>
      <c r="C469" t="s">
        <v>714</v>
      </c>
      <c r="D469" s="3">
        <v>108</v>
      </c>
      <c r="E469" s="3">
        <v>122</v>
      </c>
      <c r="F469" s="3">
        <v>2.95</v>
      </c>
      <c r="G469" s="3">
        <v>1.42</v>
      </c>
      <c r="H469" s="2" t="s">
        <v>1195</v>
      </c>
      <c r="J469">
        <v>10</v>
      </c>
      <c r="K469">
        <f t="shared" si="21"/>
        <v>0</v>
      </c>
      <c r="L469">
        <f t="shared" si="22"/>
        <v>-513.19999999999982</v>
      </c>
      <c r="M469">
        <f t="shared" si="23"/>
        <v>239.3</v>
      </c>
    </row>
    <row r="470" spans="1:13" x14ac:dyDescent="0.25">
      <c r="A470" t="s">
        <v>280</v>
      </c>
      <c r="B470" t="s">
        <v>708</v>
      </c>
      <c r="C470" t="s">
        <v>703</v>
      </c>
      <c r="D470" s="3">
        <v>109</v>
      </c>
      <c r="E470" s="3">
        <v>131</v>
      </c>
      <c r="F470" s="3">
        <v>1.43</v>
      </c>
      <c r="G470" s="3">
        <v>2.9</v>
      </c>
      <c r="H470" s="2" t="s">
        <v>1196</v>
      </c>
      <c r="J470">
        <v>10</v>
      </c>
      <c r="K470">
        <f t="shared" si="21"/>
        <v>0</v>
      </c>
      <c r="L470">
        <f t="shared" si="22"/>
        <v>-523.19999999999982</v>
      </c>
      <c r="M470">
        <f t="shared" si="23"/>
        <v>258.3</v>
      </c>
    </row>
    <row r="471" spans="1:13" x14ac:dyDescent="0.25">
      <c r="A471" t="s">
        <v>280</v>
      </c>
      <c r="B471" t="s">
        <v>711</v>
      </c>
      <c r="C471" t="s">
        <v>702</v>
      </c>
      <c r="D471" s="3">
        <v>127</v>
      </c>
      <c r="E471" s="3">
        <v>111</v>
      </c>
      <c r="F471" s="3">
        <v>1.18</v>
      </c>
      <c r="G471" s="3">
        <v>5</v>
      </c>
      <c r="H471" s="2" t="s">
        <v>1197</v>
      </c>
      <c r="J471">
        <v>10</v>
      </c>
      <c r="K471">
        <f t="shared" si="21"/>
        <v>1</v>
      </c>
      <c r="L471">
        <f t="shared" si="22"/>
        <v>-521.39999999999986</v>
      </c>
      <c r="M471">
        <f t="shared" si="23"/>
        <v>248.3</v>
      </c>
    </row>
    <row r="472" spans="1:13" x14ac:dyDescent="0.25">
      <c r="A472" t="s">
        <v>281</v>
      </c>
      <c r="B472" t="s">
        <v>705</v>
      </c>
      <c r="C472" t="s">
        <v>717</v>
      </c>
      <c r="D472" s="3">
        <v>120</v>
      </c>
      <c r="E472" s="3">
        <v>133</v>
      </c>
      <c r="F472" s="3">
        <v>1.1100000000000001</v>
      </c>
      <c r="G472" s="3">
        <v>7.25</v>
      </c>
      <c r="H472" s="2" t="s">
        <v>1198</v>
      </c>
      <c r="J472">
        <v>10</v>
      </c>
      <c r="K472">
        <f t="shared" si="21"/>
        <v>0</v>
      </c>
      <c r="L472">
        <f t="shared" si="22"/>
        <v>-531.39999999999986</v>
      </c>
      <c r="M472">
        <f t="shared" si="23"/>
        <v>310.8</v>
      </c>
    </row>
    <row r="473" spans="1:13" x14ac:dyDescent="0.25">
      <c r="A473" t="s">
        <v>281</v>
      </c>
      <c r="B473" t="s">
        <v>704</v>
      </c>
      <c r="C473" t="s">
        <v>700</v>
      </c>
      <c r="D473" s="3">
        <v>106</v>
      </c>
      <c r="E473" s="3">
        <v>117</v>
      </c>
      <c r="F473" s="3">
        <v>1.44</v>
      </c>
      <c r="G473" s="3">
        <v>2.85</v>
      </c>
      <c r="H473" s="2" t="s">
        <v>1199</v>
      </c>
      <c r="J473">
        <v>10</v>
      </c>
      <c r="K473">
        <f t="shared" si="21"/>
        <v>0</v>
      </c>
      <c r="L473">
        <f t="shared" si="22"/>
        <v>-541.39999999999986</v>
      </c>
      <c r="M473">
        <f t="shared" si="23"/>
        <v>329.3</v>
      </c>
    </row>
    <row r="474" spans="1:13" x14ac:dyDescent="0.25">
      <c r="A474" t="s">
        <v>282</v>
      </c>
      <c r="B474" t="s">
        <v>709</v>
      </c>
      <c r="C474" t="s">
        <v>702</v>
      </c>
      <c r="D474" s="3">
        <v>116</v>
      </c>
      <c r="E474" s="3">
        <v>104</v>
      </c>
      <c r="F474" s="3">
        <v>1.31</v>
      </c>
      <c r="G474" s="3">
        <v>3.6</v>
      </c>
      <c r="H474" s="2" t="s">
        <v>1200</v>
      </c>
      <c r="J474">
        <v>10</v>
      </c>
      <c r="K474">
        <f t="shared" si="21"/>
        <v>1</v>
      </c>
      <c r="L474">
        <f t="shared" si="22"/>
        <v>-538.29999999999984</v>
      </c>
      <c r="M474">
        <f t="shared" si="23"/>
        <v>319.3</v>
      </c>
    </row>
    <row r="475" spans="1:13" x14ac:dyDescent="0.25">
      <c r="A475" t="s">
        <v>282</v>
      </c>
      <c r="B475" t="s">
        <v>712</v>
      </c>
      <c r="C475" t="s">
        <v>703</v>
      </c>
      <c r="D475" s="3">
        <v>104</v>
      </c>
      <c r="E475" s="3">
        <v>127</v>
      </c>
      <c r="F475" s="3">
        <v>2.25</v>
      </c>
      <c r="G475" s="3">
        <v>1.67</v>
      </c>
      <c r="H475" s="2" t="s">
        <v>1201</v>
      </c>
      <c r="J475">
        <v>10</v>
      </c>
      <c r="K475">
        <f t="shared" si="21"/>
        <v>0</v>
      </c>
      <c r="L475">
        <f t="shared" si="22"/>
        <v>-548.29999999999984</v>
      </c>
      <c r="M475">
        <f t="shared" si="23"/>
        <v>326</v>
      </c>
    </row>
    <row r="476" spans="1:13" x14ac:dyDescent="0.25">
      <c r="A476" t="s">
        <v>282</v>
      </c>
      <c r="B476" t="s">
        <v>706</v>
      </c>
      <c r="C476" t="s">
        <v>720</v>
      </c>
      <c r="D476" s="3">
        <v>125</v>
      </c>
      <c r="E476" s="3">
        <v>117</v>
      </c>
      <c r="F476" s="3">
        <v>1.1299999999999999</v>
      </c>
      <c r="G476" s="3">
        <v>6.25</v>
      </c>
      <c r="H476" s="2" t="s">
        <v>1202</v>
      </c>
      <c r="J476">
        <v>10</v>
      </c>
      <c r="K476">
        <f t="shared" si="21"/>
        <v>1</v>
      </c>
      <c r="L476">
        <f t="shared" si="22"/>
        <v>-546.99999999999989</v>
      </c>
      <c r="M476">
        <f t="shared" si="23"/>
        <v>316</v>
      </c>
    </row>
    <row r="477" spans="1:13" x14ac:dyDescent="0.25">
      <c r="A477" t="s">
        <v>283</v>
      </c>
      <c r="B477" t="s">
        <v>726</v>
      </c>
      <c r="C477" t="s">
        <v>727</v>
      </c>
      <c r="D477" s="3">
        <v>117</v>
      </c>
      <c r="E477" s="3">
        <v>123</v>
      </c>
      <c r="F477" s="3">
        <v>3.25</v>
      </c>
      <c r="G477" s="3">
        <v>1.36</v>
      </c>
      <c r="H477" s="2" t="s">
        <v>1203</v>
      </c>
      <c r="J477">
        <v>10</v>
      </c>
      <c r="K477">
        <f t="shared" si="21"/>
        <v>0</v>
      </c>
      <c r="L477">
        <f t="shared" si="22"/>
        <v>-556.99999999999989</v>
      </c>
      <c r="M477">
        <f t="shared" si="23"/>
        <v>319.60000000000002</v>
      </c>
    </row>
    <row r="478" spans="1:13" x14ac:dyDescent="0.25">
      <c r="A478" t="s">
        <v>283</v>
      </c>
      <c r="B478" t="s">
        <v>715</v>
      </c>
      <c r="C478" t="s">
        <v>707</v>
      </c>
      <c r="D478" s="3">
        <v>106</v>
      </c>
      <c r="E478" s="3">
        <v>114</v>
      </c>
      <c r="F478" s="3">
        <v>5.75</v>
      </c>
      <c r="G478" s="3">
        <v>1.1499999999999999</v>
      </c>
      <c r="H478" s="2" t="s">
        <v>1204</v>
      </c>
      <c r="J478">
        <v>10</v>
      </c>
      <c r="K478">
        <f t="shared" si="21"/>
        <v>0</v>
      </c>
      <c r="L478">
        <f t="shared" si="22"/>
        <v>-566.99999999999989</v>
      </c>
      <c r="M478">
        <f t="shared" si="23"/>
        <v>321.10000000000002</v>
      </c>
    </row>
    <row r="479" spans="1:13" x14ac:dyDescent="0.25">
      <c r="A479" t="s">
        <v>284</v>
      </c>
      <c r="B479" t="s">
        <v>723</v>
      </c>
      <c r="C479" t="s">
        <v>719</v>
      </c>
      <c r="D479" s="3">
        <v>114</v>
      </c>
      <c r="E479" s="3">
        <v>106</v>
      </c>
      <c r="F479" s="3">
        <v>1.45</v>
      </c>
      <c r="G479" s="3">
        <v>2.8</v>
      </c>
      <c r="H479" s="2" t="s">
        <v>1205</v>
      </c>
      <c r="J479">
        <v>10</v>
      </c>
      <c r="K479">
        <f t="shared" si="21"/>
        <v>1</v>
      </c>
      <c r="L479">
        <f t="shared" si="22"/>
        <v>-562.49999999999989</v>
      </c>
      <c r="M479">
        <f t="shared" si="23"/>
        <v>311.10000000000002</v>
      </c>
    </row>
    <row r="480" spans="1:13" x14ac:dyDescent="0.25">
      <c r="A480" t="s">
        <v>285</v>
      </c>
      <c r="B480" t="s">
        <v>716</v>
      </c>
      <c r="C480" t="s">
        <v>701</v>
      </c>
      <c r="D480" s="3">
        <v>124</v>
      </c>
      <c r="E480" s="3">
        <v>117</v>
      </c>
      <c r="F480" s="3">
        <v>2.2999999999999998</v>
      </c>
      <c r="G480" s="3">
        <v>1.65</v>
      </c>
      <c r="H480" s="2" t="s">
        <v>1206</v>
      </c>
      <c r="J480">
        <v>10</v>
      </c>
      <c r="K480">
        <f t="shared" si="21"/>
        <v>1</v>
      </c>
      <c r="L480">
        <f t="shared" si="22"/>
        <v>-549.49999999999989</v>
      </c>
      <c r="M480">
        <f t="shared" si="23"/>
        <v>301.10000000000002</v>
      </c>
    </row>
    <row r="481" spans="1:13" x14ac:dyDescent="0.25">
      <c r="A481" t="s">
        <v>286</v>
      </c>
      <c r="B481" t="s">
        <v>724</v>
      </c>
      <c r="C481" t="s">
        <v>699</v>
      </c>
      <c r="D481" s="3">
        <v>129</v>
      </c>
      <c r="E481" s="3">
        <v>123</v>
      </c>
      <c r="F481" s="3">
        <v>2.8</v>
      </c>
      <c r="G481" s="3">
        <v>1.45</v>
      </c>
      <c r="H481" s="2" t="s">
        <v>1207</v>
      </c>
      <c r="J481">
        <v>10</v>
      </c>
      <c r="K481">
        <f t="shared" si="21"/>
        <v>1</v>
      </c>
      <c r="L481">
        <f t="shared" si="22"/>
        <v>-531.49999999999989</v>
      </c>
      <c r="M481">
        <f t="shared" si="23"/>
        <v>291.10000000000002</v>
      </c>
    </row>
    <row r="482" spans="1:13" x14ac:dyDescent="0.25">
      <c r="A482" t="s">
        <v>287</v>
      </c>
      <c r="B482" t="s">
        <v>709</v>
      </c>
      <c r="C482" t="s">
        <v>711</v>
      </c>
      <c r="D482" s="3">
        <v>121</v>
      </c>
      <c r="E482" s="3">
        <v>95</v>
      </c>
      <c r="F482" s="3">
        <v>1.61</v>
      </c>
      <c r="G482" s="3">
        <v>2.4</v>
      </c>
      <c r="H482" s="2" t="s">
        <v>1208</v>
      </c>
      <c r="J482">
        <v>10</v>
      </c>
      <c r="K482">
        <f t="shared" si="21"/>
        <v>1</v>
      </c>
      <c r="L482">
        <f t="shared" si="22"/>
        <v>-525.39999999999986</v>
      </c>
      <c r="M482">
        <f t="shared" si="23"/>
        <v>281.10000000000002</v>
      </c>
    </row>
    <row r="483" spans="1:13" x14ac:dyDescent="0.25">
      <c r="A483" t="s">
        <v>287</v>
      </c>
      <c r="B483" t="s">
        <v>710</v>
      </c>
      <c r="C483" t="s">
        <v>698</v>
      </c>
      <c r="D483" s="3">
        <v>123</v>
      </c>
      <c r="E483" s="3">
        <v>113</v>
      </c>
      <c r="F483" s="3">
        <v>1.0900000000000001</v>
      </c>
      <c r="G483" s="3">
        <v>8</v>
      </c>
      <c r="H483" s="2" t="s">
        <v>1209</v>
      </c>
      <c r="J483">
        <v>10</v>
      </c>
      <c r="K483">
        <f t="shared" si="21"/>
        <v>1</v>
      </c>
      <c r="L483">
        <f t="shared" si="22"/>
        <v>-524.49999999999989</v>
      </c>
      <c r="M483">
        <f t="shared" si="23"/>
        <v>271.10000000000002</v>
      </c>
    </row>
    <row r="484" spans="1:13" x14ac:dyDescent="0.25">
      <c r="A484" t="s">
        <v>287</v>
      </c>
      <c r="B484" t="s">
        <v>721</v>
      </c>
      <c r="C484" t="s">
        <v>714</v>
      </c>
      <c r="D484" s="3">
        <v>107</v>
      </c>
      <c r="E484" s="3">
        <v>119</v>
      </c>
      <c r="F484" s="3">
        <v>2.35</v>
      </c>
      <c r="G484" s="3">
        <v>1.63</v>
      </c>
      <c r="H484" s="2" t="s">
        <v>1210</v>
      </c>
      <c r="J484">
        <v>10</v>
      </c>
      <c r="K484">
        <f t="shared" si="21"/>
        <v>0</v>
      </c>
      <c r="L484">
        <f t="shared" si="22"/>
        <v>-534.49999999999989</v>
      </c>
      <c r="M484">
        <f t="shared" si="23"/>
        <v>277.40000000000003</v>
      </c>
    </row>
    <row r="485" spans="1:13" x14ac:dyDescent="0.25">
      <c r="A485" t="s">
        <v>288</v>
      </c>
      <c r="B485" t="s">
        <v>708</v>
      </c>
      <c r="C485" t="s">
        <v>725</v>
      </c>
      <c r="D485" s="3">
        <v>132</v>
      </c>
      <c r="E485" s="3">
        <v>129</v>
      </c>
      <c r="F485" s="3">
        <v>1.3</v>
      </c>
      <c r="G485" s="3">
        <v>3.65</v>
      </c>
      <c r="H485" s="2" t="s">
        <v>1211</v>
      </c>
      <c r="J485">
        <v>10</v>
      </c>
      <c r="K485">
        <f t="shared" si="21"/>
        <v>1</v>
      </c>
      <c r="L485">
        <f t="shared" si="22"/>
        <v>-531.49999999999989</v>
      </c>
      <c r="M485">
        <f t="shared" si="23"/>
        <v>267.40000000000003</v>
      </c>
    </row>
    <row r="486" spans="1:13" x14ac:dyDescent="0.25">
      <c r="A486" t="s">
        <v>289</v>
      </c>
      <c r="B486" t="s">
        <v>700</v>
      </c>
      <c r="C486" t="s">
        <v>727</v>
      </c>
      <c r="D486" s="3">
        <v>138</v>
      </c>
      <c r="E486" s="3">
        <v>100</v>
      </c>
      <c r="F486" s="3">
        <v>1.2</v>
      </c>
      <c r="G486" s="3">
        <v>4.75</v>
      </c>
      <c r="H486" s="2" t="s">
        <v>1212</v>
      </c>
      <c r="J486">
        <v>10</v>
      </c>
      <c r="K486">
        <f t="shared" si="21"/>
        <v>1</v>
      </c>
      <c r="L486">
        <f t="shared" si="22"/>
        <v>-529.49999999999989</v>
      </c>
      <c r="M486">
        <f t="shared" si="23"/>
        <v>257.40000000000003</v>
      </c>
    </row>
    <row r="487" spans="1:13" x14ac:dyDescent="0.25">
      <c r="A487" t="s">
        <v>290</v>
      </c>
      <c r="B487" t="s">
        <v>720</v>
      </c>
      <c r="C487" t="s">
        <v>704</v>
      </c>
      <c r="D487" s="3">
        <v>144</v>
      </c>
      <c r="E487" s="3">
        <v>149</v>
      </c>
      <c r="F487" s="3">
        <v>2.4500000000000002</v>
      </c>
      <c r="G487" s="3">
        <v>1.59</v>
      </c>
      <c r="H487" s="2" t="s">
        <v>1213</v>
      </c>
      <c r="J487">
        <v>10</v>
      </c>
      <c r="K487">
        <f t="shared" si="21"/>
        <v>0</v>
      </c>
      <c r="L487">
        <f t="shared" si="22"/>
        <v>-539.49999999999989</v>
      </c>
      <c r="M487">
        <f t="shared" si="23"/>
        <v>263.3</v>
      </c>
    </row>
    <row r="488" spans="1:13" x14ac:dyDescent="0.25">
      <c r="A488" t="s">
        <v>290</v>
      </c>
      <c r="B488" t="s">
        <v>721</v>
      </c>
      <c r="C488" t="s">
        <v>703</v>
      </c>
      <c r="D488" s="3">
        <v>98</v>
      </c>
      <c r="E488" s="3">
        <v>109</v>
      </c>
      <c r="F488" s="3">
        <v>1.91</v>
      </c>
      <c r="G488" s="3">
        <v>1.91</v>
      </c>
      <c r="H488" s="2" t="s">
        <v>1214</v>
      </c>
      <c r="J488">
        <v>10</v>
      </c>
      <c r="K488">
        <f t="shared" si="21"/>
        <v>0</v>
      </c>
      <c r="L488">
        <f t="shared" si="22"/>
        <v>-549.49999999999989</v>
      </c>
      <c r="M488">
        <f t="shared" si="23"/>
        <v>272.40000000000003</v>
      </c>
    </row>
    <row r="489" spans="1:13" x14ac:dyDescent="0.25">
      <c r="A489" t="s">
        <v>291</v>
      </c>
      <c r="B489" t="s">
        <v>726</v>
      </c>
      <c r="C489" t="s">
        <v>722</v>
      </c>
      <c r="D489" s="3">
        <v>118</v>
      </c>
      <c r="E489" s="3">
        <v>124</v>
      </c>
      <c r="F489" s="3">
        <v>6.75</v>
      </c>
      <c r="G489" s="3">
        <v>1.1200000000000001</v>
      </c>
      <c r="H489" s="2" t="s">
        <v>1215</v>
      </c>
      <c r="J489">
        <v>10</v>
      </c>
      <c r="K489">
        <f t="shared" si="21"/>
        <v>0</v>
      </c>
      <c r="L489">
        <f t="shared" si="22"/>
        <v>-559.49999999999989</v>
      </c>
      <c r="M489">
        <f t="shared" si="23"/>
        <v>273.60000000000002</v>
      </c>
    </row>
    <row r="490" spans="1:13" x14ac:dyDescent="0.25">
      <c r="A490" t="s">
        <v>291</v>
      </c>
      <c r="B490" t="s">
        <v>712</v>
      </c>
      <c r="C490" t="s">
        <v>714</v>
      </c>
      <c r="D490" s="3">
        <v>102</v>
      </c>
      <c r="E490" s="3">
        <v>118</v>
      </c>
      <c r="F490" s="3">
        <v>2.2000000000000002</v>
      </c>
      <c r="G490" s="3">
        <v>1.71</v>
      </c>
      <c r="H490" s="2" t="s">
        <v>1216</v>
      </c>
      <c r="J490">
        <v>10</v>
      </c>
      <c r="K490">
        <f t="shared" si="21"/>
        <v>0</v>
      </c>
      <c r="L490">
        <f t="shared" si="22"/>
        <v>-569.49999999999989</v>
      </c>
      <c r="M490">
        <f t="shared" si="23"/>
        <v>280.70000000000005</v>
      </c>
    </row>
    <row r="491" spans="1:13" x14ac:dyDescent="0.25">
      <c r="A491" t="s">
        <v>291</v>
      </c>
      <c r="B491" t="s">
        <v>707</v>
      </c>
      <c r="C491" t="s">
        <v>705</v>
      </c>
      <c r="D491" s="3">
        <v>136</v>
      </c>
      <c r="E491" s="3">
        <v>110</v>
      </c>
      <c r="F491" s="3">
        <v>1.5</v>
      </c>
      <c r="G491" s="3">
        <v>2.65</v>
      </c>
      <c r="H491" s="2" t="s">
        <v>1217</v>
      </c>
      <c r="J491">
        <v>10</v>
      </c>
      <c r="K491">
        <f t="shared" si="21"/>
        <v>1</v>
      </c>
      <c r="L491">
        <f t="shared" si="22"/>
        <v>-564.49999999999989</v>
      </c>
      <c r="M491">
        <f t="shared" si="23"/>
        <v>270.70000000000005</v>
      </c>
    </row>
    <row r="492" spans="1:13" x14ac:dyDescent="0.25">
      <c r="A492" t="s">
        <v>292</v>
      </c>
      <c r="B492" t="s">
        <v>718</v>
      </c>
      <c r="C492" t="s">
        <v>713</v>
      </c>
      <c r="D492" s="3">
        <v>112</v>
      </c>
      <c r="E492" s="3">
        <v>103</v>
      </c>
      <c r="F492" s="3">
        <v>1.06</v>
      </c>
      <c r="G492" s="3">
        <v>10</v>
      </c>
      <c r="H492" s="2" t="s">
        <v>1218</v>
      </c>
      <c r="J492">
        <v>10</v>
      </c>
      <c r="K492">
        <f t="shared" si="21"/>
        <v>1</v>
      </c>
      <c r="L492">
        <f t="shared" si="22"/>
        <v>-563.89999999999986</v>
      </c>
      <c r="M492">
        <f t="shared" si="23"/>
        <v>260.70000000000005</v>
      </c>
    </row>
    <row r="493" spans="1:13" x14ac:dyDescent="0.25">
      <c r="A493" t="s">
        <v>293</v>
      </c>
      <c r="B493" t="s">
        <v>716</v>
      </c>
      <c r="C493" t="s">
        <v>719</v>
      </c>
      <c r="D493" s="3">
        <v>123</v>
      </c>
      <c r="E493" s="3">
        <v>108</v>
      </c>
      <c r="F493" s="3">
        <v>1.77</v>
      </c>
      <c r="G493" s="3">
        <v>2.1</v>
      </c>
      <c r="H493" s="2" t="s">
        <v>1219</v>
      </c>
      <c r="J493">
        <v>10</v>
      </c>
      <c r="K493">
        <f t="shared" si="21"/>
        <v>1</v>
      </c>
      <c r="L493">
        <f t="shared" si="22"/>
        <v>-556.19999999999982</v>
      </c>
      <c r="M493">
        <f t="shared" si="23"/>
        <v>250.70000000000005</v>
      </c>
    </row>
    <row r="494" spans="1:13" x14ac:dyDescent="0.25">
      <c r="A494" t="s">
        <v>294</v>
      </c>
      <c r="B494" t="s">
        <v>699</v>
      </c>
      <c r="C494" t="s">
        <v>725</v>
      </c>
      <c r="D494" s="3">
        <v>111</v>
      </c>
      <c r="E494" s="3">
        <v>90</v>
      </c>
      <c r="F494" s="3">
        <v>1.29</v>
      </c>
      <c r="G494" s="3">
        <v>3.7</v>
      </c>
      <c r="H494" s="2" t="s">
        <v>1220</v>
      </c>
      <c r="J494">
        <v>10</v>
      </c>
      <c r="K494">
        <f t="shared" si="21"/>
        <v>1</v>
      </c>
      <c r="L494">
        <f t="shared" si="22"/>
        <v>-553.29999999999984</v>
      </c>
      <c r="M494">
        <f t="shared" si="23"/>
        <v>240.70000000000005</v>
      </c>
    </row>
    <row r="495" spans="1:13" x14ac:dyDescent="0.25">
      <c r="A495" t="s">
        <v>294</v>
      </c>
      <c r="B495" t="s">
        <v>701</v>
      </c>
      <c r="C495" t="s">
        <v>727</v>
      </c>
      <c r="D495" s="3">
        <v>135</v>
      </c>
      <c r="E495" s="3">
        <v>127</v>
      </c>
      <c r="F495" s="3">
        <v>1.27</v>
      </c>
      <c r="G495" s="3">
        <v>3.9</v>
      </c>
      <c r="H495" s="2" t="s">
        <v>1221</v>
      </c>
      <c r="J495">
        <v>10</v>
      </c>
      <c r="K495">
        <f t="shared" si="21"/>
        <v>1</v>
      </c>
      <c r="L495">
        <f t="shared" si="22"/>
        <v>-550.5999999999998</v>
      </c>
      <c r="M495">
        <f t="shared" si="23"/>
        <v>230.70000000000005</v>
      </c>
    </row>
    <row r="496" spans="1:13" x14ac:dyDescent="0.25">
      <c r="A496" t="s">
        <v>295</v>
      </c>
      <c r="B496" t="s">
        <v>709</v>
      </c>
      <c r="C496" t="s">
        <v>704</v>
      </c>
      <c r="D496" s="3">
        <v>95</v>
      </c>
      <c r="E496" s="3">
        <v>103</v>
      </c>
      <c r="F496" s="3">
        <v>2.65</v>
      </c>
      <c r="G496" s="3">
        <v>1.5</v>
      </c>
      <c r="H496" s="2" t="s">
        <v>1222</v>
      </c>
      <c r="J496">
        <v>10</v>
      </c>
      <c r="K496">
        <f t="shared" si="21"/>
        <v>0</v>
      </c>
      <c r="L496">
        <f t="shared" si="22"/>
        <v>-560.5999999999998</v>
      </c>
      <c r="M496">
        <f t="shared" si="23"/>
        <v>235.70000000000005</v>
      </c>
    </row>
    <row r="497" spans="1:13" x14ac:dyDescent="0.25">
      <c r="A497" t="s">
        <v>295</v>
      </c>
      <c r="B497" t="s">
        <v>726</v>
      </c>
      <c r="C497" t="s">
        <v>708</v>
      </c>
      <c r="D497" s="3">
        <v>99</v>
      </c>
      <c r="E497" s="3">
        <v>115</v>
      </c>
      <c r="F497" s="3">
        <v>5.5</v>
      </c>
      <c r="G497" s="3">
        <v>1.17</v>
      </c>
      <c r="H497" s="2" t="s">
        <v>1223</v>
      </c>
      <c r="J497">
        <v>10</v>
      </c>
      <c r="K497">
        <f t="shared" si="21"/>
        <v>0</v>
      </c>
      <c r="L497">
        <f t="shared" si="22"/>
        <v>-570.5999999999998</v>
      </c>
      <c r="M497">
        <f t="shared" si="23"/>
        <v>237.40000000000003</v>
      </c>
    </row>
    <row r="498" spans="1:13" x14ac:dyDescent="0.25">
      <c r="A498" t="s">
        <v>295</v>
      </c>
      <c r="B498" t="s">
        <v>706</v>
      </c>
      <c r="C498" t="s">
        <v>698</v>
      </c>
      <c r="D498" s="3">
        <v>131</v>
      </c>
      <c r="E498" s="3">
        <v>91</v>
      </c>
      <c r="F498" s="3">
        <v>1.04</v>
      </c>
      <c r="G498" s="3">
        <v>13.5</v>
      </c>
      <c r="H498" s="2" t="s">
        <v>1224</v>
      </c>
      <c r="J498">
        <v>10</v>
      </c>
      <c r="K498">
        <f t="shared" si="21"/>
        <v>1</v>
      </c>
      <c r="L498">
        <f t="shared" si="22"/>
        <v>-570.19999999999982</v>
      </c>
      <c r="M498">
        <f t="shared" si="23"/>
        <v>227.40000000000003</v>
      </c>
    </row>
    <row r="499" spans="1:13" x14ac:dyDescent="0.25">
      <c r="A499" t="s">
        <v>296</v>
      </c>
      <c r="B499" t="s">
        <v>715</v>
      </c>
      <c r="C499" t="s">
        <v>723</v>
      </c>
      <c r="D499" s="3">
        <v>112</v>
      </c>
      <c r="E499" s="3">
        <v>140</v>
      </c>
      <c r="F499" s="3">
        <v>5.5</v>
      </c>
      <c r="G499" s="3">
        <v>1.17</v>
      </c>
      <c r="H499" s="2" t="s">
        <v>1225</v>
      </c>
      <c r="J499">
        <v>10</v>
      </c>
      <c r="K499">
        <f t="shared" si="21"/>
        <v>0</v>
      </c>
      <c r="L499">
        <f t="shared" si="22"/>
        <v>-580.19999999999982</v>
      </c>
      <c r="M499">
        <f t="shared" si="23"/>
        <v>229.10000000000002</v>
      </c>
    </row>
    <row r="500" spans="1:13" x14ac:dyDescent="0.25">
      <c r="A500" t="s">
        <v>297</v>
      </c>
      <c r="B500" t="s">
        <v>717</v>
      </c>
      <c r="C500" t="s">
        <v>711</v>
      </c>
      <c r="D500" s="3">
        <v>99</v>
      </c>
      <c r="E500" s="3">
        <v>111</v>
      </c>
      <c r="F500" s="3">
        <v>3.2</v>
      </c>
      <c r="G500" s="3">
        <v>1.37</v>
      </c>
      <c r="H500" s="2" t="s">
        <v>1226</v>
      </c>
      <c r="J500">
        <v>10</v>
      </c>
      <c r="K500">
        <f t="shared" si="21"/>
        <v>0</v>
      </c>
      <c r="L500">
        <f t="shared" si="22"/>
        <v>-590.19999999999982</v>
      </c>
      <c r="M500">
        <f t="shared" si="23"/>
        <v>232.8</v>
      </c>
    </row>
    <row r="501" spans="1:13" x14ac:dyDescent="0.25">
      <c r="A501" t="s">
        <v>298</v>
      </c>
      <c r="B501" t="s">
        <v>714</v>
      </c>
      <c r="C501" t="s">
        <v>719</v>
      </c>
      <c r="D501" s="3">
        <v>117</v>
      </c>
      <c r="E501" s="3">
        <v>129</v>
      </c>
      <c r="F501" s="3">
        <v>2.4500000000000002</v>
      </c>
      <c r="G501" s="3">
        <v>1.59</v>
      </c>
      <c r="H501" s="2" t="s">
        <v>1227</v>
      </c>
      <c r="J501">
        <v>10</v>
      </c>
      <c r="K501">
        <f t="shared" si="21"/>
        <v>0</v>
      </c>
      <c r="L501">
        <f t="shared" si="22"/>
        <v>-600.19999999999982</v>
      </c>
      <c r="M501">
        <f t="shared" si="23"/>
        <v>238.70000000000002</v>
      </c>
    </row>
    <row r="502" spans="1:13" x14ac:dyDescent="0.25">
      <c r="A502" t="s">
        <v>298</v>
      </c>
      <c r="B502" t="s">
        <v>702</v>
      </c>
      <c r="C502" t="s">
        <v>707</v>
      </c>
      <c r="D502" s="3">
        <v>101</v>
      </c>
      <c r="E502" s="3">
        <v>117</v>
      </c>
      <c r="F502" s="3">
        <v>4.75</v>
      </c>
      <c r="G502" s="3">
        <v>1.2</v>
      </c>
      <c r="H502" s="2" t="s">
        <v>1228</v>
      </c>
      <c r="J502">
        <v>10</v>
      </c>
      <c r="K502">
        <f t="shared" si="21"/>
        <v>0</v>
      </c>
      <c r="L502">
        <f t="shared" si="22"/>
        <v>-610.19999999999982</v>
      </c>
      <c r="M502">
        <f t="shared" si="23"/>
        <v>240.70000000000002</v>
      </c>
    </row>
    <row r="503" spans="1:13" x14ac:dyDescent="0.25">
      <c r="A503" t="s">
        <v>298</v>
      </c>
      <c r="B503" t="s">
        <v>710</v>
      </c>
      <c r="C503" t="s">
        <v>722</v>
      </c>
      <c r="D503" s="3">
        <v>105</v>
      </c>
      <c r="E503" s="3">
        <v>113</v>
      </c>
      <c r="F503" s="3">
        <v>1.74</v>
      </c>
      <c r="G503" s="3">
        <v>2.15</v>
      </c>
      <c r="H503" s="2" t="s">
        <v>1229</v>
      </c>
      <c r="J503">
        <v>10</v>
      </c>
      <c r="K503">
        <f t="shared" si="21"/>
        <v>0</v>
      </c>
      <c r="L503">
        <f t="shared" si="22"/>
        <v>-620.19999999999982</v>
      </c>
      <c r="M503">
        <f t="shared" si="23"/>
        <v>252.20000000000002</v>
      </c>
    </row>
    <row r="504" spans="1:13" x14ac:dyDescent="0.25">
      <c r="A504" t="s">
        <v>299</v>
      </c>
      <c r="B504" t="s">
        <v>724</v>
      </c>
      <c r="C504" t="s">
        <v>705</v>
      </c>
      <c r="D504" s="3">
        <v>115</v>
      </c>
      <c r="E504" s="3">
        <v>123</v>
      </c>
      <c r="F504" s="3">
        <v>1.87</v>
      </c>
      <c r="G504" s="3">
        <v>1.95</v>
      </c>
      <c r="H504" s="2" t="s">
        <v>1230</v>
      </c>
      <c r="J504">
        <v>10</v>
      </c>
      <c r="K504">
        <f t="shared" si="21"/>
        <v>0</v>
      </c>
      <c r="L504">
        <f t="shared" si="22"/>
        <v>-630.19999999999982</v>
      </c>
      <c r="M504">
        <f t="shared" si="23"/>
        <v>261.70000000000005</v>
      </c>
    </row>
    <row r="505" spans="1:13" x14ac:dyDescent="0.25">
      <c r="A505" t="s">
        <v>300</v>
      </c>
      <c r="B505" t="s">
        <v>720</v>
      </c>
      <c r="C505" t="s">
        <v>703</v>
      </c>
      <c r="D505" s="3">
        <v>141</v>
      </c>
      <c r="E505" s="3">
        <v>134</v>
      </c>
      <c r="F505" s="3">
        <v>1.74</v>
      </c>
      <c r="G505" s="3">
        <v>2.15</v>
      </c>
      <c r="H505" s="2" t="s">
        <v>1231</v>
      </c>
      <c r="J505">
        <v>10</v>
      </c>
      <c r="K505">
        <f t="shared" si="21"/>
        <v>1</v>
      </c>
      <c r="L505">
        <f t="shared" si="22"/>
        <v>-622.79999999999984</v>
      </c>
      <c r="M505">
        <f t="shared" si="23"/>
        <v>251.70000000000005</v>
      </c>
    </row>
    <row r="506" spans="1:13" x14ac:dyDescent="0.25">
      <c r="A506" t="s">
        <v>301</v>
      </c>
      <c r="B506" t="s">
        <v>712</v>
      </c>
      <c r="C506" t="s">
        <v>721</v>
      </c>
      <c r="D506" s="3">
        <v>121</v>
      </c>
      <c r="E506" s="3">
        <v>136</v>
      </c>
      <c r="F506" s="3">
        <v>1.87</v>
      </c>
      <c r="G506" s="3">
        <v>1.95</v>
      </c>
      <c r="H506" s="2" t="s">
        <v>1232</v>
      </c>
      <c r="J506">
        <v>10</v>
      </c>
      <c r="K506">
        <f t="shared" si="21"/>
        <v>0</v>
      </c>
      <c r="L506">
        <f t="shared" si="22"/>
        <v>-632.79999999999984</v>
      </c>
      <c r="M506">
        <f t="shared" si="23"/>
        <v>261.20000000000005</v>
      </c>
    </row>
    <row r="507" spans="1:13" x14ac:dyDescent="0.25">
      <c r="A507" t="s">
        <v>302</v>
      </c>
      <c r="B507" t="s">
        <v>718</v>
      </c>
      <c r="C507" t="s">
        <v>713</v>
      </c>
      <c r="D507" s="3">
        <v>120</v>
      </c>
      <c r="E507" s="3">
        <v>108</v>
      </c>
      <c r="F507" s="3">
        <v>1.1100000000000001</v>
      </c>
      <c r="G507" s="3">
        <v>7</v>
      </c>
      <c r="H507" s="2" t="s">
        <v>1233</v>
      </c>
      <c r="J507">
        <v>10</v>
      </c>
      <c r="K507">
        <f t="shared" si="21"/>
        <v>1</v>
      </c>
      <c r="L507">
        <f t="shared" si="22"/>
        <v>-631.69999999999982</v>
      </c>
      <c r="M507">
        <f t="shared" si="23"/>
        <v>251.20000000000005</v>
      </c>
    </row>
    <row r="508" spans="1:13" x14ac:dyDescent="0.25">
      <c r="A508" t="s">
        <v>303</v>
      </c>
      <c r="B508" t="s">
        <v>702</v>
      </c>
      <c r="C508" t="s">
        <v>700</v>
      </c>
      <c r="D508" s="3">
        <v>113</v>
      </c>
      <c r="E508" s="3">
        <v>114</v>
      </c>
      <c r="F508" s="3">
        <v>3.75</v>
      </c>
      <c r="G508" s="3">
        <v>1.29</v>
      </c>
      <c r="H508" s="2" t="s">
        <v>1234</v>
      </c>
      <c r="J508">
        <v>10</v>
      </c>
      <c r="K508">
        <f t="shared" si="21"/>
        <v>0</v>
      </c>
      <c r="L508">
        <f t="shared" si="22"/>
        <v>-641.69999999999982</v>
      </c>
      <c r="M508">
        <f t="shared" si="23"/>
        <v>254.10000000000005</v>
      </c>
    </row>
    <row r="509" spans="1:13" x14ac:dyDescent="0.25">
      <c r="A509" t="s">
        <v>303</v>
      </c>
      <c r="B509" t="s">
        <v>725</v>
      </c>
      <c r="C509" t="s">
        <v>727</v>
      </c>
      <c r="D509" s="3">
        <v>135</v>
      </c>
      <c r="E509" s="3">
        <v>106</v>
      </c>
      <c r="F509" s="3">
        <v>1.53</v>
      </c>
      <c r="G509" s="3">
        <v>2.6</v>
      </c>
      <c r="H509" s="2" t="s">
        <v>1235</v>
      </c>
      <c r="J509">
        <v>10</v>
      </c>
      <c r="K509">
        <f t="shared" si="21"/>
        <v>1</v>
      </c>
      <c r="L509">
        <f t="shared" si="22"/>
        <v>-636.39999999999986</v>
      </c>
      <c r="M509">
        <f t="shared" si="23"/>
        <v>244.10000000000005</v>
      </c>
    </row>
    <row r="510" spans="1:13" x14ac:dyDescent="0.25">
      <c r="A510" t="s">
        <v>303</v>
      </c>
      <c r="B510" t="s">
        <v>698</v>
      </c>
      <c r="C510" t="s">
        <v>703</v>
      </c>
      <c r="D510" s="3">
        <v>101</v>
      </c>
      <c r="E510" s="3">
        <v>121</v>
      </c>
      <c r="F510" s="3">
        <v>3.5</v>
      </c>
      <c r="G510" s="3">
        <v>1.32</v>
      </c>
      <c r="H510" s="2" t="s">
        <v>1236</v>
      </c>
      <c r="J510">
        <v>10</v>
      </c>
      <c r="K510">
        <f t="shared" si="21"/>
        <v>0</v>
      </c>
      <c r="L510">
        <f t="shared" si="22"/>
        <v>-646.39999999999986</v>
      </c>
      <c r="M510">
        <f t="shared" si="23"/>
        <v>247.30000000000004</v>
      </c>
    </row>
    <row r="511" spans="1:13" x14ac:dyDescent="0.25">
      <c r="A511" t="s">
        <v>303</v>
      </c>
      <c r="B511" t="s">
        <v>701</v>
      </c>
      <c r="C511" t="s">
        <v>726</v>
      </c>
      <c r="D511" s="3">
        <v>126</v>
      </c>
      <c r="E511" s="3">
        <v>106</v>
      </c>
      <c r="F511" s="3">
        <v>1.07</v>
      </c>
      <c r="G511" s="3">
        <v>9.5</v>
      </c>
      <c r="H511" s="2" t="s">
        <v>1237</v>
      </c>
      <c r="J511">
        <v>10</v>
      </c>
      <c r="K511">
        <f t="shared" si="21"/>
        <v>1</v>
      </c>
      <c r="L511">
        <f t="shared" si="22"/>
        <v>-645.69999999999982</v>
      </c>
      <c r="M511">
        <f t="shared" si="23"/>
        <v>237.30000000000004</v>
      </c>
    </row>
    <row r="512" spans="1:13" x14ac:dyDescent="0.25">
      <c r="A512" t="s">
        <v>303</v>
      </c>
      <c r="B512" t="s">
        <v>699</v>
      </c>
      <c r="C512" t="s">
        <v>711</v>
      </c>
      <c r="D512" s="3">
        <v>106</v>
      </c>
      <c r="E512" s="3">
        <v>108</v>
      </c>
      <c r="F512" s="3">
        <v>1.38</v>
      </c>
      <c r="G512" s="3">
        <v>3.1</v>
      </c>
      <c r="H512" s="2" t="s">
        <v>1238</v>
      </c>
      <c r="J512">
        <v>10</v>
      </c>
      <c r="K512">
        <f t="shared" si="21"/>
        <v>0</v>
      </c>
      <c r="L512">
        <f t="shared" si="22"/>
        <v>-655.69999999999982</v>
      </c>
      <c r="M512">
        <f t="shared" si="23"/>
        <v>258.30000000000007</v>
      </c>
    </row>
    <row r="513" spans="1:13" x14ac:dyDescent="0.25">
      <c r="A513" t="s">
        <v>304</v>
      </c>
      <c r="B513" t="s">
        <v>720</v>
      </c>
      <c r="C513" t="s">
        <v>723</v>
      </c>
      <c r="D513" s="3">
        <v>129</v>
      </c>
      <c r="E513" s="3">
        <v>120</v>
      </c>
      <c r="F513" s="3">
        <v>2.25</v>
      </c>
      <c r="G513" s="3">
        <v>1.67</v>
      </c>
      <c r="H513" s="2" t="s">
        <v>1239</v>
      </c>
      <c r="J513">
        <v>10</v>
      </c>
      <c r="K513">
        <f t="shared" si="21"/>
        <v>1</v>
      </c>
      <c r="L513">
        <f t="shared" si="22"/>
        <v>-643.19999999999982</v>
      </c>
      <c r="M513">
        <f t="shared" si="23"/>
        <v>248.30000000000007</v>
      </c>
    </row>
    <row r="514" spans="1:13" x14ac:dyDescent="0.25">
      <c r="A514" t="s">
        <v>304</v>
      </c>
      <c r="B514" t="s">
        <v>708</v>
      </c>
      <c r="C514" t="s">
        <v>705</v>
      </c>
      <c r="D514" s="3">
        <v>122</v>
      </c>
      <c r="E514" s="3">
        <v>133</v>
      </c>
      <c r="F514" s="3">
        <v>2.4500000000000002</v>
      </c>
      <c r="G514" s="3">
        <v>1.59</v>
      </c>
      <c r="H514" s="2" t="s">
        <v>1240</v>
      </c>
      <c r="J514">
        <v>10</v>
      </c>
      <c r="K514">
        <f t="shared" si="21"/>
        <v>0</v>
      </c>
      <c r="L514">
        <f t="shared" si="22"/>
        <v>-653.19999999999982</v>
      </c>
      <c r="M514">
        <f t="shared" si="23"/>
        <v>254.20000000000007</v>
      </c>
    </row>
    <row r="515" spans="1:13" x14ac:dyDescent="0.25">
      <c r="A515" t="s">
        <v>305</v>
      </c>
      <c r="B515" t="s">
        <v>717</v>
      </c>
      <c r="C515" t="s">
        <v>704</v>
      </c>
      <c r="D515" s="3">
        <v>125</v>
      </c>
      <c r="E515" s="3">
        <v>136</v>
      </c>
      <c r="F515" s="3">
        <v>5.75</v>
      </c>
      <c r="G515" s="3">
        <v>1.1499999999999999</v>
      </c>
      <c r="H515" s="2" t="s">
        <v>1241</v>
      </c>
      <c r="J515">
        <v>10</v>
      </c>
      <c r="K515">
        <f t="shared" ref="K515:K578" si="24">IF(OR(F515="", G515=""), "", IF(D515&gt;E515, 1, 0))</f>
        <v>0</v>
      </c>
      <c r="L515">
        <f t="shared" si="22"/>
        <v>-663.19999999999982</v>
      </c>
      <c r="M515">
        <f t="shared" si="23"/>
        <v>255.70000000000007</v>
      </c>
    </row>
    <row r="516" spans="1:13" x14ac:dyDescent="0.25">
      <c r="A516" t="s">
        <v>305</v>
      </c>
      <c r="B516" t="s">
        <v>715</v>
      </c>
      <c r="C516" t="s">
        <v>709</v>
      </c>
      <c r="D516" s="3">
        <v>102</v>
      </c>
      <c r="E516" s="3">
        <v>110</v>
      </c>
      <c r="F516" s="3">
        <v>3.65</v>
      </c>
      <c r="G516" s="3">
        <v>1.3</v>
      </c>
      <c r="H516" s="2" t="s">
        <v>1242</v>
      </c>
      <c r="J516">
        <v>10</v>
      </c>
      <c r="K516">
        <f t="shared" si="24"/>
        <v>0</v>
      </c>
      <c r="L516">
        <f t="shared" si="22"/>
        <v>-673.19999999999982</v>
      </c>
      <c r="M516">
        <f t="shared" si="23"/>
        <v>258.70000000000005</v>
      </c>
    </row>
    <row r="517" spans="1:13" x14ac:dyDescent="0.25">
      <c r="A517" t="s">
        <v>306</v>
      </c>
      <c r="B517" t="s">
        <v>716</v>
      </c>
      <c r="C517" t="s">
        <v>712</v>
      </c>
      <c r="D517" s="3">
        <v>124</v>
      </c>
      <c r="E517" s="3">
        <v>127</v>
      </c>
      <c r="F517" s="3">
        <v>1.5</v>
      </c>
      <c r="G517" s="3">
        <v>2.65</v>
      </c>
      <c r="H517" s="2" t="s">
        <v>1243</v>
      </c>
      <c r="J517">
        <v>10</v>
      </c>
      <c r="K517">
        <f t="shared" si="24"/>
        <v>0</v>
      </c>
      <c r="L517">
        <f t="shared" si="22"/>
        <v>-683.19999999999982</v>
      </c>
      <c r="M517">
        <f t="shared" si="23"/>
        <v>275.20000000000005</v>
      </c>
    </row>
    <row r="518" spans="1:13" x14ac:dyDescent="0.25">
      <c r="A518" t="s">
        <v>307</v>
      </c>
      <c r="B518" t="s">
        <v>698</v>
      </c>
      <c r="C518" t="s">
        <v>707</v>
      </c>
      <c r="D518" s="3">
        <v>101</v>
      </c>
      <c r="E518" s="3">
        <v>108</v>
      </c>
      <c r="F518" s="3">
        <v>3.9</v>
      </c>
      <c r="G518" s="3">
        <v>1.27</v>
      </c>
      <c r="H518" s="2" t="s">
        <v>1244</v>
      </c>
      <c r="J518">
        <v>10</v>
      </c>
      <c r="K518">
        <f t="shared" si="24"/>
        <v>0</v>
      </c>
      <c r="L518">
        <f t="shared" si="22"/>
        <v>-693.19999999999982</v>
      </c>
      <c r="M518">
        <f t="shared" si="23"/>
        <v>277.90000000000003</v>
      </c>
    </row>
    <row r="519" spans="1:13" x14ac:dyDescent="0.25">
      <c r="A519" t="s">
        <v>308</v>
      </c>
      <c r="B519" t="s">
        <v>710</v>
      </c>
      <c r="C519" t="s">
        <v>708</v>
      </c>
      <c r="D519" s="3">
        <v>109</v>
      </c>
      <c r="E519" s="3">
        <v>105</v>
      </c>
      <c r="F519" s="3">
        <v>1.8</v>
      </c>
      <c r="G519" s="3">
        <v>2.0499999999999998</v>
      </c>
      <c r="H519" s="2" t="s">
        <v>1245</v>
      </c>
      <c r="J519">
        <v>10</v>
      </c>
      <c r="K519">
        <f t="shared" si="24"/>
        <v>1</v>
      </c>
      <c r="L519">
        <f t="shared" ref="L519:L582" si="25">IF(K519="", L518, IF(K519=1, (J519*F519)-J519, -J519)+L518)</f>
        <v>-685.19999999999982</v>
      </c>
      <c r="M519">
        <f t="shared" ref="M519:M582" si="26">IF(K519="", M518, IF(K519=0, (J519*G519)-J519, -J519)+M518)</f>
        <v>267.90000000000003</v>
      </c>
    </row>
    <row r="520" spans="1:13" x14ac:dyDescent="0.25">
      <c r="A520" t="s">
        <v>308</v>
      </c>
      <c r="B520" t="s">
        <v>706</v>
      </c>
      <c r="C520" t="s">
        <v>722</v>
      </c>
      <c r="D520" s="3">
        <v>105</v>
      </c>
      <c r="E520" s="3">
        <v>114</v>
      </c>
      <c r="F520" s="3">
        <v>1.08</v>
      </c>
      <c r="G520" s="3">
        <v>9</v>
      </c>
      <c r="H520" s="2" t="s">
        <v>1246</v>
      </c>
      <c r="J520">
        <v>10</v>
      </c>
      <c r="K520">
        <f t="shared" si="24"/>
        <v>0</v>
      </c>
      <c r="L520">
        <f t="shared" si="25"/>
        <v>-695.19999999999982</v>
      </c>
      <c r="M520">
        <f t="shared" si="26"/>
        <v>347.90000000000003</v>
      </c>
    </row>
    <row r="521" spans="1:13" x14ac:dyDescent="0.25">
      <c r="A521" t="s">
        <v>309</v>
      </c>
      <c r="B521" t="s">
        <v>713</v>
      </c>
      <c r="C521" t="s">
        <v>719</v>
      </c>
      <c r="D521" s="3">
        <v>119</v>
      </c>
      <c r="E521" s="3">
        <v>116</v>
      </c>
      <c r="F521" s="3">
        <v>4.9000000000000004</v>
      </c>
      <c r="G521" s="3">
        <v>1.19</v>
      </c>
      <c r="H521" s="2" t="s">
        <v>1247</v>
      </c>
      <c r="J521">
        <v>10</v>
      </c>
      <c r="K521">
        <f t="shared" si="24"/>
        <v>1</v>
      </c>
      <c r="L521">
        <f t="shared" si="25"/>
        <v>-656.19999999999982</v>
      </c>
      <c r="M521">
        <f t="shared" si="26"/>
        <v>337.90000000000003</v>
      </c>
    </row>
    <row r="522" spans="1:13" x14ac:dyDescent="0.25">
      <c r="A522" t="s">
        <v>310</v>
      </c>
      <c r="B522" t="s">
        <v>721</v>
      </c>
      <c r="C522" t="s">
        <v>723</v>
      </c>
      <c r="D522" s="3">
        <v>120</v>
      </c>
      <c r="E522" s="3">
        <v>136</v>
      </c>
      <c r="F522" s="3">
        <v>2.4</v>
      </c>
      <c r="G522" s="3">
        <v>1.61</v>
      </c>
      <c r="H522" s="2" t="s">
        <v>1248</v>
      </c>
      <c r="J522">
        <v>10</v>
      </c>
      <c r="K522">
        <f t="shared" si="24"/>
        <v>0</v>
      </c>
      <c r="L522">
        <f t="shared" si="25"/>
        <v>-666.19999999999982</v>
      </c>
      <c r="M522">
        <f t="shared" si="26"/>
        <v>344.00000000000006</v>
      </c>
    </row>
    <row r="523" spans="1:13" x14ac:dyDescent="0.25">
      <c r="A523" t="s">
        <v>311</v>
      </c>
      <c r="B523" t="s">
        <v>702</v>
      </c>
      <c r="C523" t="s">
        <v>711</v>
      </c>
      <c r="D523" s="3">
        <v>98</v>
      </c>
      <c r="E523" s="3">
        <v>108</v>
      </c>
      <c r="F523" s="3">
        <v>3.05</v>
      </c>
      <c r="G523" s="3">
        <v>1.4</v>
      </c>
      <c r="H523" s="2" t="s">
        <v>1249</v>
      </c>
      <c r="J523">
        <v>10</v>
      </c>
      <c r="K523">
        <f t="shared" si="24"/>
        <v>0</v>
      </c>
      <c r="L523">
        <f t="shared" si="25"/>
        <v>-676.19999999999982</v>
      </c>
      <c r="M523">
        <f t="shared" si="26"/>
        <v>348.00000000000006</v>
      </c>
    </row>
    <row r="524" spans="1:13" x14ac:dyDescent="0.25">
      <c r="A524" t="s">
        <v>311</v>
      </c>
      <c r="B524" t="s">
        <v>701</v>
      </c>
      <c r="C524" t="s">
        <v>718</v>
      </c>
      <c r="D524" s="3">
        <v>105</v>
      </c>
      <c r="E524" s="3">
        <v>100</v>
      </c>
      <c r="F524" s="3">
        <v>1.45</v>
      </c>
      <c r="G524" s="3">
        <v>2.8</v>
      </c>
      <c r="H524" s="2" t="s">
        <v>1250</v>
      </c>
      <c r="J524">
        <v>10</v>
      </c>
      <c r="K524">
        <f t="shared" si="24"/>
        <v>1</v>
      </c>
      <c r="L524">
        <f t="shared" si="25"/>
        <v>-671.69999999999982</v>
      </c>
      <c r="M524">
        <f t="shared" si="26"/>
        <v>338.00000000000006</v>
      </c>
    </row>
    <row r="525" spans="1:13" x14ac:dyDescent="0.25">
      <c r="A525" t="s">
        <v>311</v>
      </c>
      <c r="B525" t="s">
        <v>699</v>
      </c>
      <c r="C525" t="s">
        <v>714</v>
      </c>
      <c r="D525" s="3">
        <v>121</v>
      </c>
      <c r="E525" s="3">
        <v>87</v>
      </c>
      <c r="F525" s="3">
        <v>1.1100000000000001</v>
      </c>
      <c r="G525" s="3">
        <v>7</v>
      </c>
      <c r="H525" s="2" t="s">
        <v>1251</v>
      </c>
      <c r="J525">
        <v>10</v>
      </c>
      <c r="K525">
        <f t="shared" si="24"/>
        <v>1</v>
      </c>
      <c r="L525">
        <f t="shared" si="25"/>
        <v>-670.5999999999998</v>
      </c>
      <c r="M525">
        <f t="shared" si="26"/>
        <v>328.00000000000006</v>
      </c>
    </row>
    <row r="526" spans="1:13" x14ac:dyDescent="0.25">
      <c r="A526" t="s">
        <v>311</v>
      </c>
      <c r="B526" t="s">
        <v>725</v>
      </c>
      <c r="C526" t="s">
        <v>700</v>
      </c>
      <c r="D526" s="3">
        <v>99</v>
      </c>
      <c r="E526" s="3">
        <v>110</v>
      </c>
      <c r="F526" s="3">
        <v>1.83</v>
      </c>
      <c r="G526" s="3">
        <v>2</v>
      </c>
      <c r="H526" s="2" t="s">
        <v>1252</v>
      </c>
      <c r="J526">
        <v>10</v>
      </c>
      <c r="K526">
        <f t="shared" si="24"/>
        <v>0</v>
      </c>
      <c r="L526">
        <f t="shared" si="25"/>
        <v>-680.5999999999998</v>
      </c>
      <c r="M526">
        <f t="shared" si="26"/>
        <v>338.00000000000006</v>
      </c>
    </row>
    <row r="527" spans="1:13" x14ac:dyDescent="0.25">
      <c r="A527" t="s">
        <v>312</v>
      </c>
      <c r="B527" t="s">
        <v>709</v>
      </c>
      <c r="C527" t="s">
        <v>705</v>
      </c>
      <c r="D527" s="3">
        <v>115</v>
      </c>
      <c r="E527" s="3">
        <v>106</v>
      </c>
      <c r="F527" s="3">
        <v>1.74</v>
      </c>
      <c r="G527" s="3">
        <v>2.15</v>
      </c>
      <c r="H527" s="2" t="s">
        <v>1253</v>
      </c>
      <c r="J527">
        <v>10</v>
      </c>
      <c r="K527">
        <f t="shared" si="24"/>
        <v>1</v>
      </c>
      <c r="L527">
        <f t="shared" si="25"/>
        <v>-673.19999999999982</v>
      </c>
      <c r="M527">
        <f t="shared" si="26"/>
        <v>328.00000000000006</v>
      </c>
    </row>
    <row r="528" spans="1:13" x14ac:dyDescent="0.25">
      <c r="A528" t="s">
        <v>313</v>
      </c>
      <c r="B528" t="s">
        <v>726</v>
      </c>
      <c r="C528" t="s">
        <v>724</v>
      </c>
      <c r="D528" s="3">
        <v>110</v>
      </c>
      <c r="E528" s="3">
        <v>117</v>
      </c>
      <c r="F528" s="3">
        <v>2.9</v>
      </c>
      <c r="G528" s="3">
        <v>1.43</v>
      </c>
      <c r="H528" s="2" t="s">
        <v>1254</v>
      </c>
      <c r="J528">
        <v>10</v>
      </c>
      <c r="K528">
        <f t="shared" si="24"/>
        <v>0</v>
      </c>
      <c r="L528">
        <f t="shared" si="25"/>
        <v>-683.19999999999982</v>
      </c>
      <c r="M528">
        <f t="shared" si="26"/>
        <v>332.30000000000007</v>
      </c>
    </row>
    <row r="529" spans="1:13" x14ac:dyDescent="0.25">
      <c r="A529" t="s">
        <v>313</v>
      </c>
      <c r="B529" t="s">
        <v>715</v>
      </c>
      <c r="C529" t="s">
        <v>704</v>
      </c>
      <c r="D529" s="3">
        <v>109</v>
      </c>
      <c r="E529" s="3">
        <v>125</v>
      </c>
      <c r="F529" s="3">
        <v>4.5</v>
      </c>
      <c r="G529" s="3">
        <v>1.22</v>
      </c>
      <c r="H529" s="2" t="s">
        <v>1255</v>
      </c>
      <c r="J529">
        <v>10</v>
      </c>
      <c r="K529">
        <f t="shared" si="24"/>
        <v>0</v>
      </c>
      <c r="L529">
        <f t="shared" si="25"/>
        <v>-693.19999999999982</v>
      </c>
      <c r="M529">
        <f t="shared" si="26"/>
        <v>334.50000000000006</v>
      </c>
    </row>
    <row r="530" spans="1:13" x14ac:dyDescent="0.25">
      <c r="A530" t="s">
        <v>313</v>
      </c>
      <c r="B530" t="s">
        <v>707</v>
      </c>
      <c r="C530" t="s">
        <v>717</v>
      </c>
      <c r="D530" s="3">
        <v>128</v>
      </c>
      <c r="E530" s="3">
        <v>121</v>
      </c>
      <c r="F530" s="3">
        <v>1.1100000000000001</v>
      </c>
      <c r="G530" s="3">
        <v>7</v>
      </c>
      <c r="H530" s="2" t="s">
        <v>1256</v>
      </c>
      <c r="J530">
        <v>10</v>
      </c>
      <c r="K530">
        <f t="shared" si="24"/>
        <v>1</v>
      </c>
      <c r="L530">
        <f t="shared" si="25"/>
        <v>-692.0999999999998</v>
      </c>
      <c r="M530">
        <f t="shared" si="26"/>
        <v>324.50000000000006</v>
      </c>
    </row>
    <row r="531" spans="1:13" x14ac:dyDescent="0.25">
      <c r="A531" t="s">
        <v>314</v>
      </c>
      <c r="B531" t="s">
        <v>703</v>
      </c>
      <c r="C531" t="s">
        <v>712</v>
      </c>
      <c r="D531" s="3">
        <v>119</v>
      </c>
      <c r="E531" s="3">
        <v>107</v>
      </c>
      <c r="F531" s="3">
        <v>1.87</v>
      </c>
      <c r="G531" s="3">
        <v>1.95</v>
      </c>
      <c r="H531" s="2" t="s">
        <v>1257</v>
      </c>
      <c r="J531">
        <v>10</v>
      </c>
      <c r="K531">
        <f t="shared" si="24"/>
        <v>1</v>
      </c>
      <c r="L531">
        <f t="shared" si="25"/>
        <v>-683.39999999999975</v>
      </c>
      <c r="M531">
        <f t="shared" si="26"/>
        <v>314.50000000000006</v>
      </c>
    </row>
    <row r="532" spans="1:13" x14ac:dyDescent="0.25">
      <c r="A532" t="s">
        <v>315</v>
      </c>
      <c r="B532" t="s">
        <v>724</v>
      </c>
      <c r="C532" t="s">
        <v>727</v>
      </c>
      <c r="D532" s="3">
        <v>107</v>
      </c>
      <c r="E532" s="3">
        <v>118</v>
      </c>
      <c r="F532" s="3">
        <v>1.36</v>
      </c>
      <c r="G532" s="3">
        <v>3.25</v>
      </c>
      <c r="H532" s="2" t="s">
        <v>1258</v>
      </c>
      <c r="J532">
        <v>10</v>
      </c>
      <c r="K532">
        <f t="shared" si="24"/>
        <v>0</v>
      </c>
      <c r="L532">
        <f t="shared" si="25"/>
        <v>-693.39999999999975</v>
      </c>
      <c r="M532">
        <f t="shared" si="26"/>
        <v>337.00000000000006</v>
      </c>
    </row>
    <row r="533" spans="1:13" x14ac:dyDescent="0.25">
      <c r="A533" t="s">
        <v>316</v>
      </c>
      <c r="B533" t="s">
        <v>706</v>
      </c>
      <c r="C533" t="s">
        <v>708</v>
      </c>
      <c r="D533" s="3">
        <v>129</v>
      </c>
      <c r="E533" s="3">
        <v>124</v>
      </c>
      <c r="F533" s="3">
        <v>1.29</v>
      </c>
      <c r="G533" s="3">
        <v>3.7</v>
      </c>
      <c r="H533" s="2" t="s">
        <v>1259</v>
      </c>
      <c r="J533">
        <v>10</v>
      </c>
      <c r="K533">
        <f t="shared" si="24"/>
        <v>1</v>
      </c>
      <c r="L533">
        <f t="shared" si="25"/>
        <v>-690.49999999999977</v>
      </c>
      <c r="M533">
        <f t="shared" si="26"/>
        <v>327.00000000000006</v>
      </c>
    </row>
    <row r="534" spans="1:13" x14ac:dyDescent="0.25">
      <c r="A534" t="s">
        <v>316</v>
      </c>
      <c r="B534" t="s">
        <v>720</v>
      </c>
      <c r="C534" t="s">
        <v>722</v>
      </c>
      <c r="D534" s="3">
        <v>138</v>
      </c>
      <c r="E534" s="3">
        <v>122</v>
      </c>
      <c r="F534" s="3">
        <v>1.45</v>
      </c>
      <c r="G534" s="3">
        <v>2.8</v>
      </c>
      <c r="H534" s="2" t="s">
        <v>1260</v>
      </c>
      <c r="J534">
        <v>10</v>
      </c>
      <c r="K534">
        <f t="shared" si="24"/>
        <v>1</v>
      </c>
      <c r="L534">
        <f t="shared" si="25"/>
        <v>-685.99999999999977</v>
      </c>
      <c r="M534">
        <f t="shared" si="26"/>
        <v>317.00000000000006</v>
      </c>
    </row>
    <row r="535" spans="1:13" x14ac:dyDescent="0.25">
      <c r="A535" t="s">
        <v>316</v>
      </c>
      <c r="B535" t="s">
        <v>710</v>
      </c>
      <c r="C535" t="s">
        <v>716</v>
      </c>
      <c r="D535" s="3">
        <v>118</v>
      </c>
      <c r="E535" s="3">
        <v>103</v>
      </c>
      <c r="F535" s="3">
        <v>1.65</v>
      </c>
      <c r="G535" s="3">
        <v>2.2999999999999998</v>
      </c>
      <c r="H535" s="2" t="s">
        <v>1261</v>
      </c>
      <c r="J535">
        <v>10</v>
      </c>
      <c r="K535">
        <f t="shared" si="24"/>
        <v>1</v>
      </c>
      <c r="L535">
        <f t="shared" si="25"/>
        <v>-679.49999999999977</v>
      </c>
      <c r="M535">
        <f t="shared" si="26"/>
        <v>307.00000000000006</v>
      </c>
    </row>
    <row r="536" spans="1:13" x14ac:dyDescent="0.25">
      <c r="A536" t="s">
        <v>317</v>
      </c>
      <c r="B536" t="s">
        <v>713</v>
      </c>
      <c r="C536" t="s">
        <v>712</v>
      </c>
      <c r="D536" s="3">
        <v>130</v>
      </c>
      <c r="E536" s="3">
        <v>104</v>
      </c>
      <c r="F536" s="3">
        <v>2.9</v>
      </c>
      <c r="G536" s="3">
        <v>1.43</v>
      </c>
      <c r="H536" s="2" t="s">
        <v>1262</v>
      </c>
      <c r="J536">
        <v>10</v>
      </c>
      <c r="K536">
        <f t="shared" si="24"/>
        <v>1</v>
      </c>
      <c r="L536">
        <f t="shared" si="25"/>
        <v>-660.49999999999977</v>
      </c>
      <c r="M536">
        <f t="shared" si="26"/>
        <v>297.00000000000006</v>
      </c>
    </row>
    <row r="537" spans="1:13" x14ac:dyDescent="0.25">
      <c r="A537" t="s">
        <v>318</v>
      </c>
      <c r="B537" t="s">
        <v>718</v>
      </c>
      <c r="C537" t="s">
        <v>719</v>
      </c>
      <c r="D537" s="3">
        <v>113</v>
      </c>
      <c r="E537" s="3">
        <v>107</v>
      </c>
      <c r="F537" s="3">
        <v>1.56</v>
      </c>
      <c r="G537" s="3">
        <v>2.5</v>
      </c>
      <c r="H537" s="2" t="s">
        <v>1263</v>
      </c>
      <c r="J537">
        <v>10</v>
      </c>
      <c r="K537">
        <f t="shared" si="24"/>
        <v>1</v>
      </c>
      <c r="L537">
        <f t="shared" si="25"/>
        <v>-654.89999999999975</v>
      </c>
      <c r="M537">
        <f t="shared" si="26"/>
        <v>287.00000000000006</v>
      </c>
    </row>
    <row r="538" spans="1:13" x14ac:dyDescent="0.25">
      <c r="A538" t="s">
        <v>319</v>
      </c>
      <c r="B538" t="s">
        <v>714</v>
      </c>
      <c r="C538" t="s">
        <v>711</v>
      </c>
      <c r="D538" s="3">
        <v>131</v>
      </c>
      <c r="E538" s="3">
        <v>129</v>
      </c>
      <c r="F538" s="3">
        <v>1.56</v>
      </c>
      <c r="G538" s="3">
        <v>2.5</v>
      </c>
      <c r="H538" s="2" t="s">
        <v>1264</v>
      </c>
      <c r="J538">
        <v>10</v>
      </c>
      <c r="K538">
        <f t="shared" si="24"/>
        <v>1</v>
      </c>
      <c r="L538">
        <f t="shared" si="25"/>
        <v>-649.29999999999973</v>
      </c>
      <c r="M538">
        <f t="shared" si="26"/>
        <v>277.00000000000006</v>
      </c>
    </row>
    <row r="539" spans="1:13" x14ac:dyDescent="0.25">
      <c r="A539" t="s">
        <v>320</v>
      </c>
      <c r="B539" t="s">
        <v>702</v>
      </c>
      <c r="C539" t="s">
        <v>715</v>
      </c>
      <c r="D539" s="3">
        <v>113</v>
      </c>
      <c r="E539" s="3">
        <v>118</v>
      </c>
      <c r="H539" s="2" t="s">
        <v>1265</v>
      </c>
      <c r="J539">
        <v>10</v>
      </c>
      <c r="K539" t="str">
        <f t="shared" si="24"/>
        <v/>
      </c>
      <c r="L539">
        <f t="shared" si="25"/>
        <v>-649.29999999999973</v>
      </c>
      <c r="M539">
        <f t="shared" si="26"/>
        <v>277.00000000000006</v>
      </c>
    </row>
    <row r="540" spans="1:13" x14ac:dyDescent="0.25">
      <c r="A540" t="s">
        <v>320</v>
      </c>
      <c r="B540" t="s">
        <v>725</v>
      </c>
      <c r="C540" t="s">
        <v>722</v>
      </c>
      <c r="D540" s="3">
        <v>135</v>
      </c>
      <c r="E540" s="3">
        <v>119</v>
      </c>
      <c r="F540" s="3">
        <v>1.95</v>
      </c>
      <c r="G540" s="3">
        <v>1.8</v>
      </c>
      <c r="H540" s="2" t="s">
        <v>1266</v>
      </c>
      <c r="J540">
        <v>10</v>
      </c>
      <c r="K540">
        <f t="shared" si="24"/>
        <v>1</v>
      </c>
      <c r="L540">
        <f t="shared" si="25"/>
        <v>-639.79999999999973</v>
      </c>
      <c r="M540">
        <f t="shared" si="26"/>
        <v>267.00000000000006</v>
      </c>
    </row>
    <row r="541" spans="1:13" x14ac:dyDescent="0.25">
      <c r="A541" t="s">
        <v>320</v>
      </c>
      <c r="B541" t="s">
        <v>698</v>
      </c>
      <c r="C541" t="s">
        <v>705</v>
      </c>
      <c r="D541" s="3">
        <v>94</v>
      </c>
      <c r="E541" s="3">
        <v>103</v>
      </c>
      <c r="F541" s="3">
        <v>4.75</v>
      </c>
      <c r="G541" s="3">
        <v>1.18</v>
      </c>
      <c r="H541" s="2" t="s">
        <v>1267</v>
      </c>
      <c r="J541">
        <v>10</v>
      </c>
      <c r="K541">
        <f t="shared" si="24"/>
        <v>0</v>
      </c>
      <c r="L541">
        <f t="shared" si="25"/>
        <v>-649.79999999999973</v>
      </c>
      <c r="M541">
        <f t="shared" si="26"/>
        <v>268.80000000000007</v>
      </c>
    </row>
    <row r="542" spans="1:13" x14ac:dyDescent="0.25">
      <c r="A542" t="s">
        <v>320</v>
      </c>
      <c r="B542" t="s">
        <v>701</v>
      </c>
      <c r="C542" t="s">
        <v>699</v>
      </c>
      <c r="D542" s="3">
        <v>101</v>
      </c>
      <c r="E542" s="3">
        <v>107</v>
      </c>
      <c r="F542" s="3">
        <v>1.71</v>
      </c>
      <c r="G542" s="3">
        <v>2.2000000000000002</v>
      </c>
      <c r="H542" s="2" t="s">
        <v>1268</v>
      </c>
      <c r="J542">
        <v>10</v>
      </c>
      <c r="K542">
        <f t="shared" si="24"/>
        <v>0</v>
      </c>
      <c r="L542">
        <f t="shared" si="25"/>
        <v>-659.79999999999973</v>
      </c>
      <c r="M542">
        <f t="shared" si="26"/>
        <v>280.80000000000007</v>
      </c>
    </row>
    <row r="543" spans="1:13" x14ac:dyDescent="0.25">
      <c r="A543" t="s">
        <v>321</v>
      </c>
      <c r="B543" t="s">
        <v>721</v>
      </c>
      <c r="C543" t="s">
        <v>716</v>
      </c>
      <c r="D543" s="3">
        <v>147</v>
      </c>
      <c r="E543" s="3">
        <v>114</v>
      </c>
      <c r="F543" s="3">
        <v>1.95</v>
      </c>
      <c r="G543" s="3">
        <v>1.87</v>
      </c>
      <c r="H543" s="2" t="s">
        <v>1269</v>
      </c>
      <c r="J543">
        <v>10</v>
      </c>
      <c r="K543">
        <f t="shared" si="24"/>
        <v>1</v>
      </c>
      <c r="L543">
        <f t="shared" si="25"/>
        <v>-650.29999999999973</v>
      </c>
      <c r="M543">
        <f t="shared" si="26"/>
        <v>270.80000000000007</v>
      </c>
    </row>
    <row r="544" spans="1:13" x14ac:dyDescent="0.25">
      <c r="A544" t="s">
        <v>321</v>
      </c>
      <c r="B544" t="s">
        <v>706</v>
      </c>
      <c r="C544" t="s">
        <v>700</v>
      </c>
      <c r="D544" s="3">
        <v>118</v>
      </c>
      <c r="E544" s="3">
        <v>112</v>
      </c>
      <c r="F544" s="3">
        <v>1.3</v>
      </c>
      <c r="G544" s="3">
        <v>3.65</v>
      </c>
      <c r="H544" s="2" t="s">
        <v>1270</v>
      </c>
      <c r="J544">
        <v>10</v>
      </c>
      <c r="K544">
        <f t="shared" si="24"/>
        <v>1</v>
      </c>
      <c r="L544">
        <f t="shared" si="25"/>
        <v>-647.29999999999973</v>
      </c>
      <c r="M544">
        <f t="shared" si="26"/>
        <v>260.80000000000007</v>
      </c>
    </row>
    <row r="545" spans="1:13" x14ac:dyDescent="0.25">
      <c r="A545" t="s">
        <v>321</v>
      </c>
      <c r="B545" t="s">
        <v>709</v>
      </c>
      <c r="C545" t="s">
        <v>723</v>
      </c>
      <c r="D545" s="3">
        <v>105</v>
      </c>
      <c r="E545" s="3">
        <v>118</v>
      </c>
      <c r="F545" s="3">
        <v>1.71</v>
      </c>
      <c r="G545" s="3">
        <v>2.2000000000000002</v>
      </c>
      <c r="H545" s="2" t="s">
        <v>1271</v>
      </c>
      <c r="J545">
        <v>10</v>
      </c>
      <c r="K545">
        <f t="shared" si="24"/>
        <v>0</v>
      </c>
      <c r="L545">
        <f t="shared" si="25"/>
        <v>-657.29999999999973</v>
      </c>
      <c r="M545">
        <f t="shared" si="26"/>
        <v>272.80000000000007</v>
      </c>
    </row>
    <row r="546" spans="1:13" x14ac:dyDescent="0.25">
      <c r="A546" t="s">
        <v>322</v>
      </c>
      <c r="B546" t="s">
        <v>707</v>
      </c>
      <c r="C546" t="s">
        <v>704</v>
      </c>
      <c r="D546" s="3">
        <v>118</v>
      </c>
      <c r="E546" s="3">
        <v>108</v>
      </c>
      <c r="F546" s="3">
        <v>2.0499999999999998</v>
      </c>
      <c r="G546" s="3">
        <v>1.8</v>
      </c>
      <c r="H546" s="2" t="s">
        <v>1272</v>
      </c>
      <c r="J546">
        <v>10</v>
      </c>
      <c r="K546">
        <f t="shared" si="24"/>
        <v>1</v>
      </c>
      <c r="L546">
        <f t="shared" si="25"/>
        <v>-646.79999999999973</v>
      </c>
      <c r="M546">
        <f t="shared" si="26"/>
        <v>262.80000000000007</v>
      </c>
    </row>
    <row r="547" spans="1:13" x14ac:dyDescent="0.25">
      <c r="A547" t="s">
        <v>322</v>
      </c>
      <c r="B547" t="s">
        <v>726</v>
      </c>
      <c r="C547" t="s">
        <v>710</v>
      </c>
      <c r="D547" s="3">
        <v>92</v>
      </c>
      <c r="E547" s="3">
        <v>113</v>
      </c>
      <c r="F547" s="3">
        <v>4.25</v>
      </c>
      <c r="G547" s="3">
        <v>1.24</v>
      </c>
      <c r="H547" s="2" t="s">
        <v>1273</v>
      </c>
      <c r="J547">
        <v>10</v>
      </c>
      <c r="K547">
        <f t="shared" si="24"/>
        <v>0</v>
      </c>
      <c r="L547">
        <f t="shared" si="25"/>
        <v>-656.79999999999973</v>
      </c>
      <c r="M547">
        <f t="shared" si="26"/>
        <v>265.20000000000005</v>
      </c>
    </row>
    <row r="548" spans="1:13" x14ac:dyDescent="0.25">
      <c r="A548" t="s">
        <v>323</v>
      </c>
      <c r="B548" t="s">
        <v>713</v>
      </c>
      <c r="C548" t="s">
        <v>724</v>
      </c>
      <c r="D548" s="3">
        <v>96</v>
      </c>
      <c r="E548" s="3">
        <v>104</v>
      </c>
      <c r="F548" s="3">
        <v>2.95</v>
      </c>
      <c r="G548" s="3">
        <v>1.42</v>
      </c>
      <c r="H548" s="2" t="s">
        <v>1274</v>
      </c>
      <c r="J548">
        <v>10</v>
      </c>
      <c r="K548">
        <f t="shared" si="24"/>
        <v>0</v>
      </c>
      <c r="L548">
        <f t="shared" si="25"/>
        <v>-666.79999999999973</v>
      </c>
      <c r="M548">
        <f t="shared" si="26"/>
        <v>269.40000000000003</v>
      </c>
    </row>
    <row r="549" spans="1:13" x14ac:dyDescent="0.25">
      <c r="A549" t="s">
        <v>324</v>
      </c>
      <c r="B549" t="s">
        <v>711</v>
      </c>
      <c r="C549" t="s">
        <v>723</v>
      </c>
      <c r="D549" s="3">
        <v>113</v>
      </c>
      <c r="E549" s="3">
        <v>98</v>
      </c>
      <c r="F549" s="3">
        <v>2.0499999999999998</v>
      </c>
      <c r="G549" s="3">
        <v>1.8</v>
      </c>
      <c r="H549" s="2" t="s">
        <v>1275</v>
      </c>
      <c r="J549">
        <v>10</v>
      </c>
      <c r="K549">
        <f t="shared" si="24"/>
        <v>1</v>
      </c>
      <c r="L549">
        <f t="shared" si="25"/>
        <v>-656.29999999999973</v>
      </c>
      <c r="M549">
        <f t="shared" si="26"/>
        <v>259.40000000000003</v>
      </c>
    </row>
    <row r="550" spans="1:13" x14ac:dyDescent="0.25">
      <c r="A550" t="s">
        <v>324</v>
      </c>
      <c r="B550" t="s">
        <v>720</v>
      </c>
      <c r="C550" t="s">
        <v>727</v>
      </c>
      <c r="D550" s="3">
        <v>126</v>
      </c>
      <c r="E550" s="3">
        <v>125</v>
      </c>
      <c r="F550" s="3">
        <v>1.43</v>
      </c>
      <c r="G550" s="3">
        <v>2.9</v>
      </c>
      <c r="H550" s="2" t="s">
        <v>1276</v>
      </c>
      <c r="J550">
        <v>10</v>
      </c>
      <c r="K550">
        <f t="shared" si="24"/>
        <v>1</v>
      </c>
      <c r="L550">
        <f t="shared" si="25"/>
        <v>-651.99999999999977</v>
      </c>
      <c r="M550">
        <f t="shared" si="26"/>
        <v>249.40000000000003</v>
      </c>
    </row>
    <row r="551" spans="1:13" x14ac:dyDescent="0.25">
      <c r="A551" t="s">
        <v>325</v>
      </c>
      <c r="B551" t="s">
        <v>708</v>
      </c>
      <c r="C551" t="s">
        <v>698</v>
      </c>
      <c r="D551" s="3">
        <v>116</v>
      </c>
      <c r="E551" s="3">
        <v>110</v>
      </c>
      <c r="F551" s="3">
        <v>1.33</v>
      </c>
      <c r="G551" s="3">
        <v>3.4</v>
      </c>
      <c r="H551" s="2" t="s">
        <v>1277</v>
      </c>
      <c r="J551">
        <v>10</v>
      </c>
      <c r="K551">
        <f t="shared" si="24"/>
        <v>1</v>
      </c>
      <c r="L551">
        <f t="shared" si="25"/>
        <v>-648.69999999999982</v>
      </c>
      <c r="M551">
        <f t="shared" si="26"/>
        <v>239.40000000000003</v>
      </c>
    </row>
    <row r="552" spans="1:13" x14ac:dyDescent="0.25">
      <c r="A552" t="s">
        <v>326</v>
      </c>
      <c r="B552" t="s">
        <v>717</v>
      </c>
      <c r="C552" t="s">
        <v>701</v>
      </c>
      <c r="D552" s="3">
        <v>120</v>
      </c>
      <c r="E552" s="3">
        <v>104</v>
      </c>
      <c r="F552" s="3">
        <v>6.75</v>
      </c>
      <c r="G552" s="3">
        <v>1.1200000000000001</v>
      </c>
      <c r="H552" s="2" t="s">
        <v>1278</v>
      </c>
      <c r="J552">
        <v>10</v>
      </c>
      <c r="K552">
        <f t="shared" si="24"/>
        <v>1</v>
      </c>
      <c r="L552">
        <f t="shared" si="25"/>
        <v>-591.19999999999982</v>
      </c>
      <c r="M552">
        <f t="shared" si="26"/>
        <v>229.40000000000003</v>
      </c>
    </row>
    <row r="553" spans="1:13" x14ac:dyDescent="0.25">
      <c r="A553" t="s">
        <v>327</v>
      </c>
      <c r="B553" t="s">
        <v>714</v>
      </c>
      <c r="C553" t="s">
        <v>705</v>
      </c>
      <c r="D553" s="3">
        <v>115</v>
      </c>
      <c r="E553" s="3">
        <v>120</v>
      </c>
      <c r="F553" s="3">
        <v>2.4500000000000002</v>
      </c>
      <c r="G553" s="3">
        <v>1.59</v>
      </c>
      <c r="H553" s="2" t="s">
        <v>1279</v>
      </c>
      <c r="J553">
        <v>10</v>
      </c>
      <c r="K553">
        <f t="shared" si="24"/>
        <v>0</v>
      </c>
      <c r="L553">
        <f t="shared" si="25"/>
        <v>-601.19999999999982</v>
      </c>
      <c r="M553">
        <f t="shared" si="26"/>
        <v>235.30000000000004</v>
      </c>
    </row>
    <row r="554" spans="1:13" x14ac:dyDescent="0.25">
      <c r="A554" t="s">
        <v>328</v>
      </c>
      <c r="B554" t="s">
        <v>703</v>
      </c>
      <c r="C554" t="s">
        <v>722</v>
      </c>
      <c r="D554" s="3">
        <v>144</v>
      </c>
      <c r="E554" s="3">
        <v>145</v>
      </c>
      <c r="F554" s="3">
        <v>1.8</v>
      </c>
      <c r="G554" s="3">
        <v>2.0499999999999998</v>
      </c>
      <c r="H554" s="2" t="s">
        <v>1280</v>
      </c>
      <c r="J554">
        <v>10</v>
      </c>
      <c r="K554">
        <f t="shared" si="24"/>
        <v>0</v>
      </c>
      <c r="L554">
        <f t="shared" si="25"/>
        <v>-611.19999999999982</v>
      </c>
      <c r="M554">
        <f t="shared" si="26"/>
        <v>245.80000000000004</v>
      </c>
    </row>
    <row r="555" spans="1:13" x14ac:dyDescent="0.25">
      <c r="A555" t="s">
        <v>328</v>
      </c>
      <c r="B555" t="s">
        <v>702</v>
      </c>
      <c r="C555" t="s">
        <v>699</v>
      </c>
      <c r="D555" s="3">
        <v>113</v>
      </c>
      <c r="E555" s="3">
        <v>112</v>
      </c>
      <c r="F555" s="3">
        <v>5</v>
      </c>
      <c r="G555" s="3">
        <v>1.18</v>
      </c>
      <c r="H555" s="2" t="s">
        <v>1281</v>
      </c>
      <c r="J555">
        <v>10</v>
      </c>
      <c r="K555">
        <f t="shared" si="24"/>
        <v>1</v>
      </c>
      <c r="L555">
        <f t="shared" si="25"/>
        <v>-571.19999999999982</v>
      </c>
      <c r="M555">
        <f t="shared" si="26"/>
        <v>235.80000000000004</v>
      </c>
    </row>
    <row r="556" spans="1:13" x14ac:dyDescent="0.25">
      <c r="A556" t="s">
        <v>329</v>
      </c>
      <c r="B556" t="s">
        <v>719</v>
      </c>
      <c r="C556" t="s">
        <v>700</v>
      </c>
      <c r="D556" s="3">
        <v>141</v>
      </c>
      <c r="E556" s="3">
        <v>117</v>
      </c>
      <c r="F556" s="3">
        <v>1.63</v>
      </c>
      <c r="G556" s="3">
        <v>2.35</v>
      </c>
      <c r="H556" s="2" t="s">
        <v>1282</v>
      </c>
      <c r="J556">
        <v>10</v>
      </c>
      <c r="K556">
        <f t="shared" si="24"/>
        <v>1</v>
      </c>
      <c r="L556">
        <f t="shared" si="25"/>
        <v>-564.89999999999986</v>
      </c>
      <c r="M556">
        <f t="shared" si="26"/>
        <v>225.80000000000004</v>
      </c>
    </row>
    <row r="557" spans="1:13" x14ac:dyDescent="0.25">
      <c r="A557" t="s">
        <v>330</v>
      </c>
      <c r="B557" t="s">
        <v>706</v>
      </c>
      <c r="C557" t="s">
        <v>704</v>
      </c>
      <c r="D557" s="3">
        <v>96</v>
      </c>
      <c r="E557" s="3">
        <v>115</v>
      </c>
      <c r="F557" s="3">
        <v>1.36</v>
      </c>
      <c r="G557" s="3">
        <v>3.25</v>
      </c>
      <c r="H557" s="2" t="s">
        <v>1283</v>
      </c>
      <c r="J557">
        <v>10</v>
      </c>
      <c r="K557">
        <f t="shared" si="24"/>
        <v>0</v>
      </c>
      <c r="L557">
        <f t="shared" si="25"/>
        <v>-574.89999999999986</v>
      </c>
      <c r="M557">
        <f t="shared" si="26"/>
        <v>248.30000000000004</v>
      </c>
    </row>
    <row r="558" spans="1:13" x14ac:dyDescent="0.25">
      <c r="A558" t="s">
        <v>330</v>
      </c>
      <c r="B558" t="s">
        <v>726</v>
      </c>
      <c r="C558" t="s">
        <v>716</v>
      </c>
      <c r="D558" s="3">
        <v>122</v>
      </c>
      <c r="E558" s="3">
        <v>134</v>
      </c>
      <c r="F558" s="3">
        <v>5</v>
      </c>
      <c r="G558" s="3">
        <v>1.18</v>
      </c>
      <c r="H558" s="2" t="s">
        <v>1284</v>
      </c>
      <c r="J558">
        <v>10</v>
      </c>
      <c r="K558">
        <f t="shared" si="24"/>
        <v>0</v>
      </c>
      <c r="L558">
        <f t="shared" si="25"/>
        <v>-584.89999999999986</v>
      </c>
      <c r="M558">
        <f t="shared" si="26"/>
        <v>250.10000000000005</v>
      </c>
    </row>
    <row r="559" spans="1:13" x14ac:dyDescent="0.25">
      <c r="A559" t="s">
        <v>331</v>
      </c>
      <c r="B559" t="s">
        <v>721</v>
      </c>
      <c r="C559" t="s">
        <v>725</v>
      </c>
      <c r="D559" s="3">
        <v>106</v>
      </c>
      <c r="E559" s="3">
        <v>104</v>
      </c>
      <c r="F559" s="3">
        <v>1.56</v>
      </c>
      <c r="G559" s="3">
        <v>2.5</v>
      </c>
      <c r="H559" s="2" t="s">
        <v>1285</v>
      </c>
      <c r="J559">
        <v>10</v>
      </c>
      <c r="K559">
        <f t="shared" si="24"/>
        <v>1</v>
      </c>
      <c r="L559">
        <f t="shared" si="25"/>
        <v>-579.29999999999984</v>
      </c>
      <c r="M559">
        <f t="shared" si="26"/>
        <v>240.10000000000005</v>
      </c>
    </row>
    <row r="560" spans="1:13" x14ac:dyDescent="0.25">
      <c r="A560" t="s">
        <v>332</v>
      </c>
      <c r="B560" t="s">
        <v>718</v>
      </c>
      <c r="C560" t="s">
        <v>712</v>
      </c>
      <c r="D560" s="3">
        <v>111</v>
      </c>
      <c r="E560" s="3">
        <v>105</v>
      </c>
      <c r="F560" s="3">
        <v>1.32</v>
      </c>
      <c r="G560" s="3">
        <v>3.55</v>
      </c>
      <c r="H560" s="2" t="s">
        <v>1286</v>
      </c>
      <c r="J560">
        <v>10</v>
      </c>
      <c r="K560">
        <f t="shared" si="24"/>
        <v>1</v>
      </c>
      <c r="L560">
        <f t="shared" si="25"/>
        <v>-576.0999999999998</v>
      </c>
      <c r="M560">
        <f t="shared" si="26"/>
        <v>230.10000000000005</v>
      </c>
    </row>
    <row r="561" spans="1:13" x14ac:dyDescent="0.25">
      <c r="A561" t="s">
        <v>333</v>
      </c>
      <c r="B561" t="s">
        <v>710</v>
      </c>
      <c r="C561" t="s">
        <v>709</v>
      </c>
      <c r="D561" s="3">
        <v>125</v>
      </c>
      <c r="E561" s="3">
        <v>109</v>
      </c>
      <c r="F561" s="3">
        <v>1.53</v>
      </c>
      <c r="G561" s="3">
        <v>2.6</v>
      </c>
      <c r="H561" s="2" t="s">
        <v>1287</v>
      </c>
      <c r="J561">
        <v>10</v>
      </c>
      <c r="K561">
        <f t="shared" si="24"/>
        <v>1</v>
      </c>
      <c r="L561">
        <f t="shared" si="25"/>
        <v>-570.79999999999984</v>
      </c>
      <c r="M561">
        <f t="shared" si="26"/>
        <v>220.10000000000005</v>
      </c>
    </row>
    <row r="562" spans="1:13" x14ac:dyDescent="0.25">
      <c r="A562" t="s">
        <v>334</v>
      </c>
      <c r="B562" t="s">
        <v>717</v>
      </c>
      <c r="C562" t="s">
        <v>715</v>
      </c>
      <c r="D562" s="3">
        <v>104</v>
      </c>
      <c r="E562" s="3">
        <v>118</v>
      </c>
      <c r="F562" s="3">
        <v>1.65</v>
      </c>
      <c r="G562" s="3">
        <v>2.2999999999999998</v>
      </c>
      <c r="H562" s="2" t="s">
        <v>1288</v>
      </c>
      <c r="J562">
        <v>10</v>
      </c>
      <c r="K562">
        <f t="shared" si="24"/>
        <v>0</v>
      </c>
      <c r="L562">
        <f t="shared" si="25"/>
        <v>-580.79999999999984</v>
      </c>
      <c r="M562">
        <f t="shared" si="26"/>
        <v>233.10000000000005</v>
      </c>
    </row>
    <row r="563" spans="1:13" x14ac:dyDescent="0.25">
      <c r="A563" t="s">
        <v>335</v>
      </c>
      <c r="B563" t="s">
        <v>702</v>
      </c>
      <c r="C563" t="s">
        <v>713</v>
      </c>
      <c r="D563" s="3">
        <v>116</v>
      </c>
      <c r="E563" s="3">
        <v>100</v>
      </c>
      <c r="F563" s="3">
        <v>1.53</v>
      </c>
      <c r="G563" s="3">
        <v>2.6</v>
      </c>
      <c r="H563" s="2" t="s">
        <v>1289</v>
      </c>
      <c r="J563">
        <v>10</v>
      </c>
      <c r="K563">
        <f t="shared" si="24"/>
        <v>1</v>
      </c>
      <c r="L563">
        <f t="shared" si="25"/>
        <v>-575.49999999999989</v>
      </c>
      <c r="M563">
        <f t="shared" si="26"/>
        <v>223.10000000000005</v>
      </c>
    </row>
    <row r="564" spans="1:13" x14ac:dyDescent="0.25">
      <c r="A564" t="s">
        <v>336</v>
      </c>
      <c r="B564" t="s">
        <v>719</v>
      </c>
      <c r="C564" t="s">
        <v>707</v>
      </c>
      <c r="D564" s="3">
        <v>100</v>
      </c>
      <c r="E564" s="3">
        <v>112</v>
      </c>
      <c r="F564" s="3">
        <v>1.45</v>
      </c>
      <c r="G564" s="3">
        <v>2.8</v>
      </c>
      <c r="H564" s="2" t="s">
        <v>1290</v>
      </c>
      <c r="J564">
        <v>10</v>
      </c>
      <c r="K564">
        <f t="shared" si="24"/>
        <v>0</v>
      </c>
      <c r="L564">
        <f t="shared" si="25"/>
        <v>-585.49999999999989</v>
      </c>
      <c r="M564">
        <f t="shared" si="26"/>
        <v>241.10000000000005</v>
      </c>
    </row>
    <row r="565" spans="1:13" x14ac:dyDescent="0.25">
      <c r="A565" t="s">
        <v>336</v>
      </c>
      <c r="B565" t="s">
        <v>700</v>
      </c>
      <c r="C565" t="s">
        <v>701</v>
      </c>
      <c r="D565" s="3">
        <v>83</v>
      </c>
      <c r="E565" s="3">
        <v>107</v>
      </c>
      <c r="F565" s="3">
        <v>2.0499999999999998</v>
      </c>
      <c r="G565" s="3">
        <v>1.8</v>
      </c>
      <c r="H565" s="2" t="s">
        <v>1291</v>
      </c>
      <c r="J565">
        <v>10</v>
      </c>
      <c r="K565">
        <f t="shared" si="24"/>
        <v>0</v>
      </c>
      <c r="L565">
        <f t="shared" si="25"/>
        <v>-595.49999999999989</v>
      </c>
      <c r="M565">
        <f t="shared" si="26"/>
        <v>249.10000000000005</v>
      </c>
    </row>
    <row r="566" spans="1:13" x14ac:dyDescent="0.25">
      <c r="A566" t="s">
        <v>336</v>
      </c>
      <c r="B566" t="s">
        <v>698</v>
      </c>
      <c r="C566" t="s">
        <v>711</v>
      </c>
      <c r="D566" s="3">
        <v>107</v>
      </c>
      <c r="E566" s="3">
        <v>106</v>
      </c>
      <c r="F566" s="3">
        <v>3.1</v>
      </c>
      <c r="G566" s="3">
        <v>1.38</v>
      </c>
      <c r="H566" s="2" t="s">
        <v>1292</v>
      </c>
      <c r="J566">
        <v>10</v>
      </c>
      <c r="K566">
        <f t="shared" si="24"/>
        <v>1</v>
      </c>
      <c r="L566">
        <f t="shared" si="25"/>
        <v>-574.49999999999989</v>
      </c>
      <c r="M566">
        <f t="shared" si="26"/>
        <v>239.10000000000005</v>
      </c>
    </row>
    <row r="567" spans="1:13" x14ac:dyDescent="0.25">
      <c r="A567" t="s">
        <v>337</v>
      </c>
      <c r="B567" t="s">
        <v>727</v>
      </c>
      <c r="C567" t="s">
        <v>704</v>
      </c>
      <c r="D567" s="3">
        <v>107</v>
      </c>
      <c r="E567" s="3">
        <v>127</v>
      </c>
      <c r="F567" s="3">
        <v>3.7</v>
      </c>
      <c r="G567" s="3">
        <v>1.29</v>
      </c>
      <c r="H567" s="2" t="s">
        <v>1293</v>
      </c>
      <c r="J567">
        <v>10</v>
      </c>
      <c r="K567">
        <f t="shared" si="24"/>
        <v>0</v>
      </c>
      <c r="L567">
        <f t="shared" si="25"/>
        <v>-584.49999999999989</v>
      </c>
      <c r="M567">
        <f t="shared" si="26"/>
        <v>242.00000000000006</v>
      </c>
    </row>
    <row r="568" spans="1:13" x14ac:dyDescent="0.25">
      <c r="A568" t="s">
        <v>338</v>
      </c>
      <c r="B568" t="s">
        <v>720</v>
      </c>
      <c r="C568" t="s">
        <v>714</v>
      </c>
      <c r="D568" s="3">
        <v>143</v>
      </c>
      <c r="E568" s="3">
        <v>148</v>
      </c>
      <c r="F568" s="3">
        <v>1.77</v>
      </c>
      <c r="G568" s="3">
        <v>2.1</v>
      </c>
      <c r="H568" s="2" t="s">
        <v>1294</v>
      </c>
      <c r="J568">
        <v>10</v>
      </c>
      <c r="K568">
        <f t="shared" si="24"/>
        <v>0</v>
      </c>
      <c r="L568">
        <f t="shared" si="25"/>
        <v>-594.49999999999989</v>
      </c>
      <c r="M568">
        <f t="shared" si="26"/>
        <v>253.00000000000006</v>
      </c>
    </row>
    <row r="569" spans="1:13" x14ac:dyDescent="0.25">
      <c r="A569" t="s">
        <v>338</v>
      </c>
      <c r="B569" t="s">
        <v>726</v>
      </c>
      <c r="C569" t="s">
        <v>725</v>
      </c>
      <c r="D569" s="3">
        <v>104</v>
      </c>
      <c r="E569" s="3">
        <v>138</v>
      </c>
      <c r="F569" s="3">
        <v>2.65</v>
      </c>
      <c r="G569" s="3">
        <v>1.5</v>
      </c>
      <c r="H569" s="2" t="s">
        <v>1295</v>
      </c>
      <c r="J569">
        <v>10</v>
      </c>
      <c r="K569">
        <f t="shared" si="24"/>
        <v>0</v>
      </c>
      <c r="L569">
        <f t="shared" si="25"/>
        <v>-604.49999999999989</v>
      </c>
      <c r="M569">
        <f t="shared" si="26"/>
        <v>258.00000000000006</v>
      </c>
    </row>
    <row r="570" spans="1:13" x14ac:dyDescent="0.25">
      <c r="A570" t="s">
        <v>338</v>
      </c>
      <c r="B570" t="s">
        <v>708</v>
      </c>
      <c r="C570" t="s">
        <v>723</v>
      </c>
      <c r="D570" s="3">
        <v>133</v>
      </c>
      <c r="E570" s="3">
        <v>131</v>
      </c>
      <c r="F570" s="3">
        <v>2.6</v>
      </c>
      <c r="G570" s="3">
        <v>1.53</v>
      </c>
      <c r="H570" s="2" t="s">
        <v>1296</v>
      </c>
      <c r="J570">
        <v>10</v>
      </c>
      <c r="K570">
        <f t="shared" si="24"/>
        <v>1</v>
      </c>
      <c r="L570">
        <f t="shared" si="25"/>
        <v>-588.49999999999989</v>
      </c>
      <c r="M570">
        <f t="shared" si="26"/>
        <v>248.00000000000006</v>
      </c>
    </row>
    <row r="571" spans="1:13" x14ac:dyDescent="0.25">
      <c r="A571" t="s">
        <v>339</v>
      </c>
      <c r="B571" t="s">
        <v>722</v>
      </c>
      <c r="C571" t="s">
        <v>724</v>
      </c>
      <c r="D571" s="3">
        <v>141</v>
      </c>
      <c r="E571" s="3">
        <v>132</v>
      </c>
      <c r="F571" s="3">
        <v>1.43</v>
      </c>
      <c r="G571" s="3">
        <v>2.9</v>
      </c>
      <c r="H571" s="2" t="s">
        <v>1297</v>
      </c>
      <c r="J571">
        <v>10</v>
      </c>
      <c r="K571">
        <f t="shared" si="24"/>
        <v>1</v>
      </c>
      <c r="L571">
        <f t="shared" si="25"/>
        <v>-584.19999999999993</v>
      </c>
      <c r="M571">
        <f t="shared" si="26"/>
        <v>238.00000000000006</v>
      </c>
    </row>
    <row r="572" spans="1:13" x14ac:dyDescent="0.25">
      <c r="A572" t="s">
        <v>340</v>
      </c>
      <c r="B572" t="s">
        <v>703</v>
      </c>
      <c r="C572" t="s">
        <v>705</v>
      </c>
      <c r="D572" s="3">
        <v>133</v>
      </c>
      <c r="E572" s="3">
        <v>134</v>
      </c>
      <c r="F572" s="3">
        <v>2.15</v>
      </c>
      <c r="G572" s="3">
        <v>1.74</v>
      </c>
      <c r="H572" s="2" t="s">
        <v>1298</v>
      </c>
      <c r="J572">
        <v>10</v>
      </c>
      <c r="K572">
        <f t="shared" si="24"/>
        <v>0</v>
      </c>
      <c r="L572">
        <f t="shared" si="25"/>
        <v>-594.19999999999993</v>
      </c>
      <c r="M572">
        <f t="shared" si="26"/>
        <v>245.40000000000006</v>
      </c>
    </row>
    <row r="573" spans="1:13" x14ac:dyDescent="0.25">
      <c r="A573" t="s">
        <v>341</v>
      </c>
      <c r="B573" t="s">
        <v>710</v>
      </c>
      <c r="C573" t="s">
        <v>718</v>
      </c>
      <c r="D573" s="3">
        <v>122</v>
      </c>
      <c r="E573" s="3">
        <v>84</v>
      </c>
      <c r="F573" s="3">
        <v>2.2000000000000002</v>
      </c>
      <c r="G573" s="3">
        <v>1.71</v>
      </c>
      <c r="H573" s="2" t="s">
        <v>1299</v>
      </c>
      <c r="J573">
        <v>10</v>
      </c>
      <c r="K573">
        <f t="shared" si="24"/>
        <v>1</v>
      </c>
      <c r="L573">
        <f t="shared" si="25"/>
        <v>-582.19999999999993</v>
      </c>
      <c r="M573">
        <f t="shared" si="26"/>
        <v>235.40000000000006</v>
      </c>
    </row>
    <row r="574" spans="1:13" x14ac:dyDescent="0.25">
      <c r="A574" t="s">
        <v>341</v>
      </c>
      <c r="B574" t="s">
        <v>721</v>
      </c>
      <c r="C574" t="s">
        <v>699</v>
      </c>
      <c r="D574" s="3">
        <v>94</v>
      </c>
      <c r="E574" s="3">
        <v>96</v>
      </c>
      <c r="F574" s="3">
        <v>2.4500000000000002</v>
      </c>
      <c r="G574" s="3">
        <v>1.59</v>
      </c>
      <c r="H574" s="2" t="s">
        <v>1300</v>
      </c>
      <c r="J574">
        <v>10</v>
      </c>
      <c r="K574">
        <f t="shared" si="24"/>
        <v>0</v>
      </c>
      <c r="L574">
        <f t="shared" si="25"/>
        <v>-592.19999999999993</v>
      </c>
      <c r="M574">
        <f t="shared" si="26"/>
        <v>241.30000000000007</v>
      </c>
    </row>
    <row r="575" spans="1:13" x14ac:dyDescent="0.25">
      <c r="A575" t="s">
        <v>341</v>
      </c>
      <c r="B575" t="s">
        <v>709</v>
      </c>
      <c r="C575" t="s">
        <v>706</v>
      </c>
      <c r="D575" s="3">
        <v>110</v>
      </c>
      <c r="E575" s="3">
        <v>143</v>
      </c>
      <c r="F575" s="3">
        <v>3.6</v>
      </c>
      <c r="G575" s="3">
        <v>1.31</v>
      </c>
      <c r="H575" s="2" t="s">
        <v>1301</v>
      </c>
      <c r="J575">
        <v>10</v>
      </c>
      <c r="K575">
        <f t="shared" si="24"/>
        <v>0</v>
      </c>
      <c r="L575">
        <f t="shared" si="25"/>
        <v>-602.19999999999993</v>
      </c>
      <c r="M575">
        <f t="shared" si="26"/>
        <v>244.40000000000006</v>
      </c>
    </row>
    <row r="576" spans="1:13" x14ac:dyDescent="0.25">
      <c r="A576" t="s">
        <v>342</v>
      </c>
      <c r="B576" t="s">
        <v>715</v>
      </c>
      <c r="C576" t="s">
        <v>716</v>
      </c>
      <c r="D576" s="3">
        <v>108</v>
      </c>
      <c r="E576" s="3">
        <v>123</v>
      </c>
      <c r="F576" s="3">
        <v>3.35</v>
      </c>
      <c r="G576" s="3">
        <v>1.34</v>
      </c>
      <c r="H576" s="2" t="s">
        <v>1302</v>
      </c>
      <c r="J576">
        <v>10</v>
      </c>
      <c r="K576">
        <f t="shared" si="24"/>
        <v>0</v>
      </c>
      <c r="L576">
        <f t="shared" si="25"/>
        <v>-612.19999999999993</v>
      </c>
      <c r="M576">
        <f t="shared" si="26"/>
        <v>247.80000000000007</v>
      </c>
    </row>
    <row r="577" spans="1:13" x14ac:dyDescent="0.25">
      <c r="A577" t="s">
        <v>342</v>
      </c>
      <c r="B577" t="s">
        <v>708</v>
      </c>
      <c r="C577" t="s">
        <v>712</v>
      </c>
      <c r="D577" s="3">
        <v>134</v>
      </c>
      <c r="E577" s="3">
        <v>122</v>
      </c>
      <c r="F577" s="3">
        <v>2.4500000000000002</v>
      </c>
      <c r="G577" s="3">
        <v>1.59</v>
      </c>
      <c r="H577" s="2" t="s">
        <v>1303</v>
      </c>
      <c r="J577">
        <v>10</v>
      </c>
      <c r="K577">
        <f t="shared" si="24"/>
        <v>1</v>
      </c>
      <c r="L577">
        <f t="shared" si="25"/>
        <v>-597.69999999999993</v>
      </c>
      <c r="M577">
        <f t="shared" si="26"/>
        <v>237.80000000000007</v>
      </c>
    </row>
    <row r="578" spans="1:13" x14ac:dyDescent="0.25">
      <c r="A578" t="s">
        <v>343</v>
      </c>
      <c r="B578" t="s">
        <v>703</v>
      </c>
      <c r="C578" t="s">
        <v>720</v>
      </c>
      <c r="D578" s="3">
        <v>134</v>
      </c>
      <c r="E578" s="3">
        <v>112</v>
      </c>
      <c r="F578" s="3">
        <v>1.42</v>
      </c>
      <c r="G578" s="3">
        <v>2.95</v>
      </c>
      <c r="H578" s="2" t="s">
        <v>1304</v>
      </c>
      <c r="J578">
        <v>10</v>
      </c>
      <c r="K578">
        <f t="shared" si="24"/>
        <v>1</v>
      </c>
      <c r="L578">
        <f t="shared" si="25"/>
        <v>-593.49999999999989</v>
      </c>
      <c r="M578">
        <f t="shared" si="26"/>
        <v>227.80000000000007</v>
      </c>
    </row>
    <row r="579" spans="1:13" x14ac:dyDescent="0.25">
      <c r="A579" t="s">
        <v>344</v>
      </c>
      <c r="B579" t="s">
        <v>702</v>
      </c>
      <c r="C579" t="s">
        <v>701</v>
      </c>
      <c r="D579" s="3">
        <v>114</v>
      </c>
      <c r="E579" s="3">
        <v>140</v>
      </c>
      <c r="F579" s="3">
        <v>4</v>
      </c>
      <c r="G579" s="3">
        <v>1.26</v>
      </c>
      <c r="H579" s="2" t="s">
        <v>1305</v>
      </c>
      <c r="J579">
        <v>10</v>
      </c>
      <c r="K579">
        <f t="shared" ref="K579:K642" si="27">IF(OR(F579="", G579=""), "", IF(D579&gt;E579, 1, 0))</f>
        <v>0</v>
      </c>
      <c r="L579">
        <f t="shared" si="25"/>
        <v>-603.49999999999989</v>
      </c>
      <c r="M579">
        <f t="shared" si="26"/>
        <v>230.40000000000006</v>
      </c>
    </row>
    <row r="580" spans="1:13" x14ac:dyDescent="0.25">
      <c r="A580" t="s">
        <v>345</v>
      </c>
      <c r="B580" t="s">
        <v>714</v>
      </c>
      <c r="C580" t="s">
        <v>723</v>
      </c>
      <c r="D580" s="3">
        <v>109</v>
      </c>
      <c r="E580" s="3">
        <v>132</v>
      </c>
      <c r="F580" s="3">
        <v>2.15</v>
      </c>
      <c r="G580" s="3">
        <v>1.74</v>
      </c>
      <c r="H580" s="2" t="s">
        <v>1306</v>
      </c>
      <c r="J580">
        <v>10</v>
      </c>
      <c r="K580">
        <f t="shared" si="27"/>
        <v>0</v>
      </c>
      <c r="L580">
        <f t="shared" si="25"/>
        <v>-613.49999999999989</v>
      </c>
      <c r="M580">
        <f t="shared" si="26"/>
        <v>237.80000000000007</v>
      </c>
    </row>
    <row r="581" spans="1:13" x14ac:dyDescent="0.25">
      <c r="A581" t="s">
        <v>346</v>
      </c>
      <c r="B581" t="s">
        <v>719</v>
      </c>
      <c r="C581" t="s">
        <v>707</v>
      </c>
      <c r="D581" s="3">
        <v>126</v>
      </c>
      <c r="E581" s="3">
        <v>116</v>
      </c>
      <c r="F581" s="3">
        <v>1.37</v>
      </c>
      <c r="G581" s="3">
        <v>3.2</v>
      </c>
      <c r="H581" s="2" t="s">
        <v>1307</v>
      </c>
      <c r="J581">
        <v>10</v>
      </c>
      <c r="K581">
        <f t="shared" si="27"/>
        <v>1</v>
      </c>
      <c r="L581">
        <f t="shared" si="25"/>
        <v>-609.79999999999984</v>
      </c>
      <c r="M581">
        <f t="shared" si="26"/>
        <v>227.80000000000007</v>
      </c>
    </row>
    <row r="582" spans="1:13" x14ac:dyDescent="0.25">
      <c r="A582" t="s">
        <v>346</v>
      </c>
      <c r="B582" t="s">
        <v>725</v>
      </c>
      <c r="C582" t="s">
        <v>713</v>
      </c>
      <c r="D582" s="3">
        <v>131</v>
      </c>
      <c r="E582" s="3">
        <v>137</v>
      </c>
      <c r="F582" s="3">
        <v>1.22</v>
      </c>
      <c r="G582" s="3">
        <v>4.5</v>
      </c>
      <c r="H582" s="2" t="s">
        <v>1308</v>
      </c>
      <c r="J582">
        <v>10</v>
      </c>
      <c r="K582">
        <f t="shared" si="27"/>
        <v>0</v>
      </c>
      <c r="L582">
        <f t="shared" si="25"/>
        <v>-619.79999999999984</v>
      </c>
      <c r="M582">
        <f t="shared" si="26"/>
        <v>262.80000000000007</v>
      </c>
    </row>
    <row r="583" spans="1:13" x14ac:dyDescent="0.25">
      <c r="A583" t="s">
        <v>347</v>
      </c>
      <c r="B583" t="s">
        <v>709</v>
      </c>
      <c r="C583" t="s">
        <v>698</v>
      </c>
      <c r="D583" s="3">
        <v>96</v>
      </c>
      <c r="E583" s="3">
        <v>105</v>
      </c>
      <c r="F583" s="3">
        <v>1.17</v>
      </c>
      <c r="G583" s="3">
        <v>5.5</v>
      </c>
      <c r="H583" s="2" t="s">
        <v>1309</v>
      </c>
      <c r="J583">
        <v>10</v>
      </c>
      <c r="K583">
        <f t="shared" si="27"/>
        <v>0</v>
      </c>
      <c r="L583">
        <f t="shared" ref="L583:L646" si="28">IF(K583="", L582, IF(K583=1, (J583*F583)-J583, -J583)+L582)</f>
        <v>-629.79999999999984</v>
      </c>
      <c r="M583">
        <f t="shared" ref="M583:M646" si="29">IF(K583="", M582, IF(K583=0, (J583*G583)-J583, -J583)+M582)</f>
        <v>307.80000000000007</v>
      </c>
    </row>
    <row r="584" spans="1:13" x14ac:dyDescent="0.25">
      <c r="A584" t="s">
        <v>348</v>
      </c>
      <c r="B584" t="s">
        <v>717</v>
      </c>
      <c r="C584" t="s">
        <v>726</v>
      </c>
      <c r="D584" s="3">
        <v>113</v>
      </c>
      <c r="E584" s="3">
        <v>106</v>
      </c>
      <c r="F584" s="3">
        <v>1.74</v>
      </c>
      <c r="G584" s="3">
        <v>2.15</v>
      </c>
      <c r="H584" s="2" t="s">
        <v>1310</v>
      </c>
      <c r="J584">
        <v>10</v>
      </c>
      <c r="K584">
        <f t="shared" si="27"/>
        <v>1</v>
      </c>
      <c r="L584">
        <f t="shared" si="28"/>
        <v>-622.39999999999986</v>
      </c>
      <c r="M584">
        <f t="shared" si="29"/>
        <v>297.80000000000007</v>
      </c>
    </row>
    <row r="585" spans="1:13" x14ac:dyDescent="0.25">
      <c r="A585" t="s">
        <v>348</v>
      </c>
      <c r="B585" t="s">
        <v>715</v>
      </c>
      <c r="C585" t="s">
        <v>699</v>
      </c>
      <c r="D585" s="3">
        <v>107</v>
      </c>
      <c r="E585" s="3">
        <v>118</v>
      </c>
      <c r="F585" s="3">
        <v>5</v>
      </c>
      <c r="G585" s="3">
        <v>1.18</v>
      </c>
      <c r="H585" s="2" t="s">
        <v>1311</v>
      </c>
      <c r="J585">
        <v>10</v>
      </c>
      <c r="K585">
        <f t="shared" si="27"/>
        <v>0</v>
      </c>
      <c r="L585">
        <f t="shared" si="28"/>
        <v>-632.39999999999986</v>
      </c>
      <c r="M585">
        <f t="shared" si="29"/>
        <v>299.60000000000008</v>
      </c>
    </row>
    <row r="586" spans="1:13" x14ac:dyDescent="0.25">
      <c r="A586" t="s">
        <v>349</v>
      </c>
      <c r="B586" t="s">
        <v>704</v>
      </c>
      <c r="C586" t="s">
        <v>722</v>
      </c>
      <c r="D586" s="3">
        <v>127</v>
      </c>
      <c r="E586" s="3">
        <v>116</v>
      </c>
      <c r="F586" s="3">
        <v>1.25</v>
      </c>
      <c r="G586" s="3">
        <v>4.2</v>
      </c>
      <c r="H586" s="2" t="s">
        <v>1312</v>
      </c>
      <c r="J586">
        <v>10</v>
      </c>
      <c r="K586">
        <f t="shared" si="27"/>
        <v>1</v>
      </c>
      <c r="L586">
        <f t="shared" si="28"/>
        <v>-629.89999999999986</v>
      </c>
      <c r="M586">
        <f t="shared" si="29"/>
        <v>289.60000000000008</v>
      </c>
    </row>
    <row r="587" spans="1:13" x14ac:dyDescent="0.25">
      <c r="A587" t="s">
        <v>350</v>
      </c>
      <c r="B587" t="s">
        <v>700</v>
      </c>
      <c r="C587" t="s">
        <v>716</v>
      </c>
      <c r="D587" s="3">
        <v>153</v>
      </c>
      <c r="E587" s="3">
        <v>124</v>
      </c>
      <c r="F587" s="3">
        <v>1.38</v>
      </c>
      <c r="G587" s="3">
        <v>3.1</v>
      </c>
      <c r="H587" s="2" t="s">
        <v>1313</v>
      </c>
      <c r="J587">
        <v>10</v>
      </c>
      <c r="K587">
        <f t="shared" si="27"/>
        <v>1</v>
      </c>
      <c r="L587">
        <f t="shared" si="28"/>
        <v>-626.09999999999991</v>
      </c>
      <c r="M587">
        <f t="shared" si="29"/>
        <v>279.60000000000008</v>
      </c>
    </row>
    <row r="588" spans="1:13" x14ac:dyDescent="0.25">
      <c r="A588" t="s">
        <v>350</v>
      </c>
      <c r="B588" t="s">
        <v>701</v>
      </c>
      <c r="C588" t="s">
        <v>713</v>
      </c>
      <c r="D588" s="3">
        <v>111</v>
      </c>
      <c r="E588" s="3">
        <v>109</v>
      </c>
      <c r="F588" s="3">
        <v>1.1100000000000001</v>
      </c>
      <c r="G588" s="3">
        <v>7</v>
      </c>
      <c r="H588" s="2" t="s">
        <v>1314</v>
      </c>
      <c r="J588">
        <v>10</v>
      </c>
      <c r="K588">
        <f t="shared" si="27"/>
        <v>1</v>
      </c>
      <c r="L588">
        <f t="shared" si="28"/>
        <v>-624.99999999999989</v>
      </c>
      <c r="M588">
        <f t="shared" si="29"/>
        <v>269.60000000000008</v>
      </c>
    </row>
    <row r="589" spans="1:13" x14ac:dyDescent="0.25">
      <c r="A589" t="s">
        <v>351</v>
      </c>
      <c r="B589" t="s">
        <v>721</v>
      </c>
      <c r="C589" t="s">
        <v>710</v>
      </c>
      <c r="D589" s="3">
        <v>103</v>
      </c>
      <c r="E589" s="3">
        <v>108</v>
      </c>
      <c r="F589" s="3">
        <v>2.4500000000000002</v>
      </c>
      <c r="G589" s="3">
        <v>1.59</v>
      </c>
      <c r="H589" s="2" t="s">
        <v>1315</v>
      </c>
      <c r="J589">
        <v>10</v>
      </c>
      <c r="K589">
        <f t="shared" si="27"/>
        <v>0</v>
      </c>
      <c r="L589">
        <f t="shared" si="28"/>
        <v>-634.99999999999989</v>
      </c>
      <c r="M589">
        <f t="shared" si="29"/>
        <v>275.50000000000006</v>
      </c>
    </row>
    <row r="590" spans="1:13" x14ac:dyDescent="0.25">
      <c r="A590" t="s">
        <v>352</v>
      </c>
      <c r="B590" t="s">
        <v>708</v>
      </c>
      <c r="C590" t="s">
        <v>718</v>
      </c>
      <c r="D590" s="3">
        <v>109</v>
      </c>
      <c r="E590" s="3">
        <v>114</v>
      </c>
      <c r="F590" s="3">
        <v>2.65</v>
      </c>
      <c r="G590" s="3">
        <v>1.5</v>
      </c>
      <c r="H590" s="2" t="s">
        <v>1316</v>
      </c>
      <c r="J590">
        <v>10</v>
      </c>
      <c r="K590">
        <f t="shared" si="27"/>
        <v>0</v>
      </c>
      <c r="L590">
        <f t="shared" si="28"/>
        <v>-644.99999999999989</v>
      </c>
      <c r="M590">
        <f t="shared" si="29"/>
        <v>280.50000000000006</v>
      </c>
    </row>
    <row r="591" spans="1:13" x14ac:dyDescent="0.25">
      <c r="A591" t="s">
        <v>353</v>
      </c>
      <c r="B591" t="s">
        <v>705</v>
      </c>
      <c r="C591" t="s">
        <v>720</v>
      </c>
      <c r="D591" s="3">
        <v>122</v>
      </c>
      <c r="E591" s="3">
        <v>107</v>
      </c>
      <c r="F591" s="3">
        <v>1.29</v>
      </c>
      <c r="G591" s="3">
        <v>3.75</v>
      </c>
      <c r="H591" s="2" t="s">
        <v>1317</v>
      </c>
      <c r="J591">
        <v>10</v>
      </c>
      <c r="K591">
        <f t="shared" si="27"/>
        <v>1</v>
      </c>
      <c r="L591">
        <f t="shared" si="28"/>
        <v>-642.09999999999991</v>
      </c>
      <c r="M591">
        <f t="shared" si="29"/>
        <v>270.50000000000006</v>
      </c>
    </row>
    <row r="592" spans="1:13" x14ac:dyDescent="0.25">
      <c r="A592" t="s">
        <v>354</v>
      </c>
      <c r="B592" t="s">
        <v>723</v>
      </c>
      <c r="C592" t="s">
        <v>724</v>
      </c>
      <c r="D592" s="3">
        <v>115</v>
      </c>
      <c r="E592" s="3">
        <v>113</v>
      </c>
      <c r="F592" s="3">
        <v>1.49</v>
      </c>
      <c r="G592" s="3">
        <v>2.7</v>
      </c>
      <c r="H592" s="2" t="s">
        <v>1318</v>
      </c>
      <c r="J592">
        <v>10</v>
      </c>
      <c r="K592">
        <f t="shared" si="27"/>
        <v>1</v>
      </c>
      <c r="L592">
        <f t="shared" si="28"/>
        <v>-637.19999999999993</v>
      </c>
      <c r="M592">
        <f t="shared" si="29"/>
        <v>260.50000000000006</v>
      </c>
    </row>
    <row r="593" spans="1:13" x14ac:dyDescent="0.25">
      <c r="A593" t="s">
        <v>355</v>
      </c>
      <c r="B593" t="s">
        <v>714</v>
      </c>
      <c r="C593" t="s">
        <v>706</v>
      </c>
      <c r="D593" s="3">
        <v>110</v>
      </c>
      <c r="E593" s="3">
        <v>119</v>
      </c>
      <c r="F593" s="3">
        <v>2.2000000000000002</v>
      </c>
      <c r="G593" s="3">
        <v>1.71</v>
      </c>
      <c r="H593" s="2" t="s">
        <v>1319</v>
      </c>
      <c r="J593">
        <v>10</v>
      </c>
      <c r="K593">
        <f t="shared" si="27"/>
        <v>0</v>
      </c>
      <c r="L593">
        <f t="shared" si="28"/>
        <v>-647.19999999999993</v>
      </c>
      <c r="M593">
        <f t="shared" si="29"/>
        <v>267.60000000000008</v>
      </c>
    </row>
    <row r="594" spans="1:13" x14ac:dyDescent="0.25">
      <c r="A594" t="s">
        <v>356</v>
      </c>
      <c r="B594" t="s">
        <v>699</v>
      </c>
      <c r="C594" t="s">
        <v>726</v>
      </c>
      <c r="D594" s="3">
        <v>125</v>
      </c>
      <c r="E594" s="3">
        <v>128</v>
      </c>
      <c r="F594" s="3">
        <v>1.1000000000000001</v>
      </c>
      <c r="G594" s="3">
        <v>7.5</v>
      </c>
      <c r="H594" s="2" t="s">
        <v>1320</v>
      </c>
      <c r="J594">
        <v>10</v>
      </c>
      <c r="K594">
        <f t="shared" si="27"/>
        <v>0</v>
      </c>
      <c r="L594">
        <f t="shared" si="28"/>
        <v>-657.19999999999993</v>
      </c>
      <c r="M594">
        <f t="shared" si="29"/>
        <v>332.60000000000008</v>
      </c>
    </row>
    <row r="595" spans="1:13" x14ac:dyDescent="0.25">
      <c r="A595" t="s">
        <v>357</v>
      </c>
      <c r="B595" t="s">
        <v>727</v>
      </c>
      <c r="C595" t="s">
        <v>698</v>
      </c>
      <c r="D595" s="3">
        <v>100</v>
      </c>
      <c r="E595" s="3">
        <v>108</v>
      </c>
      <c r="F595" s="3">
        <v>1.36</v>
      </c>
      <c r="G595" s="3">
        <v>3.3</v>
      </c>
      <c r="H595" s="2" t="s">
        <v>1321</v>
      </c>
      <c r="J595">
        <v>10</v>
      </c>
      <c r="K595">
        <f t="shared" si="27"/>
        <v>0</v>
      </c>
      <c r="L595">
        <f t="shared" si="28"/>
        <v>-667.19999999999993</v>
      </c>
      <c r="M595">
        <f t="shared" si="29"/>
        <v>355.60000000000008</v>
      </c>
    </row>
    <row r="596" spans="1:13" x14ac:dyDescent="0.25">
      <c r="A596" t="s">
        <v>358</v>
      </c>
      <c r="B596" t="s">
        <v>711</v>
      </c>
      <c r="C596" t="s">
        <v>707</v>
      </c>
      <c r="D596" s="3">
        <v>99</v>
      </c>
      <c r="E596" s="3">
        <v>126</v>
      </c>
      <c r="F596" s="3">
        <v>2.15</v>
      </c>
      <c r="G596" s="3">
        <v>1.74</v>
      </c>
      <c r="H596" s="2" t="s">
        <v>1322</v>
      </c>
      <c r="J596">
        <v>10</v>
      </c>
      <c r="K596">
        <f t="shared" si="27"/>
        <v>0</v>
      </c>
      <c r="L596">
        <f t="shared" si="28"/>
        <v>-677.19999999999993</v>
      </c>
      <c r="M596">
        <f t="shared" si="29"/>
        <v>363.00000000000006</v>
      </c>
    </row>
    <row r="597" spans="1:13" x14ac:dyDescent="0.25">
      <c r="A597" t="s">
        <v>358</v>
      </c>
      <c r="B597" t="s">
        <v>717</v>
      </c>
      <c r="C597" t="s">
        <v>719</v>
      </c>
      <c r="D597" s="3">
        <v>113</v>
      </c>
      <c r="E597" s="3">
        <v>122</v>
      </c>
      <c r="F597" s="3">
        <v>6.5</v>
      </c>
      <c r="G597" s="3">
        <v>1.1299999999999999</v>
      </c>
      <c r="H597" s="2" t="s">
        <v>1323</v>
      </c>
      <c r="J597">
        <v>10</v>
      </c>
      <c r="K597">
        <f t="shared" si="27"/>
        <v>0</v>
      </c>
      <c r="L597">
        <f t="shared" si="28"/>
        <v>-687.19999999999993</v>
      </c>
      <c r="M597">
        <f t="shared" si="29"/>
        <v>364.30000000000007</v>
      </c>
    </row>
    <row r="598" spans="1:13" x14ac:dyDescent="0.25">
      <c r="A598" t="s">
        <v>358</v>
      </c>
      <c r="B598" t="s">
        <v>712</v>
      </c>
      <c r="C598" t="s">
        <v>702</v>
      </c>
      <c r="D598" s="3">
        <v>133</v>
      </c>
      <c r="E598" s="3">
        <v>123</v>
      </c>
      <c r="F598" s="3">
        <v>1.1000000000000001</v>
      </c>
      <c r="G598" s="3">
        <v>7.5</v>
      </c>
      <c r="H598" s="2" t="s">
        <v>1324</v>
      </c>
      <c r="J598">
        <v>10</v>
      </c>
      <c r="K598">
        <f t="shared" si="27"/>
        <v>1</v>
      </c>
      <c r="L598">
        <f t="shared" si="28"/>
        <v>-686.19999999999993</v>
      </c>
      <c r="M598">
        <f t="shared" si="29"/>
        <v>354.30000000000007</v>
      </c>
    </row>
    <row r="599" spans="1:13" x14ac:dyDescent="0.25">
      <c r="A599" t="s">
        <v>359</v>
      </c>
      <c r="B599" t="s">
        <v>722</v>
      </c>
      <c r="C599" t="s">
        <v>713</v>
      </c>
      <c r="D599" s="3">
        <v>134</v>
      </c>
      <c r="E599" s="3">
        <v>110</v>
      </c>
      <c r="F599" s="3">
        <v>1.17</v>
      </c>
      <c r="G599" s="3">
        <v>5.5</v>
      </c>
      <c r="H599" s="2" t="s">
        <v>1325</v>
      </c>
      <c r="J599">
        <v>10</v>
      </c>
      <c r="K599">
        <f t="shared" si="27"/>
        <v>1</v>
      </c>
      <c r="L599">
        <f t="shared" si="28"/>
        <v>-684.49999999999989</v>
      </c>
      <c r="M599">
        <f t="shared" si="29"/>
        <v>344.30000000000007</v>
      </c>
    </row>
    <row r="600" spans="1:13" x14ac:dyDescent="0.25">
      <c r="A600" t="s">
        <v>360</v>
      </c>
      <c r="B600" t="s">
        <v>723</v>
      </c>
      <c r="C600" t="s">
        <v>708</v>
      </c>
      <c r="D600" s="3">
        <v>117</v>
      </c>
      <c r="E600" s="3">
        <v>110</v>
      </c>
      <c r="F600" s="3">
        <v>1.43</v>
      </c>
      <c r="G600" s="3">
        <v>2.9</v>
      </c>
      <c r="H600" s="2" t="s">
        <v>1326</v>
      </c>
      <c r="J600">
        <v>10</v>
      </c>
      <c r="K600">
        <f t="shared" si="27"/>
        <v>1</v>
      </c>
      <c r="L600">
        <f t="shared" si="28"/>
        <v>-680.19999999999993</v>
      </c>
      <c r="M600">
        <f t="shared" si="29"/>
        <v>334.30000000000007</v>
      </c>
    </row>
    <row r="601" spans="1:13" x14ac:dyDescent="0.25">
      <c r="A601" t="s">
        <v>361</v>
      </c>
      <c r="B601" t="s">
        <v>725</v>
      </c>
      <c r="C601" t="s">
        <v>706</v>
      </c>
      <c r="D601" s="3">
        <v>107</v>
      </c>
      <c r="E601" s="3">
        <v>116</v>
      </c>
      <c r="F601" s="3">
        <v>6.25</v>
      </c>
      <c r="G601" s="3">
        <v>1.1299999999999999</v>
      </c>
      <c r="H601" s="2" t="s">
        <v>1327</v>
      </c>
      <c r="J601">
        <v>10</v>
      </c>
      <c r="K601">
        <f t="shared" si="27"/>
        <v>0</v>
      </c>
      <c r="L601">
        <f t="shared" si="28"/>
        <v>-690.19999999999993</v>
      </c>
      <c r="M601">
        <f t="shared" si="29"/>
        <v>335.60000000000008</v>
      </c>
    </row>
    <row r="602" spans="1:13" x14ac:dyDescent="0.25">
      <c r="A602" t="s">
        <v>362</v>
      </c>
      <c r="B602" t="s">
        <v>715</v>
      </c>
      <c r="C602" t="s">
        <v>718</v>
      </c>
      <c r="D602" s="3">
        <v>104</v>
      </c>
      <c r="E602" s="3">
        <v>113</v>
      </c>
      <c r="F602" s="3">
        <v>6.5</v>
      </c>
      <c r="G602" s="3">
        <v>1.1299999999999999</v>
      </c>
      <c r="H602" s="2" t="s">
        <v>1328</v>
      </c>
      <c r="J602">
        <v>10</v>
      </c>
      <c r="K602">
        <f t="shared" si="27"/>
        <v>0</v>
      </c>
      <c r="L602">
        <f t="shared" si="28"/>
        <v>-700.19999999999993</v>
      </c>
      <c r="M602">
        <f t="shared" si="29"/>
        <v>336.90000000000009</v>
      </c>
    </row>
    <row r="603" spans="1:13" x14ac:dyDescent="0.25">
      <c r="A603" t="s">
        <v>362</v>
      </c>
      <c r="B603" t="s">
        <v>711</v>
      </c>
      <c r="C603" t="s">
        <v>709</v>
      </c>
      <c r="D603" s="3">
        <v>105</v>
      </c>
      <c r="E603" s="3">
        <v>87</v>
      </c>
      <c r="F603" s="3">
        <v>1.91</v>
      </c>
      <c r="G603" s="3">
        <v>1.91</v>
      </c>
      <c r="H603" s="2" t="s">
        <v>1329</v>
      </c>
      <c r="J603">
        <v>10</v>
      </c>
      <c r="K603">
        <f t="shared" si="27"/>
        <v>1</v>
      </c>
      <c r="L603">
        <f t="shared" si="28"/>
        <v>-691.09999999999991</v>
      </c>
      <c r="M603">
        <f t="shared" si="29"/>
        <v>326.90000000000009</v>
      </c>
    </row>
    <row r="604" spans="1:13" x14ac:dyDescent="0.25">
      <c r="A604" t="s">
        <v>363</v>
      </c>
      <c r="B604" t="s">
        <v>704</v>
      </c>
      <c r="C604" t="s">
        <v>721</v>
      </c>
      <c r="D604" s="3">
        <v>125</v>
      </c>
      <c r="E604" s="3">
        <v>114</v>
      </c>
      <c r="F604" s="3">
        <v>1.2</v>
      </c>
      <c r="G604" s="3">
        <v>4.75</v>
      </c>
      <c r="H604" s="2" t="s">
        <v>1330</v>
      </c>
      <c r="J604">
        <v>10</v>
      </c>
      <c r="K604">
        <f t="shared" si="27"/>
        <v>1</v>
      </c>
      <c r="L604">
        <f t="shared" si="28"/>
        <v>-689.09999999999991</v>
      </c>
      <c r="M604">
        <f t="shared" si="29"/>
        <v>316.90000000000009</v>
      </c>
    </row>
    <row r="605" spans="1:13" x14ac:dyDescent="0.25">
      <c r="A605" t="s">
        <v>364</v>
      </c>
      <c r="B605" t="s">
        <v>699</v>
      </c>
      <c r="C605" t="s">
        <v>701</v>
      </c>
      <c r="D605" s="3">
        <v>97</v>
      </c>
      <c r="E605" s="3">
        <v>102</v>
      </c>
      <c r="F605" s="3">
        <v>1.67</v>
      </c>
      <c r="G605" s="3">
        <v>2.25</v>
      </c>
      <c r="H605" s="2" t="s">
        <v>1331</v>
      </c>
      <c r="J605">
        <v>10</v>
      </c>
      <c r="K605">
        <f t="shared" si="27"/>
        <v>0</v>
      </c>
      <c r="L605">
        <f t="shared" si="28"/>
        <v>-699.09999999999991</v>
      </c>
      <c r="M605">
        <f t="shared" si="29"/>
        <v>329.40000000000009</v>
      </c>
    </row>
    <row r="606" spans="1:13" x14ac:dyDescent="0.25">
      <c r="A606" t="s">
        <v>364</v>
      </c>
      <c r="B606" t="s">
        <v>724</v>
      </c>
      <c r="C606" t="s">
        <v>698</v>
      </c>
      <c r="D606" s="3">
        <v>125</v>
      </c>
      <c r="E606" s="3">
        <v>96</v>
      </c>
      <c r="F606" s="3">
        <v>1.33</v>
      </c>
      <c r="G606" s="3">
        <v>3.45</v>
      </c>
      <c r="H606" s="2" t="s">
        <v>1332</v>
      </c>
      <c r="J606">
        <v>10</v>
      </c>
      <c r="K606">
        <f t="shared" si="27"/>
        <v>1</v>
      </c>
      <c r="L606">
        <f t="shared" si="28"/>
        <v>-695.8</v>
      </c>
      <c r="M606">
        <f t="shared" si="29"/>
        <v>319.40000000000009</v>
      </c>
    </row>
    <row r="607" spans="1:13" x14ac:dyDescent="0.25">
      <c r="A607" t="s">
        <v>364</v>
      </c>
      <c r="B607" t="s">
        <v>725</v>
      </c>
      <c r="C607" t="s">
        <v>716</v>
      </c>
      <c r="D607" s="3">
        <v>127</v>
      </c>
      <c r="E607" s="3">
        <v>126</v>
      </c>
      <c r="F607" s="3">
        <v>1.77</v>
      </c>
      <c r="G607" s="3">
        <v>2.1</v>
      </c>
      <c r="H607" s="2" t="s">
        <v>1333</v>
      </c>
      <c r="J607">
        <v>10</v>
      </c>
      <c r="K607">
        <f t="shared" si="27"/>
        <v>1</v>
      </c>
      <c r="L607">
        <f t="shared" si="28"/>
        <v>-688.09999999999991</v>
      </c>
      <c r="M607">
        <f t="shared" si="29"/>
        <v>309.40000000000009</v>
      </c>
    </row>
    <row r="608" spans="1:13" x14ac:dyDescent="0.25">
      <c r="A608" t="s">
        <v>365</v>
      </c>
      <c r="B608" t="s">
        <v>710</v>
      </c>
      <c r="C608" t="s">
        <v>727</v>
      </c>
      <c r="D608" s="3">
        <v>126</v>
      </c>
      <c r="E608" s="3">
        <v>100</v>
      </c>
      <c r="F608" s="3">
        <v>1.33</v>
      </c>
      <c r="G608" s="3">
        <v>3.4</v>
      </c>
      <c r="H608" s="2" t="s">
        <v>1334</v>
      </c>
      <c r="J608">
        <v>10</v>
      </c>
      <c r="K608">
        <f t="shared" si="27"/>
        <v>1</v>
      </c>
      <c r="L608">
        <f t="shared" si="28"/>
        <v>-684.8</v>
      </c>
      <c r="M608">
        <f t="shared" si="29"/>
        <v>299.40000000000009</v>
      </c>
    </row>
    <row r="609" spans="1:13" x14ac:dyDescent="0.25">
      <c r="A609" t="s">
        <v>365</v>
      </c>
      <c r="B609" t="s">
        <v>720</v>
      </c>
      <c r="C609" t="s">
        <v>707</v>
      </c>
      <c r="D609" s="3">
        <v>95</v>
      </c>
      <c r="E609" s="3">
        <v>116</v>
      </c>
      <c r="F609" s="3">
        <v>2.1</v>
      </c>
      <c r="G609" s="3">
        <v>1.77</v>
      </c>
      <c r="H609" s="2" t="s">
        <v>1335</v>
      </c>
      <c r="J609">
        <v>10</v>
      </c>
      <c r="K609">
        <f t="shared" si="27"/>
        <v>0</v>
      </c>
      <c r="L609">
        <f t="shared" si="28"/>
        <v>-694.8</v>
      </c>
      <c r="M609">
        <f t="shared" si="29"/>
        <v>307.10000000000008</v>
      </c>
    </row>
    <row r="610" spans="1:13" x14ac:dyDescent="0.25">
      <c r="A610" t="s">
        <v>366</v>
      </c>
      <c r="B610" t="s">
        <v>715</v>
      </c>
      <c r="C610" t="s">
        <v>702</v>
      </c>
      <c r="D610" s="3">
        <v>127</v>
      </c>
      <c r="E610" s="3">
        <v>131</v>
      </c>
      <c r="F610" s="3">
        <v>1.77</v>
      </c>
      <c r="G610" s="3">
        <v>2.1</v>
      </c>
      <c r="H610" s="2" t="s">
        <v>1336</v>
      </c>
      <c r="J610">
        <v>10</v>
      </c>
      <c r="K610">
        <f t="shared" si="27"/>
        <v>0</v>
      </c>
      <c r="L610">
        <f t="shared" si="28"/>
        <v>-704.8</v>
      </c>
      <c r="M610">
        <f t="shared" si="29"/>
        <v>318.10000000000008</v>
      </c>
    </row>
    <row r="611" spans="1:13" x14ac:dyDescent="0.25">
      <c r="A611" t="s">
        <v>366</v>
      </c>
      <c r="B611" t="s">
        <v>726</v>
      </c>
      <c r="C611" t="s">
        <v>712</v>
      </c>
      <c r="D611" s="3">
        <v>89</v>
      </c>
      <c r="E611" s="3">
        <v>97</v>
      </c>
      <c r="F611" s="3">
        <v>6</v>
      </c>
      <c r="G611" s="3">
        <v>1.1399999999999999</v>
      </c>
      <c r="H611" s="2" t="s">
        <v>1337</v>
      </c>
      <c r="J611">
        <v>10</v>
      </c>
      <c r="K611">
        <f t="shared" si="27"/>
        <v>0</v>
      </c>
      <c r="L611">
        <f t="shared" si="28"/>
        <v>-714.8</v>
      </c>
      <c r="M611">
        <f t="shared" si="29"/>
        <v>319.50000000000006</v>
      </c>
    </row>
    <row r="612" spans="1:13" x14ac:dyDescent="0.25">
      <c r="A612" t="s">
        <v>367</v>
      </c>
      <c r="B612" t="s">
        <v>717</v>
      </c>
      <c r="C612" t="s">
        <v>719</v>
      </c>
      <c r="D612" s="3">
        <v>135</v>
      </c>
      <c r="E612" s="3">
        <v>141</v>
      </c>
      <c r="F612" s="3">
        <v>7.5</v>
      </c>
      <c r="G612" s="3">
        <v>1.1000000000000001</v>
      </c>
      <c r="H612" s="2" t="s">
        <v>1338</v>
      </c>
      <c r="J612">
        <v>10</v>
      </c>
      <c r="K612">
        <f t="shared" si="27"/>
        <v>0</v>
      </c>
      <c r="L612">
        <f t="shared" si="28"/>
        <v>-724.8</v>
      </c>
      <c r="M612">
        <f t="shared" si="29"/>
        <v>320.50000000000006</v>
      </c>
    </row>
    <row r="613" spans="1:13" x14ac:dyDescent="0.25">
      <c r="A613" t="s">
        <v>368</v>
      </c>
      <c r="B613" t="s">
        <v>722</v>
      </c>
      <c r="C613" t="s">
        <v>721</v>
      </c>
      <c r="D613" s="3">
        <v>112</v>
      </c>
      <c r="E613" s="3">
        <v>130</v>
      </c>
      <c r="F613" s="3">
        <v>1.33</v>
      </c>
      <c r="G613" s="3">
        <v>3.4</v>
      </c>
      <c r="H613" s="2" t="s">
        <v>1339</v>
      </c>
      <c r="J613">
        <v>10</v>
      </c>
      <c r="K613">
        <f t="shared" si="27"/>
        <v>0</v>
      </c>
      <c r="L613">
        <f t="shared" si="28"/>
        <v>-734.8</v>
      </c>
      <c r="M613">
        <f t="shared" si="29"/>
        <v>344.50000000000006</v>
      </c>
    </row>
    <row r="614" spans="1:13" x14ac:dyDescent="0.25">
      <c r="A614" t="s">
        <v>369</v>
      </c>
      <c r="B614" t="s">
        <v>713</v>
      </c>
      <c r="C614" t="s">
        <v>708</v>
      </c>
      <c r="D614" s="3">
        <v>118</v>
      </c>
      <c r="E614" s="3">
        <v>115</v>
      </c>
      <c r="F614" s="3">
        <v>3.7</v>
      </c>
      <c r="G614" s="3">
        <v>1.29</v>
      </c>
      <c r="H614" s="2" t="s">
        <v>1340</v>
      </c>
      <c r="J614">
        <v>10</v>
      </c>
      <c r="K614">
        <f t="shared" si="27"/>
        <v>1</v>
      </c>
      <c r="L614">
        <f t="shared" si="28"/>
        <v>-707.8</v>
      </c>
      <c r="M614">
        <f t="shared" si="29"/>
        <v>334.50000000000006</v>
      </c>
    </row>
    <row r="615" spans="1:13" x14ac:dyDescent="0.25">
      <c r="A615" t="s">
        <v>370</v>
      </c>
      <c r="B615" t="s">
        <v>709</v>
      </c>
      <c r="C615" t="s">
        <v>720</v>
      </c>
      <c r="D615" s="3">
        <v>108</v>
      </c>
      <c r="E615" s="3">
        <v>109</v>
      </c>
      <c r="F615" s="3">
        <v>1.36</v>
      </c>
      <c r="G615" s="3">
        <v>3.3</v>
      </c>
      <c r="H615" s="2" t="s">
        <v>1341</v>
      </c>
      <c r="J615">
        <v>10</v>
      </c>
      <c r="K615">
        <f t="shared" si="27"/>
        <v>0</v>
      </c>
      <c r="L615">
        <f t="shared" si="28"/>
        <v>-717.8</v>
      </c>
      <c r="M615">
        <f t="shared" si="29"/>
        <v>357.50000000000006</v>
      </c>
    </row>
    <row r="616" spans="1:13" x14ac:dyDescent="0.25">
      <c r="A616" t="s">
        <v>370</v>
      </c>
      <c r="B616" t="s">
        <v>700</v>
      </c>
      <c r="C616" t="s">
        <v>723</v>
      </c>
      <c r="D616" s="3">
        <v>109</v>
      </c>
      <c r="E616" s="3">
        <v>123</v>
      </c>
      <c r="F616" s="3">
        <v>1.74</v>
      </c>
      <c r="G616" s="3">
        <v>2.15</v>
      </c>
      <c r="H616" s="2" t="s">
        <v>1342</v>
      </c>
      <c r="J616">
        <v>10</v>
      </c>
      <c r="K616">
        <f t="shared" si="27"/>
        <v>0</v>
      </c>
      <c r="L616">
        <f t="shared" si="28"/>
        <v>-727.8</v>
      </c>
      <c r="M616">
        <f t="shared" si="29"/>
        <v>369.00000000000006</v>
      </c>
    </row>
    <row r="617" spans="1:13" x14ac:dyDescent="0.25">
      <c r="A617" t="s">
        <v>371</v>
      </c>
      <c r="B617" t="s">
        <v>706</v>
      </c>
      <c r="C617" t="s">
        <v>718</v>
      </c>
      <c r="D617" s="3">
        <v>100</v>
      </c>
      <c r="E617" s="3">
        <v>102</v>
      </c>
      <c r="F617" s="3">
        <v>1.36</v>
      </c>
      <c r="G617" s="3">
        <v>3.25</v>
      </c>
      <c r="H617" s="2" t="s">
        <v>1343</v>
      </c>
      <c r="J617">
        <v>10</v>
      </c>
      <c r="K617">
        <f t="shared" si="27"/>
        <v>0</v>
      </c>
      <c r="L617">
        <f t="shared" si="28"/>
        <v>-737.8</v>
      </c>
      <c r="M617">
        <f t="shared" si="29"/>
        <v>391.50000000000006</v>
      </c>
    </row>
    <row r="618" spans="1:13" x14ac:dyDescent="0.25">
      <c r="A618" t="s">
        <v>372</v>
      </c>
      <c r="B618" t="s">
        <v>711</v>
      </c>
      <c r="C618" t="s">
        <v>712</v>
      </c>
      <c r="D618" s="3">
        <v>109</v>
      </c>
      <c r="E618" s="3">
        <v>124</v>
      </c>
      <c r="F618" s="3">
        <v>2.75</v>
      </c>
      <c r="G618" s="3">
        <v>1.48</v>
      </c>
      <c r="H618" s="2" t="s">
        <v>1344</v>
      </c>
      <c r="J618">
        <v>10</v>
      </c>
      <c r="K618">
        <f t="shared" si="27"/>
        <v>0</v>
      </c>
      <c r="L618">
        <f t="shared" si="28"/>
        <v>-747.8</v>
      </c>
      <c r="M618">
        <f t="shared" si="29"/>
        <v>396.30000000000007</v>
      </c>
    </row>
    <row r="619" spans="1:13" x14ac:dyDescent="0.25">
      <c r="A619" t="s">
        <v>372</v>
      </c>
      <c r="B619" t="s">
        <v>726</v>
      </c>
      <c r="C619" t="s">
        <v>702</v>
      </c>
      <c r="D619" s="3">
        <v>124</v>
      </c>
      <c r="E619" s="3">
        <v>120</v>
      </c>
      <c r="F619" s="3">
        <v>1.54</v>
      </c>
      <c r="G619" s="3">
        <v>2.5499999999999998</v>
      </c>
      <c r="H619" s="2" t="s">
        <v>1345</v>
      </c>
      <c r="J619">
        <v>10</v>
      </c>
      <c r="K619">
        <f t="shared" si="27"/>
        <v>1</v>
      </c>
      <c r="L619">
        <f t="shared" si="28"/>
        <v>-742.4</v>
      </c>
      <c r="M619">
        <f t="shared" si="29"/>
        <v>386.30000000000007</v>
      </c>
    </row>
    <row r="620" spans="1:13" x14ac:dyDescent="0.25">
      <c r="A620" t="s">
        <v>373</v>
      </c>
      <c r="B620" t="s">
        <v>705</v>
      </c>
      <c r="C620" t="s">
        <v>708</v>
      </c>
      <c r="D620" s="3">
        <v>121</v>
      </c>
      <c r="E620" s="3">
        <v>126</v>
      </c>
      <c r="F620" s="3">
        <v>1.29</v>
      </c>
      <c r="G620" s="3">
        <v>3.7</v>
      </c>
      <c r="H620" s="2" t="s">
        <v>1346</v>
      </c>
      <c r="J620">
        <v>10</v>
      </c>
      <c r="K620">
        <f t="shared" si="27"/>
        <v>0</v>
      </c>
      <c r="L620">
        <f t="shared" si="28"/>
        <v>-752.4</v>
      </c>
      <c r="M620">
        <f t="shared" si="29"/>
        <v>413.30000000000007</v>
      </c>
    </row>
    <row r="621" spans="1:13" x14ac:dyDescent="0.25">
      <c r="A621" t="s">
        <v>373</v>
      </c>
      <c r="B621" t="s">
        <v>699</v>
      </c>
      <c r="C621" t="s">
        <v>698</v>
      </c>
      <c r="D621" s="3">
        <v>118</v>
      </c>
      <c r="E621" s="3">
        <v>103</v>
      </c>
      <c r="F621" s="3">
        <v>1.1299999999999999</v>
      </c>
      <c r="G621" s="3">
        <v>6.5</v>
      </c>
      <c r="H621" s="2" t="s">
        <v>1347</v>
      </c>
      <c r="J621">
        <v>10</v>
      </c>
      <c r="K621">
        <f t="shared" si="27"/>
        <v>1</v>
      </c>
      <c r="L621">
        <f t="shared" si="28"/>
        <v>-751.1</v>
      </c>
      <c r="M621">
        <f t="shared" si="29"/>
        <v>403.30000000000007</v>
      </c>
    </row>
    <row r="622" spans="1:13" x14ac:dyDescent="0.25">
      <c r="A622" t="s">
        <v>374</v>
      </c>
      <c r="B622" t="s">
        <v>716</v>
      </c>
      <c r="C622" t="s">
        <v>701</v>
      </c>
      <c r="D622" s="3">
        <v>129</v>
      </c>
      <c r="E622" s="3">
        <v>134</v>
      </c>
      <c r="F622" s="3">
        <v>2.2999999999999998</v>
      </c>
      <c r="G622" s="3">
        <v>1.65</v>
      </c>
      <c r="H622" s="2" t="s">
        <v>1348</v>
      </c>
      <c r="J622">
        <v>10</v>
      </c>
      <c r="K622">
        <f t="shared" si="27"/>
        <v>0</v>
      </c>
      <c r="L622">
        <f t="shared" si="28"/>
        <v>-761.1</v>
      </c>
      <c r="M622">
        <f t="shared" si="29"/>
        <v>409.80000000000007</v>
      </c>
    </row>
    <row r="623" spans="1:13" x14ac:dyDescent="0.25">
      <c r="A623" t="s">
        <v>375</v>
      </c>
      <c r="B623" t="s">
        <v>710</v>
      </c>
      <c r="C623" t="s">
        <v>715</v>
      </c>
      <c r="D623" s="3">
        <v>113</v>
      </c>
      <c r="E623" s="3">
        <v>109</v>
      </c>
      <c r="F623" s="3">
        <v>1.1399999999999999</v>
      </c>
      <c r="G623" s="3">
        <v>6</v>
      </c>
      <c r="H623" s="2" t="s">
        <v>1349</v>
      </c>
      <c r="J623">
        <v>10</v>
      </c>
      <c r="K623">
        <f t="shared" si="27"/>
        <v>1</v>
      </c>
      <c r="L623">
        <f t="shared" si="28"/>
        <v>-759.7</v>
      </c>
      <c r="M623">
        <f t="shared" si="29"/>
        <v>399.80000000000007</v>
      </c>
    </row>
    <row r="624" spans="1:13" x14ac:dyDescent="0.25">
      <c r="A624" t="s">
        <v>375</v>
      </c>
      <c r="B624" t="s">
        <v>727</v>
      </c>
      <c r="C624" t="s">
        <v>724</v>
      </c>
      <c r="D624" s="3">
        <v>110</v>
      </c>
      <c r="E624" s="3">
        <v>116</v>
      </c>
      <c r="F624" s="3">
        <v>2.1</v>
      </c>
      <c r="G624" s="3">
        <v>1.77</v>
      </c>
      <c r="H624" s="2" t="s">
        <v>1350</v>
      </c>
      <c r="J624">
        <v>10</v>
      </c>
      <c r="K624">
        <f t="shared" si="27"/>
        <v>0</v>
      </c>
      <c r="L624">
        <f t="shared" si="28"/>
        <v>-769.7</v>
      </c>
      <c r="M624">
        <f t="shared" si="29"/>
        <v>407.50000000000006</v>
      </c>
    </row>
    <row r="625" spans="1:13" x14ac:dyDescent="0.25">
      <c r="A625" t="s">
        <v>376</v>
      </c>
      <c r="B625" t="s">
        <v>713</v>
      </c>
      <c r="C625" t="s">
        <v>721</v>
      </c>
      <c r="D625" s="3">
        <v>105</v>
      </c>
      <c r="E625" s="3">
        <v>103</v>
      </c>
      <c r="F625" s="3">
        <v>2.8</v>
      </c>
      <c r="G625" s="3">
        <v>1.45</v>
      </c>
      <c r="H625" s="2" t="s">
        <v>1351</v>
      </c>
      <c r="J625">
        <v>10</v>
      </c>
      <c r="K625">
        <f t="shared" si="27"/>
        <v>1</v>
      </c>
      <c r="L625">
        <f t="shared" si="28"/>
        <v>-751.7</v>
      </c>
      <c r="M625">
        <f t="shared" si="29"/>
        <v>397.50000000000006</v>
      </c>
    </row>
    <row r="626" spans="1:13" x14ac:dyDescent="0.25">
      <c r="A626" t="s">
        <v>377</v>
      </c>
      <c r="B626" t="s">
        <v>722</v>
      </c>
      <c r="C626" t="s">
        <v>714</v>
      </c>
      <c r="D626" s="3">
        <v>127</v>
      </c>
      <c r="E626" s="3">
        <v>110</v>
      </c>
      <c r="F626" s="3">
        <v>1.67</v>
      </c>
      <c r="G626" s="3">
        <v>2.25</v>
      </c>
      <c r="H626" s="2" t="s">
        <v>1352</v>
      </c>
      <c r="J626">
        <v>10</v>
      </c>
      <c r="K626">
        <f t="shared" si="27"/>
        <v>1</v>
      </c>
      <c r="L626">
        <f t="shared" si="28"/>
        <v>-745</v>
      </c>
      <c r="M626">
        <f t="shared" si="29"/>
        <v>387.50000000000006</v>
      </c>
    </row>
    <row r="627" spans="1:13" x14ac:dyDescent="0.25">
      <c r="A627" t="s">
        <v>378</v>
      </c>
      <c r="B627" t="s">
        <v>700</v>
      </c>
      <c r="C627" t="s">
        <v>726</v>
      </c>
      <c r="D627" s="3">
        <v>132</v>
      </c>
      <c r="E627" s="3">
        <v>112</v>
      </c>
      <c r="F627" s="3">
        <v>1.1399999999999999</v>
      </c>
      <c r="G627" s="3">
        <v>6</v>
      </c>
      <c r="H627" s="2" t="s">
        <v>1353</v>
      </c>
      <c r="J627">
        <v>10</v>
      </c>
      <c r="K627">
        <f t="shared" si="27"/>
        <v>1</v>
      </c>
      <c r="L627">
        <f t="shared" si="28"/>
        <v>-743.6</v>
      </c>
      <c r="M627">
        <f t="shared" si="29"/>
        <v>377.50000000000006</v>
      </c>
    </row>
    <row r="628" spans="1:13" x14ac:dyDescent="0.25">
      <c r="A628" t="s">
        <v>379</v>
      </c>
      <c r="B628" t="s">
        <v>720</v>
      </c>
      <c r="C628" t="s">
        <v>711</v>
      </c>
      <c r="D628" s="3">
        <v>106</v>
      </c>
      <c r="E628" s="3">
        <v>104</v>
      </c>
      <c r="F628" s="3">
        <v>1.59</v>
      </c>
      <c r="G628" s="3">
        <v>2.4500000000000002</v>
      </c>
      <c r="H628" s="2" t="s">
        <v>1354</v>
      </c>
      <c r="J628">
        <v>10</v>
      </c>
      <c r="K628">
        <f t="shared" si="27"/>
        <v>1</v>
      </c>
      <c r="L628">
        <f t="shared" si="28"/>
        <v>-737.7</v>
      </c>
      <c r="M628">
        <f t="shared" si="29"/>
        <v>367.50000000000006</v>
      </c>
    </row>
    <row r="629" spans="1:13" x14ac:dyDescent="0.25">
      <c r="A629" t="s">
        <v>379</v>
      </c>
      <c r="B629" t="s">
        <v>710</v>
      </c>
      <c r="C629" t="s">
        <v>725</v>
      </c>
      <c r="D629" s="3">
        <v>109</v>
      </c>
      <c r="E629" s="3">
        <v>94</v>
      </c>
      <c r="F629" s="3">
        <v>1.36</v>
      </c>
      <c r="G629" s="3">
        <v>3.25</v>
      </c>
      <c r="H629" s="2" t="s">
        <v>1355</v>
      </c>
      <c r="J629">
        <v>10</v>
      </c>
      <c r="K629">
        <f t="shared" si="27"/>
        <v>1</v>
      </c>
      <c r="L629">
        <f t="shared" si="28"/>
        <v>-734.1</v>
      </c>
      <c r="M629">
        <f t="shared" si="29"/>
        <v>357.50000000000006</v>
      </c>
    </row>
    <row r="630" spans="1:13" x14ac:dyDescent="0.25">
      <c r="A630" t="s">
        <v>379</v>
      </c>
      <c r="B630" t="s">
        <v>706</v>
      </c>
      <c r="C630" t="s">
        <v>702</v>
      </c>
      <c r="D630" s="3">
        <v>117</v>
      </c>
      <c r="E630" s="3">
        <v>98</v>
      </c>
      <c r="F630" s="3">
        <v>1.08</v>
      </c>
      <c r="G630" s="3">
        <v>9</v>
      </c>
      <c r="H630" s="2" t="s">
        <v>1356</v>
      </c>
      <c r="J630">
        <v>10</v>
      </c>
      <c r="K630">
        <f t="shared" si="27"/>
        <v>1</v>
      </c>
      <c r="L630">
        <f t="shared" si="28"/>
        <v>-733.30000000000007</v>
      </c>
      <c r="M630">
        <f t="shared" si="29"/>
        <v>347.50000000000006</v>
      </c>
    </row>
    <row r="631" spans="1:13" x14ac:dyDescent="0.25">
      <c r="A631" t="s">
        <v>379</v>
      </c>
      <c r="B631" t="s">
        <v>707</v>
      </c>
      <c r="C631" t="s">
        <v>719</v>
      </c>
      <c r="D631" s="3">
        <v>135</v>
      </c>
      <c r="E631" s="3">
        <v>95</v>
      </c>
      <c r="F631" s="3">
        <v>1.77</v>
      </c>
      <c r="G631" s="3">
        <v>2.1</v>
      </c>
      <c r="H631" s="2" t="s">
        <v>1357</v>
      </c>
      <c r="J631">
        <v>10</v>
      </c>
      <c r="K631">
        <f t="shared" si="27"/>
        <v>1</v>
      </c>
      <c r="L631">
        <f t="shared" si="28"/>
        <v>-725.6</v>
      </c>
      <c r="M631">
        <f t="shared" si="29"/>
        <v>337.50000000000006</v>
      </c>
    </row>
    <row r="632" spans="1:13" x14ac:dyDescent="0.25">
      <c r="A632" t="s">
        <v>379</v>
      </c>
      <c r="B632" t="s">
        <v>727</v>
      </c>
      <c r="C632" t="s">
        <v>709</v>
      </c>
      <c r="D632" s="3">
        <v>121</v>
      </c>
      <c r="E632" s="3">
        <v>97</v>
      </c>
      <c r="F632" s="3">
        <v>2.25</v>
      </c>
      <c r="G632" s="3">
        <v>1.67</v>
      </c>
      <c r="H632" s="2" t="s">
        <v>1358</v>
      </c>
      <c r="J632">
        <v>10</v>
      </c>
      <c r="K632">
        <f t="shared" si="27"/>
        <v>1</v>
      </c>
      <c r="L632">
        <f t="shared" si="28"/>
        <v>-713.1</v>
      </c>
      <c r="M632">
        <f t="shared" si="29"/>
        <v>327.50000000000006</v>
      </c>
    </row>
    <row r="633" spans="1:13" x14ac:dyDescent="0.25">
      <c r="A633" t="s">
        <v>380</v>
      </c>
      <c r="B633" t="s">
        <v>717</v>
      </c>
      <c r="C633" t="s">
        <v>699</v>
      </c>
      <c r="D633" s="3">
        <v>117</v>
      </c>
      <c r="E633" s="3">
        <v>124</v>
      </c>
      <c r="F633" s="3">
        <v>6.25</v>
      </c>
      <c r="G633" s="3">
        <v>1.1299999999999999</v>
      </c>
      <c r="H633" s="2" t="s">
        <v>1359</v>
      </c>
      <c r="J633">
        <v>10</v>
      </c>
      <c r="K633">
        <f t="shared" si="27"/>
        <v>0</v>
      </c>
      <c r="L633">
        <f t="shared" si="28"/>
        <v>-723.1</v>
      </c>
      <c r="M633">
        <f t="shared" si="29"/>
        <v>328.80000000000007</v>
      </c>
    </row>
    <row r="634" spans="1:13" x14ac:dyDescent="0.25">
      <c r="A634" t="s">
        <v>381</v>
      </c>
      <c r="B634" t="s">
        <v>704</v>
      </c>
      <c r="C634" t="s">
        <v>701</v>
      </c>
      <c r="D634" s="3">
        <v>128</v>
      </c>
      <c r="E634" s="3">
        <v>117</v>
      </c>
      <c r="F634" s="3">
        <v>1.41</v>
      </c>
      <c r="G634" s="3">
        <v>3</v>
      </c>
      <c r="H634" s="2" t="s">
        <v>1360</v>
      </c>
      <c r="J634">
        <v>10</v>
      </c>
      <c r="K634">
        <f t="shared" si="27"/>
        <v>1</v>
      </c>
      <c r="L634">
        <f t="shared" si="28"/>
        <v>-719</v>
      </c>
      <c r="M634">
        <f t="shared" si="29"/>
        <v>318.80000000000007</v>
      </c>
    </row>
    <row r="635" spans="1:13" x14ac:dyDescent="0.25">
      <c r="A635" t="s">
        <v>382</v>
      </c>
      <c r="B635" t="s">
        <v>723</v>
      </c>
      <c r="C635" t="s">
        <v>705</v>
      </c>
      <c r="D635" s="3">
        <v>119</v>
      </c>
      <c r="E635" s="3">
        <v>117</v>
      </c>
      <c r="F635" s="3">
        <v>1.59</v>
      </c>
      <c r="G635" s="3">
        <v>2.4500000000000002</v>
      </c>
      <c r="H635" s="2" t="s">
        <v>1361</v>
      </c>
      <c r="J635">
        <v>10</v>
      </c>
      <c r="K635">
        <f t="shared" si="27"/>
        <v>1</v>
      </c>
      <c r="L635">
        <f t="shared" si="28"/>
        <v>-713.1</v>
      </c>
      <c r="M635">
        <f t="shared" si="29"/>
        <v>308.80000000000007</v>
      </c>
    </row>
    <row r="636" spans="1:13" x14ac:dyDescent="0.25">
      <c r="A636" t="s">
        <v>383</v>
      </c>
      <c r="B636" t="s">
        <v>712</v>
      </c>
      <c r="C636" t="s">
        <v>718</v>
      </c>
      <c r="D636" s="3">
        <v>126</v>
      </c>
      <c r="E636" s="3">
        <v>121</v>
      </c>
      <c r="F636" s="3">
        <v>1.8</v>
      </c>
      <c r="G636" s="3">
        <v>2.0499999999999998</v>
      </c>
      <c r="H636" s="2" t="s">
        <v>1362</v>
      </c>
      <c r="J636">
        <v>10</v>
      </c>
      <c r="K636">
        <f t="shared" si="27"/>
        <v>1</v>
      </c>
      <c r="L636">
        <f t="shared" si="28"/>
        <v>-705.1</v>
      </c>
      <c r="M636">
        <f t="shared" si="29"/>
        <v>298.80000000000007</v>
      </c>
    </row>
    <row r="637" spans="1:13" x14ac:dyDescent="0.25">
      <c r="A637" t="s">
        <v>384</v>
      </c>
      <c r="B637" t="s">
        <v>722</v>
      </c>
      <c r="C637" t="s">
        <v>701</v>
      </c>
      <c r="D637" s="3">
        <v>112</v>
      </c>
      <c r="E637" s="3">
        <v>105</v>
      </c>
      <c r="F637" s="3">
        <v>2.25</v>
      </c>
      <c r="G637" s="3">
        <v>1.67</v>
      </c>
      <c r="H637" s="2" t="s">
        <v>1363</v>
      </c>
      <c r="J637">
        <v>10</v>
      </c>
      <c r="K637">
        <f t="shared" si="27"/>
        <v>1</v>
      </c>
      <c r="L637">
        <f t="shared" si="28"/>
        <v>-692.6</v>
      </c>
      <c r="M637">
        <f t="shared" si="29"/>
        <v>288.80000000000007</v>
      </c>
    </row>
    <row r="638" spans="1:13" x14ac:dyDescent="0.25">
      <c r="A638" t="s">
        <v>385</v>
      </c>
      <c r="B638" t="s">
        <v>716</v>
      </c>
      <c r="C638" t="s">
        <v>708</v>
      </c>
      <c r="D638" s="3">
        <v>132</v>
      </c>
      <c r="E638" s="3">
        <v>105</v>
      </c>
      <c r="F638" s="3">
        <v>1.38</v>
      </c>
      <c r="G638" s="3">
        <v>3.1</v>
      </c>
      <c r="H638" s="2" t="s">
        <v>1364</v>
      </c>
      <c r="J638">
        <v>10</v>
      </c>
      <c r="K638">
        <f t="shared" si="27"/>
        <v>1</v>
      </c>
      <c r="L638">
        <f t="shared" si="28"/>
        <v>-688.80000000000007</v>
      </c>
      <c r="M638">
        <f t="shared" si="29"/>
        <v>278.80000000000007</v>
      </c>
    </row>
    <row r="639" spans="1:13" x14ac:dyDescent="0.25">
      <c r="A639" t="s">
        <v>386</v>
      </c>
      <c r="B639" t="s">
        <v>727</v>
      </c>
      <c r="C639" t="s">
        <v>706</v>
      </c>
      <c r="D639" s="3">
        <v>96</v>
      </c>
      <c r="E639" s="3">
        <v>105</v>
      </c>
      <c r="F639" s="3">
        <v>3.2</v>
      </c>
      <c r="G639" s="3">
        <v>1.37</v>
      </c>
      <c r="H639" s="2" t="s">
        <v>1365</v>
      </c>
      <c r="J639">
        <v>10</v>
      </c>
      <c r="K639">
        <f t="shared" si="27"/>
        <v>0</v>
      </c>
      <c r="L639">
        <f t="shared" si="28"/>
        <v>-698.80000000000007</v>
      </c>
      <c r="M639">
        <f t="shared" si="29"/>
        <v>282.50000000000006</v>
      </c>
    </row>
    <row r="640" spans="1:13" x14ac:dyDescent="0.25">
      <c r="A640" t="s">
        <v>386</v>
      </c>
      <c r="B640" t="s">
        <v>721</v>
      </c>
      <c r="C640" t="s">
        <v>709</v>
      </c>
      <c r="D640" s="3">
        <v>95</v>
      </c>
      <c r="E640" s="3">
        <v>96</v>
      </c>
      <c r="F640" s="3">
        <v>2</v>
      </c>
      <c r="G640" s="3">
        <v>1.83</v>
      </c>
      <c r="H640" s="2" t="s">
        <v>1366</v>
      </c>
      <c r="J640">
        <v>10</v>
      </c>
      <c r="K640">
        <f t="shared" si="27"/>
        <v>0</v>
      </c>
      <c r="L640">
        <f t="shared" si="28"/>
        <v>-708.80000000000007</v>
      </c>
      <c r="M640">
        <f t="shared" si="29"/>
        <v>290.80000000000007</v>
      </c>
    </row>
    <row r="641" spans="1:13" x14ac:dyDescent="0.25">
      <c r="A641" t="s">
        <v>387</v>
      </c>
      <c r="B641" t="s">
        <v>707</v>
      </c>
      <c r="C641" t="s">
        <v>724</v>
      </c>
      <c r="D641" s="3">
        <v>109</v>
      </c>
      <c r="E641" s="3">
        <v>91</v>
      </c>
      <c r="F641" s="3">
        <v>1.54</v>
      </c>
      <c r="G641" s="3">
        <v>2.5499999999999998</v>
      </c>
      <c r="H641" s="2" t="s">
        <v>1367</v>
      </c>
      <c r="J641">
        <v>10</v>
      </c>
      <c r="K641">
        <f t="shared" si="27"/>
        <v>1</v>
      </c>
      <c r="L641">
        <f t="shared" si="28"/>
        <v>-703.40000000000009</v>
      </c>
      <c r="M641">
        <f t="shared" si="29"/>
        <v>280.80000000000007</v>
      </c>
    </row>
    <row r="642" spans="1:13" x14ac:dyDescent="0.25">
      <c r="A642" t="s">
        <v>388</v>
      </c>
      <c r="B642" t="s">
        <v>698</v>
      </c>
      <c r="C642" t="s">
        <v>703</v>
      </c>
      <c r="D642" s="3">
        <v>116</v>
      </c>
      <c r="E642" s="3">
        <v>107</v>
      </c>
      <c r="F642" s="3">
        <v>3.45</v>
      </c>
      <c r="G642" s="3">
        <v>1.33</v>
      </c>
      <c r="H642" s="2" t="s">
        <v>1368</v>
      </c>
      <c r="J642">
        <v>10</v>
      </c>
      <c r="K642">
        <f t="shared" si="27"/>
        <v>1</v>
      </c>
      <c r="L642">
        <f t="shared" si="28"/>
        <v>-678.90000000000009</v>
      </c>
      <c r="M642">
        <f t="shared" si="29"/>
        <v>270.80000000000007</v>
      </c>
    </row>
    <row r="643" spans="1:13" x14ac:dyDescent="0.25">
      <c r="A643" t="s">
        <v>389</v>
      </c>
      <c r="B643" t="s">
        <v>720</v>
      </c>
      <c r="C643" t="s">
        <v>702</v>
      </c>
      <c r="D643" s="3">
        <v>109</v>
      </c>
      <c r="E643" s="3">
        <v>99</v>
      </c>
      <c r="F643" s="3">
        <v>1.3</v>
      </c>
      <c r="G643" s="3">
        <v>3.65</v>
      </c>
      <c r="H643" s="2" t="s">
        <v>1369</v>
      </c>
      <c r="J643">
        <v>10</v>
      </c>
      <c r="K643">
        <f t="shared" ref="K643:K706" si="30">IF(OR(F643="", G643=""), "", IF(D643&gt;E643, 1, 0))</f>
        <v>1</v>
      </c>
      <c r="L643">
        <f t="shared" si="28"/>
        <v>-675.90000000000009</v>
      </c>
      <c r="M643">
        <f t="shared" si="29"/>
        <v>260.80000000000007</v>
      </c>
    </row>
    <row r="644" spans="1:13" x14ac:dyDescent="0.25">
      <c r="A644" t="s">
        <v>390</v>
      </c>
      <c r="B644" t="s">
        <v>710</v>
      </c>
      <c r="C644" t="s">
        <v>711</v>
      </c>
      <c r="D644" s="3">
        <v>94</v>
      </c>
      <c r="E644" s="3">
        <v>98</v>
      </c>
      <c r="F644" s="3">
        <v>1.37</v>
      </c>
      <c r="G644" s="3">
        <v>3.2</v>
      </c>
      <c r="H644" s="2" t="s">
        <v>1370</v>
      </c>
      <c r="J644">
        <v>10</v>
      </c>
      <c r="K644">
        <f t="shared" si="30"/>
        <v>0</v>
      </c>
      <c r="L644">
        <f t="shared" si="28"/>
        <v>-685.90000000000009</v>
      </c>
      <c r="M644">
        <f t="shared" si="29"/>
        <v>282.80000000000007</v>
      </c>
    </row>
    <row r="645" spans="1:13" x14ac:dyDescent="0.25">
      <c r="A645" t="s">
        <v>390</v>
      </c>
      <c r="B645" t="s">
        <v>715</v>
      </c>
      <c r="C645" t="s">
        <v>717</v>
      </c>
      <c r="D645" s="3">
        <v>117</v>
      </c>
      <c r="E645" s="3">
        <v>129</v>
      </c>
      <c r="F645" s="3">
        <v>1.4</v>
      </c>
      <c r="G645" s="3">
        <v>3.05</v>
      </c>
      <c r="H645" s="2" t="s">
        <v>1371</v>
      </c>
      <c r="J645">
        <v>10</v>
      </c>
      <c r="K645">
        <f t="shared" si="30"/>
        <v>0</v>
      </c>
      <c r="L645">
        <f t="shared" si="28"/>
        <v>-695.90000000000009</v>
      </c>
      <c r="M645">
        <f t="shared" si="29"/>
        <v>303.30000000000007</v>
      </c>
    </row>
    <row r="646" spans="1:13" x14ac:dyDescent="0.25">
      <c r="A646" t="s">
        <v>391</v>
      </c>
      <c r="B646" t="s">
        <v>714</v>
      </c>
      <c r="C646" t="s">
        <v>700</v>
      </c>
      <c r="D646" s="3">
        <v>125</v>
      </c>
      <c r="E646" s="3">
        <v>120</v>
      </c>
      <c r="F646" s="3">
        <v>2.65</v>
      </c>
      <c r="G646" s="3">
        <v>1.5</v>
      </c>
      <c r="H646" s="2" t="s">
        <v>1372</v>
      </c>
      <c r="J646">
        <v>10</v>
      </c>
      <c r="K646">
        <f t="shared" si="30"/>
        <v>1</v>
      </c>
      <c r="L646">
        <f t="shared" si="28"/>
        <v>-679.40000000000009</v>
      </c>
      <c r="M646">
        <f t="shared" si="29"/>
        <v>293.30000000000007</v>
      </c>
    </row>
    <row r="647" spans="1:13" x14ac:dyDescent="0.25">
      <c r="A647" t="s">
        <v>392</v>
      </c>
      <c r="B647" t="s">
        <v>712</v>
      </c>
      <c r="C647" t="s">
        <v>725</v>
      </c>
      <c r="D647" s="3">
        <v>124</v>
      </c>
      <c r="E647" s="3">
        <v>115</v>
      </c>
      <c r="F647" s="3">
        <v>1.29</v>
      </c>
      <c r="G647" s="3">
        <v>3.7</v>
      </c>
      <c r="H647" s="2" t="s">
        <v>1373</v>
      </c>
      <c r="J647">
        <v>10</v>
      </c>
      <c r="K647">
        <f t="shared" si="30"/>
        <v>1</v>
      </c>
      <c r="L647">
        <f t="shared" ref="L647:L710" si="31">IF(K647="", L646, IF(K647=1, (J647*F647)-J647, -J647)+L646)</f>
        <v>-676.50000000000011</v>
      </c>
      <c r="M647">
        <f t="shared" ref="M647:M710" si="32">IF(K647="", M646, IF(K647=0, (J647*G647)-J647, -J647)+M646)</f>
        <v>283.30000000000007</v>
      </c>
    </row>
    <row r="648" spans="1:13" x14ac:dyDescent="0.25">
      <c r="A648" t="s">
        <v>393</v>
      </c>
      <c r="B648" t="s">
        <v>713</v>
      </c>
      <c r="C648" t="s">
        <v>723</v>
      </c>
      <c r="D648" s="3">
        <v>116</v>
      </c>
      <c r="E648" s="3">
        <v>127</v>
      </c>
      <c r="F648" s="3">
        <v>7.25</v>
      </c>
      <c r="G648" s="3">
        <v>1.1100000000000001</v>
      </c>
      <c r="H648" s="2" t="s">
        <v>1374</v>
      </c>
      <c r="J648">
        <v>10</v>
      </c>
      <c r="K648">
        <f t="shared" si="30"/>
        <v>0</v>
      </c>
      <c r="L648">
        <f t="shared" si="31"/>
        <v>-686.50000000000011</v>
      </c>
      <c r="M648">
        <f t="shared" si="32"/>
        <v>284.40000000000009</v>
      </c>
    </row>
    <row r="649" spans="1:13" x14ac:dyDescent="0.25">
      <c r="A649" t="s">
        <v>394</v>
      </c>
      <c r="B649" t="s">
        <v>699</v>
      </c>
      <c r="C649" t="s">
        <v>704</v>
      </c>
      <c r="D649" s="3">
        <v>109</v>
      </c>
      <c r="E649" s="3">
        <v>105</v>
      </c>
      <c r="F649" s="3">
        <v>1.91</v>
      </c>
      <c r="G649" s="3">
        <v>1.91</v>
      </c>
      <c r="H649" s="2" t="s">
        <v>1375</v>
      </c>
      <c r="J649">
        <v>10</v>
      </c>
      <c r="K649">
        <f t="shared" si="30"/>
        <v>1</v>
      </c>
      <c r="L649">
        <f t="shared" si="31"/>
        <v>-677.40000000000009</v>
      </c>
      <c r="M649">
        <f t="shared" si="32"/>
        <v>274.40000000000009</v>
      </c>
    </row>
    <row r="650" spans="1:13" x14ac:dyDescent="0.25">
      <c r="A650" t="s">
        <v>394</v>
      </c>
      <c r="B650" t="s">
        <v>719</v>
      </c>
      <c r="C650" t="s">
        <v>705</v>
      </c>
      <c r="D650" s="3">
        <v>143</v>
      </c>
      <c r="E650" s="3">
        <v>142</v>
      </c>
      <c r="F650" s="3">
        <v>1.59</v>
      </c>
      <c r="G650" s="3">
        <v>2.4500000000000002</v>
      </c>
      <c r="H650" s="2" t="s">
        <v>1376</v>
      </c>
      <c r="J650">
        <v>10</v>
      </c>
      <c r="K650">
        <f t="shared" si="30"/>
        <v>1</v>
      </c>
      <c r="L650">
        <f t="shared" si="31"/>
        <v>-671.50000000000011</v>
      </c>
      <c r="M650">
        <f t="shared" si="32"/>
        <v>264.40000000000009</v>
      </c>
    </row>
    <row r="651" spans="1:13" x14ac:dyDescent="0.25">
      <c r="A651" t="s">
        <v>395</v>
      </c>
      <c r="B651" t="s">
        <v>709</v>
      </c>
      <c r="C651" t="s">
        <v>726</v>
      </c>
      <c r="D651" s="3">
        <v>104</v>
      </c>
      <c r="E651" s="3">
        <v>87</v>
      </c>
      <c r="F651" s="3">
        <v>1.26</v>
      </c>
      <c r="G651" s="3">
        <v>4</v>
      </c>
      <c r="H651" s="2" t="s">
        <v>1377</v>
      </c>
      <c r="J651">
        <v>10</v>
      </c>
      <c r="K651">
        <f t="shared" si="30"/>
        <v>1</v>
      </c>
      <c r="L651">
        <f t="shared" si="31"/>
        <v>-668.90000000000009</v>
      </c>
      <c r="M651">
        <f t="shared" si="32"/>
        <v>254.40000000000009</v>
      </c>
    </row>
    <row r="652" spans="1:13" x14ac:dyDescent="0.25">
      <c r="A652" t="s">
        <v>396</v>
      </c>
      <c r="B652" t="s">
        <v>718</v>
      </c>
      <c r="C652" t="s">
        <v>708</v>
      </c>
      <c r="D652" s="3">
        <v>117</v>
      </c>
      <c r="E652" s="3">
        <v>109</v>
      </c>
      <c r="F652" s="3">
        <v>1.18</v>
      </c>
      <c r="G652" s="3">
        <v>5</v>
      </c>
      <c r="H652" s="2" t="s">
        <v>1378</v>
      </c>
      <c r="J652">
        <v>10</v>
      </c>
      <c r="K652">
        <f t="shared" si="30"/>
        <v>1</v>
      </c>
      <c r="L652">
        <f t="shared" si="31"/>
        <v>-667.10000000000014</v>
      </c>
      <c r="M652">
        <f t="shared" si="32"/>
        <v>244.40000000000009</v>
      </c>
    </row>
    <row r="653" spans="1:13" x14ac:dyDescent="0.25">
      <c r="A653" t="s">
        <v>397</v>
      </c>
      <c r="B653" t="s">
        <v>716</v>
      </c>
      <c r="C653" t="s">
        <v>722</v>
      </c>
      <c r="D653" s="3">
        <v>132</v>
      </c>
      <c r="E653" s="3">
        <v>125</v>
      </c>
      <c r="F653" s="3">
        <v>1.65</v>
      </c>
      <c r="G653" s="3">
        <v>2.2999999999999998</v>
      </c>
      <c r="H653" s="2" t="s">
        <v>1379</v>
      </c>
      <c r="J653">
        <v>10</v>
      </c>
      <c r="K653">
        <f t="shared" si="30"/>
        <v>1</v>
      </c>
      <c r="L653">
        <f t="shared" si="31"/>
        <v>-660.60000000000014</v>
      </c>
      <c r="M653">
        <f t="shared" si="32"/>
        <v>234.40000000000009</v>
      </c>
    </row>
    <row r="654" spans="1:13" x14ac:dyDescent="0.25">
      <c r="A654" t="s">
        <v>398</v>
      </c>
      <c r="B654" t="s">
        <v>714</v>
      </c>
      <c r="C654" t="s">
        <v>700</v>
      </c>
      <c r="D654" s="3">
        <v>108</v>
      </c>
      <c r="E654" s="3">
        <v>118</v>
      </c>
      <c r="F654" s="3">
        <v>1.45</v>
      </c>
      <c r="G654" s="3">
        <v>2.8</v>
      </c>
      <c r="H654" s="2" t="s">
        <v>1380</v>
      </c>
      <c r="J654">
        <v>10</v>
      </c>
      <c r="K654">
        <f t="shared" si="30"/>
        <v>0</v>
      </c>
      <c r="L654">
        <f t="shared" si="31"/>
        <v>-670.60000000000014</v>
      </c>
      <c r="M654">
        <f t="shared" si="32"/>
        <v>252.40000000000009</v>
      </c>
    </row>
    <row r="655" spans="1:13" x14ac:dyDescent="0.25">
      <c r="A655" t="s">
        <v>398</v>
      </c>
      <c r="B655" t="s">
        <v>702</v>
      </c>
      <c r="C655" t="s">
        <v>724</v>
      </c>
      <c r="D655" s="3">
        <v>116</v>
      </c>
      <c r="E655" s="3">
        <v>122</v>
      </c>
      <c r="F655" s="3">
        <v>3.05</v>
      </c>
      <c r="G655" s="3">
        <v>1.4</v>
      </c>
      <c r="H655" s="2" t="s">
        <v>1381</v>
      </c>
      <c r="J655">
        <v>10</v>
      </c>
      <c r="K655">
        <f t="shared" si="30"/>
        <v>0</v>
      </c>
      <c r="L655">
        <f t="shared" si="31"/>
        <v>-680.60000000000014</v>
      </c>
      <c r="M655">
        <f t="shared" si="32"/>
        <v>256.40000000000009</v>
      </c>
    </row>
    <row r="656" spans="1:13" x14ac:dyDescent="0.25">
      <c r="A656" t="s">
        <v>399</v>
      </c>
      <c r="B656" t="s">
        <v>719</v>
      </c>
      <c r="C656" t="s">
        <v>703</v>
      </c>
      <c r="D656" s="3">
        <v>129</v>
      </c>
      <c r="E656" s="3">
        <v>118</v>
      </c>
      <c r="F656" s="3">
        <v>1.1000000000000001</v>
      </c>
      <c r="G656" s="3">
        <v>7.5</v>
      </c>
      <c r="H656" s="2" t="s">
        <v>1382</v>
      </c>
      <c r="J656">
        <v>10</v>
      </c>
      <c r="K656">
        <f t="shared" si="30"/>
        <v>1</v>
      </c>
      <c r="L656">
        <f t="shared" si="31"/>
        <v>-679.60000000000014</v>
      </c>
      <c r="M656">
        <f t="shared" si="32"/>
        <v>246.40000000000009</v>
      </c>
    </row>
    <row r="657" spans="1:13" x14ac:dyDescent="0.25">
      <c r="A657" t="s">
        <v>399</v>
      </c>
      <c r="B657" t="s">
        <v>701</v>
      </c>
      <c r="C657" t="s">
        <v>711</v>
      </c>
      <c r="D657" s="3">
        <v>112</v>
      </c>
      <c r="E657" s="3">
        <v>100</v>
      </c>
      <c r="F657" s="3">
        <v>1.1499999999999999</v>
      </c>
      <c r="G657" s="3">
        <v>5.75</v>
      </c>
      <c r="H657" s="2" t="s">
        <v>1383</v>
      </c>
      <c r="J657">
        <v>10</v>
      </c>
      <c r="K657">
        <f t="shared" si="30"/>
        <v>1</v>
      </c>
      <c r="L657">
        <f t="shared" si="31"/>
        <v>-678.10000000000014</v>
      </c>
      <c r="M657">
        <f t="shared" si="32"/>
        <v>236.40000000000009</v>
      </c>
    </row>
    <row r="658" spans="1:13" x14ac:dyDescent="0.25">
      <c r="A658" t="s">
        <v>399</v>
      </c>
      <c r="B658" t="s">
        <v>698</v>
      </c>
      <c r="C658" t="s">
        <v>710</v>
      </c>
      <c r="D658" s="3">
        <v>94</v>
      </c>
      <c r="E658" s="3">
        <v>106</v>
      </c>
      <c r="F658" s="3">
        <v>4.9000000000000004</v>
      </c>
      <c r="G658" s="3">
        <v>1.19</v>
      </c>
      <c r="H658" s="2" t="s">
        <v>1384</v>
      </c>
      <c r="J658">
        <v>10</v>
      </c>
      <c r="K658">
        <f t="shared" si="30"/>
        <v>0</v>
      </c>
      <c r="L658">
        <f t="shared" si="31"/>
        <v>-688.10000000000014</v>
      </c>
      <c r="M658">
        <f t="shared" si="32"/>
        <v>238.3000000000001</v>
      </c>
    </row>
    <row r="659" spans="1:13" x14ac:dyDescent="0.25">
      <c r="A659" t="s">
        <v>400</v>
      </c>
      <c r="B659" t="s">
        <v>720</v>
      </c>
      <c r="C659" t="s">
        <v>715</v>
      </c>
      <c r="D659" s="3">
        <v>99</v>
      </c>
      <c r="E659" s="3">
        <v>127</v>
      </c>
      <c r="F659" s="3">
        <v>1.3</v>
      </c>
      <c r="G659" s="3">
        <v>3.65</v>
      </c>
      <c r="H659" s="2" t="s">
        <v>1385</v>
      </c>
      <c r="J659">
        <v>10</v>
      </c>
      <c r="K659">
        <f t="shared" si="30"/>
        <v>0</v>
      </c>
      <c r="L659">
        <f t="shared" si="31"/>
        <v>-698.10000000000014</v>
      </c>
      <c r="M659">
        <f t="shared" si="32"/>
        <v>264.80000000000007</v>
      </c>
    </row>
    <row r="660" spans="1:13" x14ac:dyDescent="0.25">
      <c r="A660" t="s">
        <v>401</v>
      </c>
      <c r="B660" t="s">
        <v>706</v>
      </c>
      <c r="C660" t="s">
        <v>725</v>
      </c>
      <c r="D660" s="3">
        <v>145</v>
      </c>
      <c r="E660" s="3">
        <v>113</v>
      </c>
      <c r="F660" s="3">
        <v>1.0900000000000001</v>
      </c>
      <c r="G660" s="3">
        <v>8</v>
      </c>
      <c r="H660" s="2" t="s">
        <v>1386</v>
      </c>
      <c r="J660">
        <v>10</v>
      </c>
      <c r="K660">
        <f t="shared" si="30"/>
        <v>1</v>
      </c>
      <c r="L660">
        <f t="shared" si="31"/>
        <v>-697.20000000000016</v>
      </c>
      <c r="M660">
        <f t="shared" si="32"/>
        <v>254.80000000000007</v>
      </c>
    </row>
    <row r="661" spans="1:13" x14ac:dyDescent="0.25">
      <c r="A661" t="s">
        <v>402</v>
      </c>
      <c r="B661" t="s">
        <v>718</v>
      </c>
      <c r="C661" t="s">
        <v>700</v>
      </c>
      <c r="D661" s="3">
        <v>125</v>
      </c>
      <c r="E661" s="3">
        <v>113</v>
      </c>
      <c r="F661" s="3">
        <v>1.44</v>
      </c>
      <c r="G661" s="3">
        <v>2.85</v>
      </c>
      <c r="H661" s="2" t="s">
        <v>1387</v>
      </c>
      <c r="J661">
        <v>10</v>
      </c>
      <c r="K661">
        <f t="shared" si="30"/>
        <v>1</v>
      </c>
      <c r="L661">
        <f t="shared" si="31"/>
        <v>-692.80000000000018</v>
      </c>
      <c r="M661">
        <f t="shared" si="32"/>
        <v>244.80000000000007</v>
      </c>
    </row>
    <row r="662" spans="1:13" x14ac:dyDescent="0.25">
      <c r="A662" t="s">
        <v>403</v>
      </c>
      <c r="B662" t="s">
        <v>716</v>
      </c>
      <c r="C662" t="s">
        <v>727</v>
      </c>
      <c r="D662" s="3">
        <v>145</v>
      </c>
      <c r="E662" s="3">
        <v>113</v>
      </c>
      <c r="F662" s="3">
        <v>1.83</v>
      </c>
      <c r="G662" s="3">
        <v>2</v>
      </c>
      <c r="H662" s="2" t="s">
        <v>1388</v>
      </c>
      <c r="J662">
        <v>10</v>
      </c>
      <c r="K662">
        <f t="shared" si="30"/>
        <v>1</v>
      </c>
      <c r="L662">
        <f t="shared" si="31"/>
        <v>-684.50000000000023</v>
      </c>
      <c r="M662">
        <f t="shared" si="32"/>
        <v>234.80000000000007</v>
      </c>
    </row>
    <row r="663" spans="1:13" x14ac:dyDescent="0.25">
      <c r="A663" t="s">
        <v>404</v>
      </c>
      <c r="B663" t="s">
        <v>699</v>
      </c>
      <c r="C663" t="s">
        <v>713</v>
      </c>
      <c r="D663" s="3">
        <v>116</v>
      </c>
      <c r="E663" s="3">
        <v>93</v>
      </c>
      <c r="F663" s="3">
        <v>1.06</v>
      </c>
      <c r="G663" s="3">
        <v>10</v>
      </c>
      <c r="H663" s="2" t="s">
        <v>1389</v>
      </c>
      <c r="J663">
        <v>10</v>
      </c>
      <c r="K663">
        <f t="shared" si="30"/>
        <v>1</v>
      </c>
      <c r="L663">
        <f t="shared" si="31"/>
        <v>-683.9000000000002</v>
      </c>
      <c r="M663">
        <f t="shared" si="32"/>
        <v>224.80000000000007</v>
      </c>
    </row>
    <row r="664" spans="1:13" x14ac:dyDescent="0.25">
      <c r="A664" t="s">
        <v>404</v>
      </c>
      <c r="B664" t="s">
        <v>724</v>
      </c>
      <c r="C664" t="s">
        <v>703</v>
      </c>
      <c r="D664" s="3">
        <v>131</v>
      </c>
      <c r="E664" s="3">
        <v>140</v>
      </c>
      <c r="F664" s="3">
        <v>1.71</v>
      </c>
      <c r="G664" s="3">
        <v>2.2000000000000002</v>
      </c>
      <c r="H664" s="2" t="s">
        <v>1390</v>
      </c>
      <c r="J664">
        <v>10</v>
      </c>
      <c r="K664">
        <f t="shared" si="30"/>
        <v>0</v>
      </c>
      <c r="L664">
        <f t="shared" si="31"/>
        <v>-693.9000000000002</v>
      </c>
      <c r="M664">
        <f t="shared" si="32"/>
        <v>236.80000000000007</v>
      </c>
    </row>
    <row r="665" spans="1:13" x14ac:dyDescent="0.25">
      <c r="A665" t="s">
        <v>404</v>
      </c>
      <c r="B665" t="s">
        <v>709</v>
      </c>
      <c r="C665" t="s">
        <v>711</v>
      </c>
      <c r="D665" s="3">
        <v>99</v>
      </c>
      <c r="E665" s="3">
        <v>96</v>
      </c>
      <c r="F665" s="3">
        <v>1.8</v>
      </c>
      <c r="G665" s="3">
        <v>2.0499999999999998</v>
      </c>
      <c r="H665" s="2" t="s">
        <v>1391</v>
      </c>
      <c r="J665">
        <v>10</v>
      </c>
      <c r="K665">
        <f t="shared" si="30"/>
        <v>1</v>
      </c>
      <c r="L665">
        <f t="shared" si="31"/>
        <v>-685.9000000000002</v>
      </c>
      <c r="M665">
        <f t="shared" si="32"/>
        <v>226.80000000000007</v>
      </c>
    </row>
    <row r="666" spans="1:13" x14ac:dyDescent="0.25">
      <c r="A666" t="s">
        <v>404</v>
      </c>
      <c r="B666" t="s">
        <v>702</v>
      </c>
      <c r="C666" t="s">
        <v>726</v>
      </c>
      <c r="D666" s="3">
        <v>135</v>
      </c>
      <c r="E666" s="3">
        <v>99</v>
      </c>
      <c r="F666" s="3">
        <v>1.77</v>
      </c>
      <c r="G666" s="3">
        <v>2.1</v>
      </c>
      <c r="H666" s="2" t="s">
        <v>1392</v>
      </c>
      <c r="J666">
        <v>10</v>
      </c>
      <c r="K666">
        <f t="shared" si="30"/>
        <v>1</v>
      </c>
      <c r="L666">
        <f t="shared" si="31"/>
        <v>-678.20000000000016</v>
      </c>
      <c r="M666">
        <f t="shared" si="32"/>
        <v>216.80000000000007</v>
      </c>
    </row>
    <row r="667" spans="1:13" x14ac:dyDescent="0.25">
      <c r="A667" t="s">
        <v>404</v>
      </c>
      <c r="B667" t="s">
        <v>698</v>
      </c>
      <c r="C667" t="s">
        <v>704</v>
      </c>
      <c r="D667" s="3">
        <v>119</v>
      </c>
      <c r="E667" s="3">
        <v>128</v>
      </c>
      <c r="F667" s="3">
        <v>3.8</v>
      </c>
      <c r="G667" s="3">
        <v>1.28</v>
      </c>
      <c r="H667" s="2" t="s">
        <v>1393</v>
      </c>
      <c r="J667">
        <v>10</v>
      </c>
      <c r="K667">
        <f t="shared" si="30"/>
        <v>0</v>
      </c>
      <c r="L667">
        <f t="shared" si="31"/>
        <v>-688.20000000000016</v>
      </c>
      <c r="M667">
        <f t="shared" si="32"/>
        <v>219.60000000000008</v>
      </c>
    </row>
    <row r="668" spans="1:13" x14ac:dyDescent="0.25">
      <c r="A668" t="s">
        <v>405</v>
      </c>
      <c r="B668" t="s">
        <v>720</v>
      </c>
      <c r="C668" t="s">
        <v>708</v>
      </c>
      <c r="D668" s="3">
        <v>108</v>
      </c>
      <c r="E668" s="3">
        <v>126</v>
      </c>
      <c r="F668" s="3">
        <v>1.45</v>
      </c>
      <c r="G668" s="3">
        <v>2.8</v>
      </c>
      <c r="H668" s="2" t="s">
        <v>1394</v>
      </c>
      <c r="J668">
        <v>10</v>
      </c>
      <c r="K668">
        <f t="shared" si="30"/>
        <v>0</v>
      </c>
      <c r="L668">
        <f t="shared" si="31"/>
        <v>-698.20000000000016</v>
      </c>
      <c r="M668">
        <f t="shared" si="32"/>
        <v>237.60000000000008</v>
      </c>
    </row>
    <row r="669" spans="1:13" x14ac:dyDescent="0.25">
      <c r="A669" t="s">
        <v>405</v>
      </c>
      <c r="B669" t="s">
        <v>717</v>
      </c>
      <c r="C669" t="s">
        <v>725</v>
      </c>
      <c r="D669" s="3">
        <v>110</v>
      </c>
      <c r="E669" s="3">
        <v>112</v>
      </c>
      <c r="F669" s="3">
        <v>3.9</v>
      </c>
      <c r="G669" s="3">
        <v>1.27</v>
      </c>
      <c r="H669" s="2" t="s">
        <v>1395</v>
      </c>
      <c r="J669">
        <v>10</v>
      </c>
      <c r="K669">
        <f t="shared" si="30"/>
        <v>0</v>
      </c>
      <c r="L669">
        <f t="shared" si="31"/>
        <v>-708.20000000000016</v>
      </c>
      <c r="M669">
        <f t="shared" si="32"/>
        <v>240.30000000000007</v>
      </c>
    </row>
    <row r="670" spans="1:13" x14ac:dyDescent="0.25">
      <c r="A670" t="s">
        <v>405</v>
      </c>
      <c r="B670" t="s">
        <v>712</v>
      </c>
      <c r="C670" t="s">
        <v>705</v>
      </c>
      <c r="D670" s="3">
        <v>112</v>
      </c>
      <c r="E670" s="3">
        <v>93</v>
      </c>
      <c r="F670" s="3">
        <v>1.91</v>
      </c>
      <c r="G670" s="3">
        <v>1.91</v>
      </c>
      <c r="H670" s="2" t="s">
        <v>1396</v>
      </c>
      <c r="J670">
        <v>10</v>
      </c>
      <c r="K670">
        <f t="shared" si="30"/>
        <v>1</v>
      </c>
      <c r="L670">
        <f t="shared" si="31"/>
        <v>-699.10000000000014</v>
      </c>
      <c r="M670">
        <f t="shared" si="32"/>
        <v>230.30000000000007</v>
      </c>
    </row>
    <row r="671" spans="1:13" x14ac:dyDescent="0.25">
      <c r="A671" t="s">
        <v>406</v>
      </c>
      <c r="B671" t="s">
        <v>722</v>
      </c>
      <c r="C671" t="s">
        <v>723</v>
      </c>
      <c r="D671" s="3">
        <v>109</v>
      </c>
      <c r="E671" s="3">
        <v>127</v>
      </c>
      <c r="F671" s="3">
        <v>2</v>
      </c>
      <c r="G671" s="3">
        <v>1.83</v>
      </c>
      <c r="H671" s="2" t="s">
        <v>1397</v>
      </c>
      <c r="J671">
        <v>10</v>
      </c>
      <c r="K671">
        <f t="shared" si="30"/>
        <v>0</v>
      </c>
      <c r="L671">
        <f t="shared" si="31"/>
        <v>-709.10000000000014</v>
      </c>
      <c r="M671">
        <f t="shared" si="32"/>
        <v>238.60000000000008</v>
      </c>
    </row>
    <row r="672" spans="1:13" x14ac:dyDescent="0.25">
      <c r="A672" t="s">
        <v>407</v>
      </c>
      <c r="B672" t="s">
        <v>714</v>
      </c>
      <c r="C672" t="s">
        <v>710</v>
      </c>
      <c r="D672" s="3">
        <v>128</v>
      </c>
      <c r="E672" s="3">
        <v>124</v>
      </c>
      <c r="F672" s="3">
        <v>2.65</v>
      </c>
      <c r="G672" s="3">
        <v>1.5</v>
      </c>
      <c r="H672" s="2" t="s">
        <v>1398</v>
      </c>
      <c r="J672">
        <v>10</v>
      </c>
      <c r="K672">
        <f t="shared" si="30"/>
        <v>1</v>
      </c>
      <c r="L672">
        <f t="shared" si="31"/>
        <v>-692.60000000000014</v>
      </c>
      <c r="M672">
        <f t="shared" si="32"/>
        <v>228.60000000000008</v>
      </c>
    </row>
    <row r="673" spans="1:13" x14ac:dyDescent="0.25">
      <c r="A673" t="s">
        <v>408</v>
      </c>
      <c r="B673" t="s">
        <v>701</v>
      </c>
      <c r="C673" t="s">
        <v>713</v>
      </c>
      <c r="D673" s="3">
        <v>139</v>
      </c>
      <c r="E673" s="3">
        <v>77</v>
      </c>
      <c r="F673" s="3">
        <v>1.1000000000000001</v>
      </c>
      <c r="G673" s="3">
        <v>7.5</v>
      </c>
      <c r="H673" s="2" t="s">
        <v>1399</v>
      </c>
      <c r="J673">
        <v>10</v>
      </c>
      <c r="K673">
        <f t="shared" si="30"/>
        <v>1</v>
      </c>
      <c r="L673">
        <f t="shared" si="31"/>
        <v>-691.60000000000014</v>
      </c>
      <c r="M673">
        <f t="shared" si="32"/>
        <v>218.60000000000008</v>
      </c>
    </row>
    <row r="674" spans="1:13" x14ac:dyDescent="0.25">
      <c r="A674" t="s">
        <v>409</v>
      </c>
      <c r="B674" t="s">
        <v>719</v>
      </c>
      <c r="C674" t="s">
        <v>706</v>
      </c>
      <c r="D674" s="3">
        <v>135</v>
      </c>
      <c r="E674" s="3">
        <v>102</v>
      </c>
      <c r="F674" s="3">
        <v>1.77</v>
      </c>
      <c r="G674" s="3">
        <v>2.1</v>
      </c>
      <c r="H674" s="2" t="s">
        <v>1400</v>
      </c>
      <c r="J674">
        <v>10</v>
      </c>
      <c r="K674">
        <f t="shared" si="30"/>
        <v>1</v>
      </c>
      <c r="L674">
        <f t="shared" si="31"/>
        <v>-683.90000000000009</v>
      </c>
      <c r="M674">
        <f t="shared" si="32"/>
        <v>208.60000000000008</v>
      </c>
    </row>
    <row r="675" spans="1:13" x14ac:dyDescent="0.25">
      <c r="A675" t="s">
        <v>410</v>
      </c>
      <c r="B675" t="s">
        <v>707</v>
      </c>
      <c r="C675" t="s">
        <v>721</v>
      </c>
      <c r="D675" s="3">
        <v>111</v>
      </c>
      <c r="E675" s="3">
        <v>102</v>
      </c>
      <c r="F675" s="3">
        <v>1.59</v>
      </c>
      <c r="G675" s="3">
        <v>2.4500000000000002</v>
      </c>
      <c r="H675" s="2" t="s">
        <v>1401</v>
      </c>
      <c r="J675">
        <v>10</v>
      </c>
      <c r="K675">
        <f t="shared" si="30"/>
        <v>1</v>
      </c>
      <c r="L675">
        <f t="shared" si="31"/>
        <v>-678.00000000000011</v>
      </c>
      <c r="M675">
        <f t="shared" si="32"/>
        <v>198.60000000000008</v>
      </c>
    </row>
    <row r="676" spans="1:13" x14ac:dyDescent="0.25">
      <c r="A676" t="s">
        <v>411</v>
      </c>
      <c r="B676" t="s">
        <v>704</v>
      </c>
      <c r="C676" t="s">
        <v>727</v>
      </c>
      <c r="D676" s="3">
        <v>126</v>
      </c>
      <c r="E676" s="3">
        <v>120</v>
      </c>
      <c r="F676" s="3">
        <v>1.17</v>
      </c>
      <c r="G676" s="3">
        <v>5.5</v>
      </c>
      <c r="H676" s="2" t="s">
        <v>1402</v>
      </c>
      <c r="J676">
        <v>10</v>
      </c>
      <c r="K676">
        <f t="shared" si="30"/>
        <v>1</v>
      </c>
      <c r="L676">
        <f t="shared" si="31"/>
        <v>-676.30000000000007</v>
      </c>
      <c r="M676">
        <f t="shared" si="32"/>
        <v>188.60000000000008</v>
      </c>
    </row>
    <row r="677" spans="1:13" x14ac:dyDescent="0.25">
      <c r="A677" t="s">
        <v>412</v>
      </c>
      <c r="B677" t="s">
        <v>716</v>
      </c>
      <c r="C677" t="s">
        <v>718</v>
      </c>
      <c r="D677" s="3">
        <v>124</v>
      </c>
      <c r="E677" s="3">
        <v>111</v>
      </c>
      <c r="F677" s="3">
        <v>3.2</v>
      </c>
      <c r="G677" s="3">
        <v>1.37</v>
      </c>
      <c r="H677" s="2" t="s">
        <v>1403</v>
      </c>
      <c r="J677">
        <v>10</v>
      </c>
      <c r="K677">
        <f t="shared" si="30"/>
        <v>1</v>
      </c>
      <c r="L677">
        <f t="shared" si="31"/>
        <v>-654.30000000000007</v>
      </c>
      <c r="M677">
        <f t="shared" si="32"/>
        <v>178.60000000000008</v>
      </c>
    </row>
    <row r="678" spans="1:13" x14ac:dyDescent="0.25">
      <c r="A678" t="s">
        <v>413</v>
      </c>
      <c r="B678" t="s">
        <v>703</v>
      </c>
      <c r="C678" t="s">
        <v>700</v>
      </c>
      <c r="D678" s="3">
        <v>105</v>
      </c>
      <c r="E678" s="3">
        <v>141</v>
      </c>
      <c r="F678" s="3">
        <v>2.2000000000000002</v>
      </c>
      <c r="G678" s="3">
        <v>1.71</v>
      </c>
      <c r="H678" s="2" t="s">
        <v>1404</v>
      </c>
      <c r="J678">
        <v>10</v>
      </c>
      <c r="K678">
        <f t="shared" si="30"/>
        <v>0</v>
      </c>
      <c r="L678">
        <f t="shared" si="31"/>
        <v>-664.30000000000007</v>
      </c>
      <c r="M678">
        <f t="shared" si="32"/>
        <v>185.70000000000007</v>
      </c>
    </row>
    <row r="679" spans="1:13" x14ac:dyDescent="0.25">
      <c r="A679" t="s">
        <v>414</v>
      </c>
      <c r="B679" t="s">
        <v>724</v>
      </c>
      <c r="C679" t="s">
        <v>725</v>
      </c>
      <c r="D679" s="3">
        <v>124</v>
      </c>
      <c r="E679" s="3">
        <v>119</v>
      </c>
      <c r="F679" s="3">
        <v>1.61</v>
      </c>
      <c r="G679" s="3">
        <v>2.4</v>
      </c>
      <c r="H679" s="2" t="s">
        <v>1405</v>
      </c>
      <c r="J679">
        <v>10</v>
      </c>
      <c r="K679">
        <f t="shared" si="30"/>
        <v>1</v>
      </c>
      <c r="L679">
        <f t="shared" si="31"/>
        <v>-658.2</v>
      </c>
      <c r="M679">
        <f t="shared" si="32"/>
        <v>175.70000000000007</v>
      </c>
    </row>
    <row r="680" spans="1:13" x14ac:dyDescent="0.25">
      <c r="A680" t="s">
        <v>415</v>
      </c>
      <c r="B680" t="s">
        <v>709</v>
      </c>
      <c r="C680" t="s">
        <v>701</v>
      </c>
      <c r="D680" s="3">
        <v>120</v>
      </c>
      <c r="E680" s="3">
        <v>128</v>
      </c>
      <c r="F680" s="3">
        <v>2.5499999999999998</v>
      </c>
      <c r="G680" s="3">
        <v>1.54</v>
      </c>
      <c r="H680" s="2" t="s">
        <v>1406</v>
      </c>
      <c r="J680">
        <v>10</v>
      </c>
      <c r="K680">
        <f t="shared" si="30"/>
        <v>0</v>
      </c>
      <c r="L680">
        <f t="shared" si="31"/>
        <v>-668.2</v>
      </c>
      <c r="M680">
        <f t="shared" si="32"/>
        <v>181.10000000000008</v>
      </c>
    </row>
    <row r="681" spans="1:13" x14ac:dyDescent="0.25">
      <c r="A681" t="s">
        <v>415</v>
      </c>
      <c r="B681" t="s">
        <v>720</v>
      </c>
      <c r="C681" t="s">
        <v>712</v>
      </c>
      <c r="D681" s="3">
        <v>139</v>
      </c>
      <c r="E681" s="3">
        <v>132</v>
      </c>
      <c r="F681" s="3">
        <v>1.83</v>
      </c>
      <c r="G681" s="3">
        <v>2</v>
      </c>
      <c r="H681" s="2" t="s">
        <v>1407</v>
      </c>
      <c r="J681">
        <v>10</v>
      </c>
      <c r="K681">
        <f t="shared" si="30"/>
        <v>1</v>
      </c>
      <c r="L681">
        <f t="shared" si="31"/>
        <v>-659.90000000000009</v>
      </c>
      <c r="M681">
        <f t="shared" si="32"/>
        <v>171.10000000000008</v>
      </c>
    </row>
    <row r="682" spans="1:13" x14ac:dyDescent="0.25">
      <c r="A682" t="s">
        <v>416</v>
      </c>
      <c r="B682" t="s">
        <v>726</v>
      </c>
      <c r="C682" t="s">
        <v>705</v>
      </c>
      <c r="D682" s="3">
        <v>98</v>
      </c>
      <c r="E682" s="3">
        <v>123</v>
      </c>
      <c r="F682" s="3">
        <v>3.65</v>
      </c>
      <c r="G682" s="3">
        <v>1.3</v>
      </c>
      <c r="H682" s="2" t="s">
        <v>1408</v>
      </c>
      <c r="J682">
        <v>10</v>
      </c>
      <c r="K682">
        <f t="shared" si="30"/>
        <v>0</v>
      </c>
      <c r="L682">
        <f t="shared" si="31"/>
        <v>-669.90000000000009</v>
      </c>
      <c r="M682">
        <f t="shared" si="32"/>
        <v>174.10000000000008</v>
      </c>
    </row>
    <row r="683" spans="1:13" x14ac:dyDescent="0.25">
      <c r="A683" t="s">
        <v>416</v>
      </c>
      <c r="B683" t="s">
        <v>706</v>
      </c>
      <c r="C683" t="s">
        <v>699</v>
      </c>
      <c r="D683" s="3">
        <v>127</v>
      </c>
      <c r="E683" s="3">
        <v>120</v>
      </c>
      <c r="F683" s="3">
        <v>1.19</v>
      </c>
      <c r="G683" s="3">
        <v>4.9000000000000004</v>
      </c>
      <c r="H683" s="2" t="s">
        <v>1409</v>
      </c>
      <c r="J683">
        <v>10</v>
      </c>
      <c r="K683">
        <f t="shared" si="30"/>
        <v>1</v>
      </c>
      <c r="L683">
        <f t="shared" si="31"/>
        <v>-668.00000000000011</v>
      </c>
      <c r="M683">
        <f t="shared" si="32"/>
        <v>164.10000000000008</v>
      </c>
    </row>
    <row r="684" spans="1:13" x14ac:dyDescent="0.25">
      <c r="A684" t="s">
        <v>416</v>
      </c>
      <c r="B684" t="s">
        <v>717</v>
      </c>
      <c r="C684" t="s">
        <v>702</v>
      </c>
      <c r="D684" s="3">
        <v>108</v>
      </c>
      <c r="E684" s="3">
        <v>130</v>
      </c>
      <c r="F684" s="3">
        <v>2.2999999999999998</v>
      </c>
      <c r="G684" s="3">
        <v>1.65</v>
      </c>
      <c r="H684" s="2" t="s">
        <v>1410</v>
      </c>
      <c r="J684">
        <v>10</v>
      </c>
      <c r="K684">
        <f t="shared" si="30"/>
        <v>0</v>
      </c>
      <c r="L684">
        <f t="shared" si="31"/>
        <v>-678.00000000000011</v>
      </c>
      <c r="M684">
        <f t="shared" si="32"/>
        <v>170.60000000000008</v>
      </c>
    </row>
    <row r="685" spans="1:13" x14ac:dyDescent="0.25">
      <c r="A685" t="s">
        <v>416</v>
      </c>
      <c r="B685" t="s">
        <v>708</v>
      </c>
      <c r="C685" t="s">
        <v>715</v>
      </c>
      <c r="D685" s="3">
        <v>112</v>
      </c>
      <c r="E685" s="3">
        <v>104</v>
      </c>
      <c r="F685" s="3">
        <v>1.3</v>
      </c>
      <c r="G685" s="3">
        <v>3.65</v>
      </c>
      <c r="H685" s="2" t="s">
        <v>1411</v>
      </c>
      <c r="J685">
        <v>10</v>
      </c>
      <c r="K685">
        <f t="shared" si="30"/>
        <v>1</v>
      </c>
      <c r="L685">
        <f t="shared" si="31"/>
        <v>-675.00000000000011</v>
      </c>
      <c r="M685">
        <f t="shared" si="32"/>
        <v>160.60000000000008</v>
      </c>
    </row>
    <row r="686" spans="1:13" x14ac:dyDescent="0.25">
      <c r="A686" t="s">
        <v>417</v>
      </c>
      <c r="B686" t="s">
        <v>722</v>
      </c>
      <c r="C686" t="s">
        <v>727</v>
      </c>
      <c r="D686" s="3">
        <v>132</v>
      </c>
      <c r="E686" s="3">
        <v>131</v>
      </c>
      <c r="F686" s="3">
        <v>1.53</v>
      </c>
      <c r="G686" s="3">
        <v>2.6</v>
      </c>
      <c r="H686" s="2" t="s">
        <v>1412</v>
      </c>
      <c r="J686">
        <v>10</v>
      </c>
      <c r="K686">
        <f t="shared" si="30"/>
        <v>1</v>
      </c>
      <c r="L686">
        <f t="shared" si="31"/>
        <v>-669.70000000000016</v>
      </c>
      <c r="M686">
        <f t="shared" si="32"/>
        <v>150.60000000000008</v>
      </c>
    </row>
    <row r="687" spans="1:13" x14ac:dyDescent="0.25">
      <c r="A687" t="s">
        <v>418</v>
      </c>
      <c r="B687" t="s">
        <v>714</v>
      </c>
      <c r="C687" t="s">
        <v>698</v>
      </c>
      <c r="D687" s="3">
        <v>103</v>
      </c>
      <c r="E687" s="3">
        <v>120</v>
      </c>
      <c r="F687" s="3">
        <v>1.22</v>
      </c>
      <c r="G687" s="3">
        <v>4.5</v>
      </c>
      <c r="H687" s="2" t="s">
        <v>1413</v>
      </c>
      <c r="J687">
        <v>10</v>
      </c>
      <c r="K687">
        <f t="shared" si="30"/>
        <v>0</v>
      </c>
      <c r="L687">
        <f t="shared" si="31"/>
        <v>-679.70000000000016</v>
      </c>
      <c r="M687">
        <f t="shared" si="32"/>
        <v>185.60000000000008</v>
      </c>
    </row>
    <row r="688" spans="1:13" x14ac:dyDescent="0.25">
      <c r="A688" t="s">
        <v>419</v>
      </c>
      <c r="B688" t="s">
        <v>710</v>
      </c>
      <c r="C688" t="s">
        <v>713</v>
      </c>
      <c r="D688" s="3">
        <v>112</v>
      </c>
      <c r="E688" s="3">
        <v>84</v>
      </c>
      <c r="F688" s="3">
        <v>1.1299999999999999</v>
      </c>
      <c r="G688" s="3">
        <v>6.5</v>
      </c>
      <c r="H688" s="2" t="s">
        <v>1414</v>
      </c>
      <c r="J688">
        <v>10</v>
      </c>
      <c r="K688">
        <f t="shared" si="30"/>
        <v>1</v>
      </c>
      <c r="L688">
        <f t="shared" si="31"/>
        <v>-678.4000000000002</v>
      </c>
      <c r="M688">
        <f t="shared" si="32"/>
        <v>175.60000000000008</v>
      </c>
    </row>
    <row r="689" spans="1:13" x14ac:dyDescent="0.25">
      <c r="A689" t="s">
        <v>420</v>
      </c>
      <c r="B689" t="s">
        <v>711</v>
      </c>
      <c r="C689" t="s">
        <v>699</v>
      </c>
      <c r="D689" s="3">
        <v>92</v>
      </c>
      <c r="E689" s="3">
        <v>113</v>
      </c>
      <c r="F689" s="3">
        <v>2.8</v>
      </c>
      <c r="G689" s="3">
        <v>1.45</v>
      </c>
      <c r="H689" s="2" t="s">
        <v>1415</v>
      </c>
      <c r="J689">
        <v>10</v>
      </c>
      <c r="K689">
        <f t="shared" si="30"/>
        <v>0</v>
      </c>
      <c r="L689">
        <f t="shared" si="31"/>
        <v>-688.4000000000002</v>
      </c>
      <c r="M689">
        <f t="shared" si="32"/>
        <v>180.10000000000008</v>
      </c>
    </row>
    <row r="690" spans="1:13" x14ac:dyDescent="0.25">
      <c r="A690" t="s">
        <v>420</v>
      </c>
      <c r="B690" t="s">
        <v>717</v>
      </c>
      <c r="C690" t="s">
        <v>705</v>
      </c>
      <c r="D690" s="3">
        <v>110</v>
      </c>
      <c r="E690" s="3">
        <v>131</v>
      </c>
      <c r="F690" s="3">
        <v>5.5</v>
      </c>
      <c r="G690" s="3">
        <v>1.17</v>
      </c>
      <c r="H690" s="2" t="s">
        <v>1416</v>
      </c>
      <c r="J690">
        <v>10</v>
      </c>
      <c r="K690">
        <f t="shared" si="30"/>
        <v>0</v>
      </c>
      <c r="L690">
        <f t="shared" si="31"/>
        <v>-698.4000000000002</v>
      </c>
      <c r="M690">
        <f t="shared" si="32"/>
        <v>181.80000000000007</v>
      </c>
    </row>
    <row r="691" spans="1:13" x14ac:dyDescent="0.25">
      <c r="A691" t="s">
        <v>421</v>
      </c>
      <c r="B691" t="s">
        <v>704</v>
      </c>
      <c r="C691" t="s">
        <v>723</v>
      </c>
      <c r="D691" s="3">
        <v>138</v>
      </c>
      <c r="E691" s="3">
        <v>111</v>
      </c>
      <c r="F691" s="3">
        <v>1.48</v>
      </c>
      <c r="G691" s="3">
        <v>2.75</v>
      </c>
      <c r="H691" s="2" t="s">
        <v>1417</v>
      </c>
      <c r="J691">
        <v>10</v>
      </c>
      <c r="K691">
        <f t="shared" si="30"/>
        <v>1</v>
      </c>
      <c r="L691">
        <f t="shared" si="31"/>
        <v>-693.60000000000025</v>
      </c>
      <c r="M691">
        <f t="shared" si="32"/>
        <v>171.80000000000007</v>
      </c>
    </row>
    <row r="692" spans="1:13" x14ac:dyDescent="0.25">
      <c r="A692" t="s">
        <v>422</v>
      </c>
      <c r="B692" t="s">
        <v>719</v>
      </c>
      <c r="C692" t="s">
        <v>716</v>
      </c>
      <c r="D692" s="3">
        <v>116</v>
      </c>
      <c r="E692" s="3">
        <v>132</v>
      </c>
      <c r="F692" s="3">
        <v>1.27</v>
      </c>
      <c r="G692" s="3">
        <v>3.9</v>
      </c>
      <c r="H692" s="2" t="s">
        <v>1418</v>
      </c>
      <c r="J692">
        <v>10</v>
      </c>
      <c r="K692">
        <f t="shared" si="30"/>
        <v>0</v>
      </c>
      <c r="L692">
        <f t="shared" si="31"/>
        <v>-703.60000000000025</v>
      </c>
      <c r="M692">
        <f t="shared" si="32"/>
        <v>200.80000000000007</v>
      </c>
    </row>
    <row r="693" spans="1:13" x14ac:dyDescent="0.25">
      <c r="A693" t="s">
        <v>423</v>
      </c>
      <c r="B693" t="s">
        <v>709</v>
      </c>
      <c r="C693" t="s">
        <v>725</v>
      </c>
      <c r="D693" s="3">
        <v>120</v>
      </c>
      <c r="E693" s="3">
        <v>113</v>
      </c>
      <c r="F693" s="3">
        <v>1.59</v>
      </c>
      <c r="G693" s="3">
        <v>2.4500000000000002</v>
      </c>
      <c r="H693" s="2" t="s">
        <v>1419</v>
      </c>
      <c r="J693">
        <v>10</v>
      </c>
      <c r="K693">
        <f t="shared" si="30"/>
        <v>1</v>
      </c>
      <c r="L693">
        <f t="shared" si="31"/>
        <v>-697.70000000000027</v>
      </c>
      <c r="M693">
        <f t="shared" si="32"/>
        <v>190.80000000000007</v>
      </c>
    </row>
    <row r="694" spans="1:13" x14ac:dyDescent="0.25">
      <c r="A694" t="s">
        <v>424</v>
      </c>
      <c r="B694" t="s">
        <v>708</v>
      </c>
      <c r="C694" t="s">
        <v>706</v>
      </c>
      <c r="D694" s="3">
        <v>133</v>
      </c>
      <c r="E694" s="3">
        <v>131</v>
      </c>
      <c r="F694" s="3">
        <v>2.2999999999999998</v>
      </c>
      <c r="G694" s="3">
        <v>1.65</v>
      </c>
      <c r="H694" s="2" t="s">
        <v>1420</v>
      </c>
      <c r="J694">
        <v>10</v>
      </c>
      <c r="K694">
        <f t="shared" si="30"/>
        <v>1</v>
      </c>
      <c r="L694">
        <f t="shared" si="31"/>
        <v>-684.70000000000027</v>
      </c>
      <c r="M694">
        <f t="shared" si="32"/>
        <v>180.80000000000007</v>
      </c>
    </row>
    <row r="695" spans="1:13" x14ac:dyDescent="0.25">
      <c r="A695" t="s">
        <v>424</v>
      </c>
      <c r="B695" t="s">
        <v>715</v>
      </c>
      <c r="C695" t="s">
        <v>701</v>
      </c>
      <c r="D695" s="3">
        <v>128</v>
      </c>
      <c r="E695" s="3">
        <v>136</v>
      </c>
      <c r="F695" s="3">
        <v>5.5</v>
      </c>
      <c r="G695" s="3">
        <v>1.17</v>
      </c>
      <c r="H695" s="2" t="s">
        <v>1421</v>
      </c>
      <c r="J695">
        <v>10</v>
      </c>
      <c r="K695">
        <f t="shared" si="30"/>
        <v>0</v>
      </c>
      <c r="L695">
        <f t="shared" si="31"/>
        <v>-694.70000000000027</v>
      </c>
      <c r="M695">
        <f t="shared" si="32"/>
        <v>182.50000000000006</v>
      </c>
    </row>
    <row r="696" spans="1:13" x14ac:dyDescent="0.25">
      <c r="A696" t="s">
        <v>424</v>
      </c>
      <c r="B696" t="s">
        <v>726</v>
      </c>
      <c r="C696" t="s">
        <v>724</v>
      </c>
      <c r="D696" s="3">
        <v>112</v>
      </c>
      <c r="E696" s="3">
        <v>119</v>
      </c>
      <c r="F696" s="3">
        <v>3.1</v>
      </c>
      <c r="G696" s="3">
        <v>1.38</v>
      </c>
      <c r="H696" s="2" t="s">
        <v>1422</v>
      </c>
      <c r="J696">
        <v>10</v>
      </c>
      <c r="K696">
        <f t="shared" si="30"/>
        <v>0</v>
      </c>
      <c r="L696">
        <f t="shared" si="31"/>
        <v>-704.70000000000027</v>
      </c>
      <c r="M696">
        <f t="shared" si="32"/>
        <v>186.30000000000007</v>
      </c>
    </row>
    <row r="697" spans="1:13" x14ac:dyDescent="0.25">
      <c r="A697" t="s">
        <v>425</v>
      </c>
      <c r="B697" t="s">
        <v>722</v>
      </c>
      <c r="C697" t="s">
        <v>704</v>
      </c>
      <c r="D697" s="3">
        <v>106</v>
      </c>
      <c r="E697" s="3">
        <v>103</v>
      </c>
      <c r="F697" s="3">
        <v>2.7</v>
      </c>
      <c r="G697" s="3">
        <v>1.49</v>
      </c>
      <c r="H697" s="2" t="s">
        <v>1423</v>
      </c>
      <c r="J697">
        <v>10</v>
      </c>
      <c r="K697">
        <f t="shared" si="30"/>
        <v>1</v>
      </c>
      <c r="L697">
        <f t="shared" si="31"/>
        <v>-687.70000000000027</v>
      </c>
      <c r="M697">
        <f t="shared" si="32"/>
        <v>176.30000000000007</v>
      </c>
    </row>
    <row r="698" spans="1:13" x14ac:dyDescent="0.25">
      <c r="A698" t="s">
        <v>426</v>
      </c>
      <c r="B698" t="s">
        <v>703</v>
      </c>
      <c r="C698" t="s">
        <v>727</v>
      </c>
      <c r="D698" s="3">
        <v>118</v>
      </c>
      <c r="E698" s="3">
        <v>133</v>
      </c>
      <c r="F698" s="3">
        <v>1.77</v>
      </c>
      <c r="G698" s="3">
        <v>2.1</v>
      </c>
      <c r="H698" s="2" t="s">
        <v>1424</v>
      </c>
      <c r="J698">
        <v>10</v>
      </c>
      <c r="K698">
        <f t="shared" si="30"/>
        <v>0</v>
      </c>
      <c r="L698">
        <f t="shared" si="31"/>
        <v>-697.70000000000027</v>
      </c>
      <c r="M698">
        <f t="shared" si="32"/>
        <v>187.30000000000007</v>
      </c>
    </row>
    <row r="699" spans="1:13" x14ac:dyDescent="0.25">
      <c r="A699" t="s">
        <v>427</v>
      </c>
      <c r="B699" t="s">
        <v>718</v>
      </c>
      <c r="C699" t="s">
        <v>717</v>
      </c>
      <c r="D699" s="3">
        <v>131</v>
      </c>
      <c r="E699" s="3">
        <v>114</v>
      </c>
      <c r="F699" s="3">
        <v>1.06</v>
      </c>
      <c r="G699" s="3">
        <v>10.5</v>
      </c>
      <c r="H699" s="2" t="s">
        <v>1425</v>
      </c>
      <c r="J699">
        <v>10</v>
      </c>
      <c r="K699">
        <f t="shared" si="30"/>
        <v>1</v>
      </c>
      <c r="L699">
        <f t="shared" si="31"/>
        <v>-697.10000000000025</v>
      </c>
      <c r="M699">
        <f t="shared" si="32"/>
        <v>177.30000000000007</v>
      </c>
    </row>
    <row r="700" spans="1:13" x14ac:dyDescent="0.25">
      <c r="A700" t="s">
        <v>427</v>
      </c>
      <c r="B700" t="s">
        <v>723</v>
      </c>
      <c r="C700" t="s">
        <v>698</v>
      </c>
      <c r="D700" s="3">
        <v>115</v>
      </c>
      <c r="E700" s="3">
        <v>121</v>
      </c>
      <c r="F700" s="3">
        <v>1.34</v>
      </c>
      <c r="G700" s="3">
        <v>3.35</v>
      </c>
      <c r="H700" s="2" t="s">
        <v>1426</v>
      </c>
      <c r="J700">
        <v>10</v>
      </c>
      <c r="K700">
        <f t="shared" si="30"/>
        <v>0</v>
      </c>
      <c r="L700">
        <f t="shared" si="31"/>
        <v>-707.10000000000025</v>
      </c>
      <c r="M700">
        <f t="shared" si="32"/>
        <v>200.80000000000007</v>
      </c>
    </row>
    <row r="701" spans="1:13" x14ac:dyDescent="0.25">
      <c r="A701" t="s">
        <v>428</v>
      </c>
      <c r="B701" t="s">
        <v>714</v>
      </c>
      <c r="C701" t="s">
        <v>699</v>
      </c>
      <c r="D701" s="3">
        <v>115</v>
      </c>
      <c r="E701" s="3">
        <v>108</v>
      </c>
      <c r="F701" s="3">
        <v>2.15</v>
      </c>
      <c r="G701" s="3">
        <v>1.74</v>
      </c>
      <c r="H701" s="2" t="s">
        <v>1427</v>
      </c>
      <c r="J701">
        <v>10</v>
      </c>
      <c r="K701">
        <f t="shared" si="30"/>
        <v>1</v>
      </c>
      <c r="L701">
        <f t="shared" si="31"/>
        <v>-695.60000000000025</v>
      </c>
      <c r="M701">
        <f t="shared" si="32"/>
        <v>190.80000000000007</v>
      </c>
    </row>
    <row r="702" spans="1:13" x14ac:dyDescent="0.25">
      <c r="A702" t="s">
        <v>429</v>
      </c>
      <c r="B702" t="s">
        <v>705</v>
      </c>
      <c r="C702" t="s">
        <v>700</v>
      </c>
      <c r="D702" s="3">
        <v>100</v>
      </c>
      <c r="E702" s="3">
        <v>133</v>
      </c>
      <c r="F702" s="3">
        <v>1.56</v>
      </c>
      <c r="G702" s="3">
        <v>2.5</v>
      </c>
      <c r="H702" s="2" t="s">
        <v>1428</v>
      </c>
      <c r="J702">
        <v>10</v>
      </c>
      <c r="K702">
        <f t="shared" si="30"/>
        <v>0</v>
      </c>
      <c r="L702">
        <f t="shared" si="31"/>
        <v>-705.60000000000025</v>
      </c>
      <c r="M702">
        <f t="shared" si="32"/>
        <v>205.80000000000007</v>
      </c>
    </row>
    <row r="703" spans="1:13" x14ac:dyDescent="0.25">
      <c r="A703" t="s">
        <v>429</v>
      </c>
      <c r="B703" t="s">
        <v>711</v>
      </c>
      <c r="C703" t="s">
        <v>720</v>
      </c>
      <c r="D703" s="3">
        <v>117</v>
      </c>
      <c r="E703" s="3">
        <v>110</v>
      </c>
      <c r="F703" s="3">
        <v>2.15</v>
      </c>
      <c r="G703" s="3">
        <v>1.74</v>
      </c>
      <c r="H703" s="2" t="s">
        <v>1429</v>
      </c>
      <c r="J703">
        <v>10</v>
      </c>
      <c r="K703">
        <f t="shared" si="30"/>
        <v>1</v>
      </c>
      <c r="L703">
        <f t="shared" si="31"/>
        <v>-694.10000000000025</v>
      </c>
      <c r="M703">
        <f t="shared" si="32"/>
        <v>195.80000000000007</v>
      </c>
    </row>
    <row r="704" spans="1:13" x14ac:dyDescent="0.25">
      <c r="A704" t="s">
        <v>430</v>
      </c>
      <c r="B704" t="s">
        <v>721</v>
      </c>
      <c r="C704" t="s">
        <v>713</v>
      </c>
      <c r="D704" s="3">
        <v>127</v>
      </c>
      <c r="E704" s="3">
        <v>134</v>
      </c>
      <c r="F704" s="3">
        <v>1.29</v>
      </c>
      <c r="G704" s="3">
        <v>3.75</v>
      </c>
      <c r="H704" s="2" t="s">
        <v>1430</v>
      </c>
      <c r="J704">
        <v>10</v>
      </c>
      <c r="K704">
        <f t="shared" si="30"/>
        <v>0</v>
      </c>
      <c r="L704">
        <f t="shared" si="31"/>
        <v>-704.10000000000025</v>
      </c>
      <c r="M704">
        <f t="shared" si="32"/>
        <v>223.30000000000007</v>
      </c>
    </row>
    <row r="705" spans="1:13" x14ac:dyDescent="0.25">
      <c r="A705" t="s">
        <v>431</v>
      </c>
      <c r="B705" t="s">
        <v>707</v>
      </c>
      <c r="C705" t="s">
        <v>702</v>
      </c>
      <c r="D705" s="3">
        <v>117</v>
      </c>
      <c r="E705" s="3">
        <v>115</v>
      </c>
      <c r="F705" s="3">
        <v>1.19</v>
      </c>
      <c r="G705" s="3">
        <v>4.9000000000000004</v>
      </c>
      <c r="H705" s="2" t="s">
        <v>1431</v>
      </c>
      <c r="J705">
        <v>10</v>
      </c>
      <c r="K705">
        <f t="shared" si="30"/>
        <v>1</v>
      </c>
      <c r="L705">
        <f t="shared" si="31"/>
        <v>-702.20000000000027</v>
      </c>
      <c r="M705">
        <f t="shared" si="32"/>
        <v>213.30000000000007</v>
      </c>
    </row>
    <row r="706" spans="1:13" x14ac:dyDescent="0.25">
      <c r="A706" t="s">
        <v>432</v>
      </c>
      <c r="B706" t="s">
        <v>725</v>
      </c>
      <c r="C706" t="s">
        <v>719</v>
      </c>
      <c r="D706" s="3">
        <v>112</v>
      </c>
      <c r="E706" s="3">
        <v>108</v>
      </c>
      <c r="F706" s="3">
        <v>3.25</v>
      </c>
      <c r="G706" s="3">
        <v>1.36</v>
      </c>
      <c r="H706" s="2" t="s">
        <v>1432</v>
      </c>
      <c r="J706">
        <v>10</v>
      </c>
      <c r="K706">
        <f t="shared" si="30"/>
        <v>1</v>
      </c>
      <c r="L706">
        <f t="shared" si="31"/>
        <v>-679.70000000000027</v>
      </c>
      <c r="M706">
        <f t="shared" si="32"/>
        <v>203.30000000000007</v>
      </c>
    </row>
    <row r="707" spans="1:13" x14ac:dyDescent="0.25">
      <c r="A707" t="s">
        <v>433</v>
      </c>
      <c r="B707" t="s">
        <v>712</v>
      </c>
      <c r="C707" t="s">
        <v>716</v>
      </c>
      <c r="D707" s="3">
        <v>109</v>
      </c>
      <c r="E707" s="3">
        <v>120</v>
      </c>
      <c r="F707" s="3">
        <v>1.42</v>
      </c>
      <c r="G707" s="3">
        <v>2.95</v>
      </c>
      <c r="H707" s="2" t="s">
        <v>1433</v>
      </c>
      <c r="J707">
        <v>10</v>
      </c>
      <c r="K707">
        <f t="shared" ref="K707:K770" si="33">IF(OR(F707="", G707=""), "", IF(D707&gt;E707, 1, 0))</f>
        <v>0</v>
      </c>
      <c r="L707">
        <f t="shared" si="31"/>
        <v>-689.70000000000027</v>
      </c>
      <c r="M707">
        <f t="shared" si="32"/>
        <v>222.80000000000007</v>
      </c>
    </row>
    <row r="708" spans="1:13" x14ac:dyDescent="0.25">
      <c r="A708" t="s">
        <v>434</v>
      </c>
      <c r="B708" t="s">
        <v>708</v>
      </c>
      <c r="C708" t="s">
        <v>706</v>
      </c>
      <c r="D708" s="3">
        <v>101</v>
      </c>
      <c r="E708" s="3">
        <v>118</v>
      </c>
      <c r="F708" s="3">
        <v>3.1</v>
      </c>
      <c r="G708" s="3">
        <v>1.38</v>
      </c>
      <c r="H708" s="2" t="s">
        <v>1434</v>
      </c>
      <c r="J708">
        <v>10</v>
      </c>
      <c r="K708">
        <f t="shared" si="33"/>
        <v>0</v>
      </c>
      <c r="L708">
        <f t="shared" si="31"/>
        <v>-699.70000000000027</v>
      </c>
      <c r="M708">
        <f t="shared" si="32"/>
        <v>226.60000000000008</v>
      </c>
    </row>
    <row r="709" spans="1:13" x14ac:dyDescent="0.25">
      <c r="A709" t="s">
        <v>434</v>
      </c>
      <c r="B709" t="s">
        <v>715</v>
      </c>
      <c r="C709" t="s">
        <v>710</v>
      </c>
      <c r="D709" s="3">
        <v>105</v>
      </c>
      <c r="E709" s="3">
        <v>121</v>
      </c>
      <c r="F709" s="3">
        <v>4.25</v>
      </c>
      <c r="G709" s="3">
        <v>1.24</v>
      </c>
      <c r="H709" s="2" t="s">
        <v>1435</v>
      </c>
      <c r="J709">
        <v>10</v>
      </c>
      <c r="K709">
        <f t="shared" si="33"/>
        <v>0</v>
      </c>
      <c r="L709">
        <f t="shared" si="31"/>
        <v>-709.70000000000027</v>
      </c>
      <c r="M709">
        <f t="shared" si="32"/>
        <v>229.00000000000009</v>
      </c>
    </row>
    <row r="710" spans="1:13" x14ac:dyDescent="0.25">
      <c r="A710" t="s">
        <v>435</v>
      </c>
      <c r="B710" t="s">
        <v>722</v>
      </c>
      <c r="C710" t="s">
        <v>698</v>
      </c>
      <c r="D710" s="3">
        <v>113</v>
      </c>
      <c r="E710" s="3">
        <v>127</v>
      </c>
      <c r="F710" s="3">
        <v>1.54</v>
      </c>
      <c r="G710" s="3">
        <v>2.5499999999999998</v>
      </c>
      <c r="H710" s="2" t="s">
        <v>1436</v>
      </c>
      <c r="J710">
        <v>10</v>
      </c>
      <c r="K710">
        <f t="shared" si="33"/>
        <v>0</v>
      </c>
      <c r="L710">
        <f t="shared" si="31"/>
        <v>-719.70000000000027</v>
      </c>
      <c r="M710">
        <f t="shared" si="32"/>
        <v>244.50000000000009</v>
      </c>
    </row>
    <row r="711" spans="1:13" x14ac:dyDescent="0.25">
      <c r="A711" t="s">
        <v>435</v>
      </c>
      <c r="B711" t="s">
        <v>703</v>
      </c>
      <c r="C711" t="s">
        <v>717</v>
      </c>
      <c r="D711" s="3">
        <v>113</v>
      </c>
      <c r="E711" s="3">
        <v>109</v>
      </c>
      <c r="F711" s="3">
        <v>1.2</v>
      </c>
      <c r="G711" s="3">
        <v>4.75</v>
      </c>
      <c r="H711" s="2" t="s">
        <v>1437</v>
      </c>
      <c r="J711">
        <v>10</v>
      </c>
      <c r="K711">
        <f t="shared" si="33"/>
        <v>1</v>
      </c>
      <c r="L711">
        <f t="shared" ref="L711:L774" si="34">IF(K711="", L710, IF(K711=1, (J711*F711)-J711, -J711)+L710)</f>
        <v>-717.70000000000027</v>
      </c>
      <c r="M711">
        <f t="shared" ref="M711:M774" si="35">IF(K711="", M710, IF(K711=0, (J711*G711)-J711, -J711)+M710)</f>
        <v>234.50000000000009</v>
      </c>
    </row>
    <row r="712" spans="1:13" x14ac:dyDescent="0.25">
      <c r="A712" t="s">
        <v>435</v>
      </c>
      <c r="B712" t="s">
        <v>705</v>
      </c>
      <c r="C712" t="s">
        <v>727</v>
      </c>
      <c r="D712" s="3">
        <v>135</v>
      </c>
      <c r="E712" s="3">
        <v>130</v>
      </c>
      <c r="F712" s="3">
        <v>1.53</v>
      </c>
      <c r="G712" s="3">
        <v>2.6</v>
      </c>
      <c r="H712" s="2" t="s">
        <v>1438</v>
      </c>
      <c r="J712">
        <v>10</v>
      </c>
      <c r="K712">
        <f t="shared" si="33"/>
        <v>1</v>
      </c>
      <c r="L712">
        <f t="shared" si="34"/>
        <v>-712.40000000000032</v>
      </c>
      <c r="M712">
        <f t="shared" si="35"/>
        <v>224.50000000000009</v>
      </c>
    </row>
    <row r="713" spans="1:13" x14ac:dyDescent="0.25">
      <c r="A713" t="s">
        <v>436</v>
      </c>
      <c r="B713" t="s">
        <v>723</v>
      </c>
      <c r="C713" t="s">
        <v>709</v>
      </c>
      <c r="D713" s="3">
        <v>113</v>
      </c>
      <c r="E713" s="3">
        <v>97</v>
      </c>
      <c r="F713" s="3">
        <v>1.71</v>
      </c>
      <c r="G713" s="3">
        <v>2.2000000000000002</v>
      </c>
      <c r="H713" s="2" t="s">
        <v>1439</v>
      </c>
      <c r="J713">
        <v>10</v>
      </c>
      <c r="K713">
        <f t="shared" si="33"/>
        <v>1</v>
      </c>
      <c r="L713">
        <f t="shared" si="34"/>
        <v>-705.3000000000003</v>
      </c>
      <c r="M713">
        <f t="shared" si="35"/>
        <v>214.50000000000009</v>
      </c>
    </row>
    <row r="714" spans="1:13" x14ac:dyDescent="0.25">
      <c r="A714" t="s">
        <v>436</v>
      </c>
      <c r="B714" t="s">
        <v>718</v>
      </c>
      <c r="C714" t="s">
        <v>711</v>
      </c>
      <c r="D714" s="3">
        <v>120</v>
      </c>
      <c r="E714" s="3">
        <v>122</v>
      </c>
      <c r="F714" s="3">
        <v>1.22</v>
      </c>
      <c r="G714" s="3">
        <v>4.5</v>
      </c>
      <c r="H714" s="2" t="s">
        <v>1440</v>
      </c>
      <c r="J714">
        <v>10</v>
      </c>
      <c r="K714">
        <f t="shared" si="33"/>
        <v>0</v>
      </c>
      <c r="L714">
        <f t="shared" si="34"/>
        <v>-715.3000000000003</v>
      </c>
      <c r="M714">
        <f t="shared" si="35"/>
        <v>249.50000000000009</v>
      </c>
    </row>
    <row r="715" spans="1:13" x14ac:dyDescent="0.25">
      <c r="A715" t="s">
        <v>437</v>
      </c>
      <c r="B715" t="s">
        <v>714</v>
      </c>
      <c r="C715" t="s">
        <v>713</v>
      </c>
      <c r="D715" s="3">
        <v>139</v>
      </c>
      <c r="E715" s="3">
        <v>103</v>
      </c>
      <c r="F715" s="3">
        <v>1.33</v>
      </c>
      <c r="G715" s="3">
        <v>3.4</v>
      </c>
      <c r="H715" s="2" t="s">
        <v>1441</v>
      </c>
      <c r="J715">
        <v>10</v>
      </c>
      <c r="K715">
        <f t="shared" si="33"/>
        <v>1</v>
      </c>
      <c r="L715">
        <f t="shared" si="34"/>
        <v>-712.00000000000034</v>
      </c>
      <c r="M715">
        <f t="shared" si="35"/>
        <v>239.50000000000009</v>
      </c>
    </row>
    <row r="716" spans="1:13" x14ac:dyDescent="0.25">
      <c r="A716" t="s">
        <v>438</v>
      </c>
      <c r="B716" t="s">
        <v>724</v>
      </c>
      <c r="C716" t="s">
        <v>726</v>
      </c>
      <c r="D716" s="3">
        <v>104</v>
      </c>
      <c r="E716" s="3">
        <v>91</v>
      </c>
      <c r="F716" s="3">
        <v>1.26</v>
      </c>
      <c r="G716" s="3">
        <v>4</v>
      </c>
      <c r="H716" s="2" t="s">
        <v>1442</v>
      </c>
      <c r="J716">
        <v>10</v>
      </c>
      <c r="K716">
        <f t="shared" si="33"/>
        <v>1</v>
      </c>
      <c r="L716">
        <f t="shared" si="34"/>
        <v>-709.40000000000032</v>
      </c>
      <c r="M716">
        <f t="shared" si="35"/>
        <v>229.50000000000009</v>
      </c>
    </row>
    <row r="717" spans="1:13" x14ac:dyDescent="0.25">
      <c r="A717" t="s">
        <v>438</v>
      </c>
      <c r="B717" t="s">
        <v>725</v>
      </c>
      <c r="C717" t="s">
        <v>699</v>
      </c>
      <c r="D717" s="3">
        <v>95</v>
      </c>
      <c r="E717" s="3">
        <v>122</v>
      </c>
      <c r="F717" s="3">
        <v>2.4500000000000002</v>
      </c>
      <c r="G717" s="3">
        <v>1.59</v>
      </c>
      <c r="H717" s="2" t="s">
        <v>1443</v>
      </c>
      <c r="J717">
        <v>10</v>
      </c>
      <c r="K717">
        <f t="shared" si="33"/>
        <v>0</v>
      </c>
      <c r="L717">
        <f t="shared" si="34"/>
        <v>-719.40000000000032</v>
      </c>
      <c r="M717">
        <f t="shared" si="35"/>
        <v>235.40000000000009</v>
      </c>
    </row>
    <row r="718" spans="1:13" x14ac:dyDescent="0.25">
      <c r="A718" t="s">
        <v>438</v>
      </c>
      <c r="B718" t="s">
        <v>700</v>
      </c>
      <c r="C718" t="s">
        <v>704</v>
      </c>
      <c r="D718" s="3">
        <v>95</v>
      </c>
      <c r="E718" s="3">
        <v>111</v>
      </c>
      <c r="F718" s="3">
        <v>1.91</v>
      </c>
      <c r="G718" s="3">
        <v>1.91</v>
      </c>
      <c r="H718" s="2" t="s">
        <v>1444</v>
      </c>
      <c r="J718">
        <v>10</v>
      </c>
      <c r="K718">
        <f t="shared" si="33"/>
        <v>0</v>
      </c>
      <c r="L718">
        <f t="shared" si="34"/>
        <v>-729.40000000000032</v>
      </c>
      <c r="M718">
        <f t="shared" si="35"/>
        <v>244.50000000000009</v>
      </c>
    </row>
    <row r="719" spans="1:13" x14ac:dyDescent="0.25">
      <c r="A719" t="s">
        <v>439</v>
      </c>
      <c r="B719" t="s">
        <v>707</v>
      </c>
      <c r="C719" t="s">
        <v>715</v>
      </c>
      <c r="D719" s="3">
        <v>114</v>
      </c>
      <c r="E719" s="3">
        <v>90</v>
      </c>
      <c r="F719" s="3">
        <v>1.2</v>
      </c>
      <c r="G719" s="3">
        <v>4.75</v>
      </c>
      <c r="H719" s="2" t="s">
        <v>1445</v>
      </c>
      <c r="J719">
        <v>10</v>
      </c>
      <c r="K719">
        <f t="shared" si="33"/>
        <v>1</v>
      </c>
      <c r="L719">
        <f t="shared" si="34"/>
        <v>-727.40000000000032</v>
      </c>
      <c r="M719">
        <f t="shared" si="35"/>
        <v>234.50000000000009</v>
      </c>
    </row>
    <row r="720" spans="1:13" x14ac:dyDescent="0.25">
      <c r="A720" t="s">
        <v>439</v>
      </c>
      <c r="B720" t="s">
        <v>712</v>
      </c>
      <c r="C720" t="s">
        <v>710</v>
      </c>
      <c r="D720" s="3">
        <v>92</v>
      </c>
      <c r="E720" s="3">
        <v>128</v>
      </c>
      <c r="F720" s="3">
        <v>1.48</v>
      </c>
      <c r="G720" s="3">
        <v>2.75</v>
      </c>
      <c r="H720" s="2" t="s">
        <v>1446</v>
      </c>
      <c r="J720">
        <v>10</v>
      </c>
      <c r="K720">
        <f t="shared" si="33"/>
        <v>0</v>
      </c>
      <c r="L720">
        <f t="shared" si="34"/>
        <v>-737.40000000000032</v>
      </c>
      <c r="M720">
        <f t="shared" si="35"/>
        <v>252.00000000000009</v>
      </c>
    </row>
    <row r="721" spans="1:13" x14ac:dyDescent="0.25">
      <c r="A721" t="s">
        <v>439</v>
      </c>
      <c r="B721" t="s">
        <v>721</v>
      </c>
      <c r="C721" t="s">
        <v>701</v>
      </c>
      <c r="D721" s="3">
        <v>124</v>
      </c>
      <c r="E721" s="3">
        <v>115</v>
      </c>
      <c r="F721" s="3">
        <v>2.6</v>
      </c>
      <c r="G721" s="3">
        <v>1.53</v>
      </c>
      <c r="H721" s="2" t="s">
        <v>1447</v>
      </c>
      <c r="J721">
        <v>10</v>
      </c>
      <c r="K721">
        <f t="shared" si="33"/>
        <v>1</v>
      </c>
      <c r="L721">
        <f t="shared" si="34"/>
        <v>-721.40000000000032</v>
      </c>
      <c r="M721">
        <f t="shared" si="35"/>
        <v>242.00000000000009</v>
      </c>
    </row>
    <row r="722" spans="1:13" x14ac:dyDescent="0.25">
      <c r="A722" t="s">
        <v>440</v>
      </c>
      <c r="B722" t="s">
        <v>706</v>
      </c>
      <c r="C722" t="s">
        <v>716</v>
      </c>
      <c r="D722" s="3">
        <v>126</v>
      </c>
      <c r="E722" s="3">
        <v>97</v>
      </c>
      <c r="F722" s="3">
        <v>1.0900000000000001</v>
      </c>
      <c r="G722" s="3">
        <v>8</v>
      </c>
      <c r="H722" s="2" t="s">
        <v>1448</v>
      </c>
      <c r="J722">
        <v>10</v>
      </c>
      <c r="K722">
        <f t="shared" si="33"/>
        <v>1</v>
      </c>
      <c r="L722">
        <f t="shared" si="34"/>
        <v>-720.50000000000034</v>
      </c>
      <c r="M722">
        <f t="shared" si="35"/>
        <v>232.00000000000009</v>
      </c>
    </row>
    <row r="723" spans="1:13" x14ac:dyDescent="0.25">
      <c r="A723" t="s">
        <v>440</v>
      </c>
      <c r="B723" t="s">
        <v>708</v>
      </c>
      <c r="C723" t="s">
        <v>720</v>
      </c>
      <c r="D723" s="3">
        <v>150</v>
      </c>
      <c r="E723" s="3">
        <v>116</v>
      </c>
      <c r="F723" s="3">
        <v>1.71</v>
      </c>
      <c r="G723" s="3">
        <v>2.2000000000000002</v>
      </c>
      <c r="H723" s="2" t="s">
        <v>1449</v>
      </c>
      <c r="J723">
        <v>10</v>
      </c>
      <c r="K723">
        <f t="shared" si="33"/>
        <v>1</v>
      </c>
      <c r="L723">
        <f t="shared" si="34"/>
        <v>-713.40000000000032</v>
      </c>
      <c r="M723">
        <f t="shared" si="35"/>
        <v>222.00000000000009</v>
      </c>
    </row>
    <row r="724" spans="1:13" x14ac:dyDescent="0.25">
      <c r="A724" t="s">
        <v>441</v>
      </c>
      <c r="B724" t="s">
        <v>703</v>
      </c>
      <c r="C724" t="s">
        <v>718</v>
      </c>
      <c r="D724" s="3">
        <v>127</v>
      </c>
      <c r="E724" s="3">
        <v>130</v>
      </c>
      <c r="F724" s="3">
        <v>2.4500000000000002</v>
      </c>
      <c r="G724" s="3">
        <v>1.59</v>
      </c>
      <c r="H724" s="2" t="s">
        <v>1450</v>
      </c>
      <c r="J724">
        <v>10</v>
      </c>
      <c r="K724">
        <f t="shared" si="33"/>
        <v>0</v>
      </c>
      <c r="L724">
        <f t="shared" si="34"/>
        <v>-723.40000000000032</v>
      </c>
      <c r="M724">
        <f t="shared" si="35"/>
        <v>227.90000000000009</v>
      </c>
    </row>
    <row r="725" spans="1:13" x14ac:dyDescent="0.25">
      <c r="A725" t="s">
        <v>442</v>
      </c>
      <c r="B725" t="s">
        <v>702</v>
      </c>
      <c r="C725" t="s">
        <v>719</v>
      </c>
      <c r="D725" s="3">
        <v>121</v>
      </c>
      <c r="E725" s="3">
        <v>125</v>
      </c>
      <c r="F725" s="3">
        <v>5.25</v>
      </c>
      <c r="G725" s="3">
        <v>1.17</v>
      </c>
      <c r="H725" s="2" t="s">
        <v>1451</v>
      </c>
      <c r="J725">
        <v>10</v>
      </c>
      <c r="K725">
        <f t="shared" si="33"/>
        <v>0</v>
      </c>
      <c r="L725">
        <f t="shared" si="34"/>
        <v>-733.40000000000032</v>
      </c>
      <c r="M725">
        <f t="shared" si="35"/>
        <v>229.60000000000008</v>
      </c>
    </row>
    <row r="726" spans="1:13" x14ac:dyDescent="0.25">
      <c r="A726" t="s">
        <v>443</v>
      </c>
      <c r="B726" t="s">
        <v>722</v>
      </c>
      <c r="C726" t="s">
        <v>709</v>
      </c>
      <c r="D726" s="3">
        <v>96</v>
      </c>
      <c r="E726" s="3">
        <v>110</v>
      </c>
      <c r="F726" s="3">
        <v>1.48</v>
      </c>
      <c r="G726" s="3">
        <v>2.75</v>
      </c>
      <c r="H726" s="2" t="s">
        <v>1452</v>
      </c>
      <c r="J726">
        <v>10</v>
      </c>
      <c r="K726">
        <f t="shared" si="33"/>
        <v>0</v>
      </c>
      <c r="L726">
        <f t="shared" si="34"/>
        <v>-743.40000000000032</v>
      </c>
      <c r="M726">
        <f t="shared" si="35"/>
        <v>247.10000000000008</v>
      </c>
    </row>
    <row r="727" spans="1:13" x14ac:dyDescent="0.25">
      <c r="A727" t="s">
        <v>443</v>
      </c>
      <c r="B727" t="s">
        <v>705</v>
      </c>
      <c r="C727" t="s">
        <v>711</v>
      </c>
      <c r="D727" s="3">
        <v>138</v>
      </c>
      <c r="E727" s="3">
        <v>135</v>
      </c>
      <c r="F727" s="3">
        <v>1.45</v>
      </c>
      <c r="G727" s="3">
        <v>2.8</v>
      </c>
      <c r="H727" s="2" t="s">
        <v>1453</v>
      </c>
      <c r="J727">
        <v>10</v>
      </c>
      <c r="K727">
        <f t="shared" si="33"/>
        <v>1</v>
      </c>
      <c r="L727">
        <f t="shared" si="34"/>
        <v>-738.90000000000032</v>
      </c>
      <c r="M727">
        <f t="shared" si="35"/>
        <v>237.10000000000008</v>
      </c>
    </row>
    <row r="728" spans="1:13" x14ac:dyDescent="0.25">
      <c r="A728" t="s">
        <v>444</v>
      </c>
      <c r="B728" t="s">
        <v>716</v>
      </c>
      <c r="C728" t="s">
        <v>717</v>
      </c>
      <c r="D728" s="3">
        <v>154</v>
      </c>
      <c r="E728" s="3">
        <v>148</v>
      </c>
      <c r="F728" s="3">
        <v>1.28</v>
      </c>
      <c r="G728" s="3">
        <v>3.8</v>
      </c>
      <c r="H728" s="2" t="s">
        <v>1454</v>
      </c>
      <c r="J728">
        <v>10</v>
      </c>
      <c r="K728">
        <f t="shared" si="33"/>
        <v>1</v>
      </c>
      <c r="L728">
        <f t="shared" si="34"/>
        <v>-736.10000000000036</v>
      </c>
      <c r="M728">
        <f t="shared" si="35"/>
        <v>227.10000000000008</v>
      </c>
    </row>
    <row r="729" spans="1:13" x14ac:dyDescent="0.25">
      <c r="A729" t="s">
        <v>444</v>
      </c>
      <c r="B729" t="s">
        <v>723</v>
      </c>
      <c r="C729" t="s">
        <v>704</v>
      </c>
      <c r="D729" s="3">
        <v>122</v>
      </c>
      <c r="E729" s="3">
        <v>131</v>
      </c>
      <c r="F729" s="3">
        <v>2.4500000000000002</v>
      </c>
      <c r="G729" s="3">
        <v>1.59</v>
      </c>
      <c r="H729" s="2" t="s">
        <v>1455</v>
      </c>
      <c r="J729">
        <v>10</v>
      </c>
      <c r="K729">
        <f t="shared" si="33"/>
        <v>0</v>
      </c>
      <c r="L729">
        <f t="shared" si="34"/>
        <v>-746.10000000000036</v>
      </c>
      <c r="M729">
        <f t="shared" si="35"/>
        <v>233.00000000000009</v>
      </c>
    </row>
    <row r="730" spans="1:13" x14ac:dyDescent="0.25">
      <c r="A730" t="s">
        <v>445</v>
      </c>
      <c r="B730" t="s">
        <v>710</v>
      </c>
      <c r="C730" t="s">
        <v>724</v>
      </c>
      <c r="D730" s="3">
        <v>116</v>
      </c>
      <c r="E730" s="3">
        <v>100</v>
      </c>
      <c r="F730" s="3">
        <v>1.28</v>
      </c>
      <c r="G730" s="3">
        <v>3.8</v>
      </c>
      <c r="H730" s="2" t="s">
        <v>1456</v>
      </c>
      <c r="J730">
        <v>10</v>
      </c>
      <c r="K730">
        <f t="shared" si="33"/>
        <v>1</v>
      </c>
      <c r="L730">
        <f t="shared" si="34"/>
        <v>-743.30000000000041</v>
      </c>
      <c r="M730">
        <f t="shared" si="35"/>
        <v>223.00000000000009</v>
      </c>
    </row>
    <row r="731" spans="1:13" x14ac:dyDescent="0.25">
      <c r="A731" t="s">
        <v>445</v>
      </c>
      <c r="B731" t="s">
        <v>714</v>
      </c>
      <c r="C731" t="s">
        <v>713</v>
      </c>
      <c r="D731" s="3">
        <v>126</v>
      </c>
      <c r="E731" s="3">
        <v>97</v>
      </c>
      <c r="F731" s="3">
        <v>1.17</v>
      </c>
      <c r="G731" s="3">
        <v>5.5</v>
      </c>
      <c r="H731" s="2" t="s">
        <v>1457</v>
      </c>
      <c r="J731">
        <v>10</v>
      </c>
      <c r="K731">
        <f t="shared" si="33"/>
        <v>1</v>
      </c>
      <c r="L731">
        <f t="shared" si="34"/>
        <v>-741.60000000000036</v>
      </c>
      <c r="M731">
        <f t="shared" si="35"/>
        <v>213.00000000000009</v>
      </c>
    </row>
    <row r="732" spans="1:13" x14ac:dyDescent="0.25">
      <c r="A732" t="s">
        <v>446</v>
      </c>
      <c r="B732" t="s">
        <v>698</v>
      </c>
      <c r="C732" t="s">
        <v>727</v>
      </c>
      <c r="D732" s="3">
        <v>111</v>
      </c>
      <c r="E732" s="3">
        <v>116</v>
      </c>
      <c r="F732" s="3">
        <v>1.87</v>
      </c>
      <c r="G732" s="3">
        <v>1.95</v>
      </c>
      <c r="H732" s="2" t="s">
        <v>1458</v>
      </c>
      <c r="J732">
        <v>10</v>
      </c>
      <c r="K732">
        <f t="shared" si="33"/>
        <v>0</v>
      </c>
      <c r="L732">
        <f t="shared" si="34"/>
        <v>-751.60000000000036</v>
      </c>
      <c r="M732">
        <f t="shared" si="35"/>
        <v>222.50000000000009</v>
      </c>
    </row>
    <row r="733" spans="1:13" x14ac:dyDescent="0.25">
      <c r="A733" t="s">
        <v>446</v>
      </c>
      <c r="B733" t="s">
        <v>699</v>
      </c>
      <c r="C733" t="s">
        <v>700</v>
      </c>
      <c r="D733" s="3">
        <v>106</v>
      </c>
      <c r="E733" s="3">
        <v>117</v>
      </c>
      <c r="F733" s="3">
        <v>1.43</v>
      </c>
      <c r="G733" s="3">
        <v>2.9</v>
      </c>
      <c r="H733" s="2" t="s">
        <v>1459</v>
      </c>
      <c r="J733">
        <v>10</v>
      </c>
      <c r="K733">
        <f t="shared" si="33"/>
        <v>0</v>
      </c>
      <c r="L733">
        <f t="shared" si="34"/>
        <v>-761.60000000000036</v>
      </c>
      <c r="M733">
        <f t="shared" si="35"/>
        <v>241.50000000000009</v>
      </c>
    </row>
    <row r="734" spans="1:13" x14ac:dyDescent="0.25">
      <c r="A734" t="s">
        <v>446</v>
      </c>
      <c r="B734" t="s">
        <v>725</v>
      </c>
      <c r="C734" t="s">
        <v>721</v>
      </c>
      <c r="D734" s="3">
        <v>112</v>
      </c>
      <c r="E734" s="3">
        <v>101</v>
      </c>
      <c r="F734" s="3">
        <v>1.59</v>
      </c>
      <c r="G734" s="3">
        <v>2.4500000000000002</v>
      </c>
      <c r="H734" s="2" t="s">
        <v>1460</v>
      </c>
      <c r="J734">
        <v>10</v>
      </c>
      <c r="K734">
        <f t="shared" si="33"/>
        <v>1</v>
      </c>
      <c r="L734">
        <f t="shared" si="34"/>
        <v>-755.70000000000039</v>
      </c>
      <c r="M734">
        <f t="shared" si="35"/>
        <v>231.50000000000009</v>
      </c>
    </row>
    <row r="735" spans="1:13" x14ac:dyDescent="0.25">
      <c r="A735" t="s">
        <v>447</v>
      </c>
      <c r="B735" t="s">
        <v>720</v>
      </c>
      <c r="C735" t="s">
        <v>701</v>
      </c>
      <c r="D735" s="3">
        <v>141</v>
      </c>
      <c r="E735" s="3">
        <v>138</v>
      </c>
      <c r="F735" s="3">
        <v>1.87</v>
      </c>
      <c r="G735" s="3">
        <v>1.95</v>
      </c>
      <c r="H735" s="2" t="s">
        <v>1461</v>
      </c>
      <c r="J735">
        <v>10</v>
      </c>
      <c r="K735">
        <f t="shared" si="33"/>
        <v>1</v>
      </c>
      <c r="L735">
        <f t="shared" si="34"/>
        <v>-747.00000000000034</v>
      </c>
      <c r="M735">
        <f t="shared" si="35"/>
        <v>221.50000000000009</v>
      </c>
    </row>
    <row r="736" spans="1:13" x14ac:dyDescent="0.25">
      <c r="A736" t="s">
        <v>448</v>
      </c>
      <c r="B736" t="s">
        <v>708</v>
      </c>
      <c r="C736" t="s">
        <v>719</v>
      </c>
      <c r="D736" s="3">
        <v>142</v>
      </c>
      <c r="E736" s="3">
        <v>130</v>
      </c>
      <c r="F736" s="3">
        <v>2.4</v>
      </c>
      <c r="G736" s="3">
        <v>1.61</v>
      </c>
      <c r="H736" s="2" t="s">
        <v>1462</v>
      </c>
      <c r="J736">
        <v>10</v>
      </c>
      <c r="K736">
        <f t="shared" si="33"/>
        <v>1</v>
      </c>
      <c r="L736">
        <f t="shared" si="34"/>
        <v>-733.00000000000034</v>
      </c>
      <c r="M736">
        <f t="shared" si="35"/>
        <v>211.50000000000009</v>
      </c>
    </row>
    <row r="737" spans="1:13" x14ac:dyDescent="0.25">
      <c r="A737" t="s">
        <v>448</v>
      </c>
      <c r="B737" t="s">
        <v>707</v>
      </c>
      <c r="C737" t="s">
        <v>715</v>
      </c>
      <c r="D737" s="3">
        <v>140</v>
      </c>
      <c r="E737" s="3">
        <v>101</v>
      </c>
      <c r="F737" s="3">
        <v>1.25</v>
      </c>
      <c r="G737" s="3">
        <v>4.2</v>
      </c>
      <c r="H737" s="2" t="s">
        <v>1463</v>
      </c>
      <c r="J737">
        <v>10</v>
      </c>
      <c r="K737">
        <f t="shared" si="33"/>
        <v>1</v>
      </c>
      <c r="L737">
        <f t="shared" si="34"/>
        <v>-730.50000000000034</v>
      </c>
      <c r="M737">
        <f t="shared" si="35"/>
        <v>201.50000000000009</v>
      </c>
    </row>
    <row r="738" spans="1:13" x14ac:dyDescent="0.25">
      <c r="A738" t="s">
        <v>449</v>
      </c>
      <c r="B738" t="s">
        <v>703</v>
      </c>
      <c r="C738" t="s">
        <v>711</v>
      </c>
      <c r="D738" s="3">
        <v>121</v>
      </c>
      <c r="E738" s="3">
        <v>115</v>
      </c>
      <c r="F738" s="3">
        <v>1.61</v>
      </c>
      <c r="G738" s="3">
        <v>2.4</v>
      </c>
      <c r="H738" s="2" t="s">
        <v>1464</v>
      </c>
      <c r="J738">
        <v>10</v>
      </c>
      <c r="K738">
        <f t="shared" si="33"/>
        <v>1</v>
      </c>
      <c r="L738">
        <f t="shared" si="34"/>
        <v>-724.40000000000032</v>
      </c>
      <c r="M738">
        <f t="shared" si="35"/>
        <v>191.50000000000009</v>
      </c>
    </row>
    <row r="739" spans="1:13" x14ac:dyDescent="0.25">
      <c r="A739" t="s">
        <v>449</v>
      </c>
      <c r="B739" t="s">
        <v>705</v>
      </c>
      <c r="C739" t="s">
        <v>726</v>
      </c>
      <c r="D739" s="3">
        <v>104</v>
      </c>
      <c r="E739" s="3">
        <v>111</v>
      </c>
      <c r="F739" s="3">
        <v>1.07</v>
      </c>
      <c r="G739" s="3">
        <v>9.5</v>
      </c>
      <c r="H739" s="2" t="s">
        <v>1465</v>
      </c>
      <c r="J739">
        <v>10</v>
      </c>
      <c r="K739">
        <f t="shared" si="33"/>
        <v>0</v>
      </c>
      <c r="L739">
        <f t="shared" si="34"/>
        <v>-734.40000000000032</v>
      </c>
      <c r="M739">
        <f t="shared" si="35"/>
        <v>276.50000000000011</v>
      </c>
    </row>
    <row r="740" spans="1:13" x14ac:dyDescent="0.25">
      <c r="A740" t="s">
        <v>450</v>
      </c>
      <c r="B740" t="s">
        <v>701</v>
      </c>
      <c r="C740" t="s">
        <v>706</v>
      </c>
      <c r="D740" s="3">
        <v>127</v>
      </c>
      <c r="E740" s="3">
        <v>123</v>
      </c>
      <c r="F740" s="3">
        <v>2.4500000000000002</v>
      </c>
      <c r="G740" s="3">
        <v>1.59</v>
      </c>
      <c r="H740" s="2" t="s">
        <v>1466</v>
      </c>
      <c r="J740">
        <v>10</v>
      </c>
      <c r="K740">
        <f t="shared" si="33"/>
        <v>1</v>
      </c>
      <c r="L740">
        <f t="shared" si="34"/>
        <v>-719.90000000000032</v>
      </c>
      <c r="M740">
        <f t="shared" si="35"/>
        <v>266.50000000000011</v>
      </c>
    </row>
    <row r="741" spans="1:13" x14ac:dyDescent="0.25">
      <c r="A741" t="s">
        <v>450</v>
      </c>
      <c r="B741" t="s">
        <v>700</v>
      </c>
      <c r="C741" t="s">
        <v>721</v>
      </c>
      <c r="D741" s="3">
        <v>112</v>
      </c>
      <c r="E741" s="3">
        <v>85</v>
      </c>
      <c r="F741" s="3">
        <v>1.45</v>
      </c>
      <c r="G741" s="3">
        <v>2.8</v>
      </c>
      <c r="H741" s="2" t="s">
        <v>1467</v>
      </c>
      <c r="J741">
        <v>10</v>
      </c>
      <c r="K741">
        <f t="shared" si="33"/>
        <v>1</v>
      </c>
      <c r="L741">
        <f t="shared" si="34"/>
        <v>-715.40000000000032</v>
      </c>
      <c r="M741">
        <f t="shared" si="35"/>
        <v>256.50000000000011</v>
      </c>
    </row>
    <row r="742" spans="1:13" x14ac:dyDescent="0.25">
      <c r="A742" t="s">
        <v>450</v>
      </c>
      <c r="B742" t="s">
        <v>698</v>
      </c>
      <c r="C742" t="s">
        <v>702</v>
      </c>
      <c r="D742" s="3">
        <v>106</v>
      </c>
      <c r="E742" s="3">
        <v>98</v>
      </c>
      <c r="F742" s="3">
        <v>1.17</v>
      </c>
      <c r="G742" s="3">
        <v>5.5</v>
      </c>
      <c r="H742" s="2" t="s">
        <v>1468</v>
      </c>
      <c r="J742">
        <v>10</v>
      </c>
      <c r="K742">
        <f t="shared" si="33"/>
        <v>1</v>
      </c>
      <c r="L742">
        <f t="shared" si="34"/>
        <v>-713.70000000000027</v>
      </c>
      <c r="M742">
        <f t="shared" si="35"/>
        <v>246.50000000000011</v>
      </c>
    </row>
    <row r="743" spans="1:13" x14ac:dyDescent="0.25">
      <c r="A743" t="s">
        <v>451</v>
      </c>
      <c r="B743" t="s">
        <v>712</v>
      </c>
      <c r="C743" t="s">
        <v>724</v>
      </c>
      <c r="D743" s="3">
        <v>110</v>
      </c>
      <c r="E743" s="3">
        <v>97</v>
      </c>
      <c r="F743" s="3">
        <v>1.22</v>
      </c>
      <c r="G743" s="3">
        <v>4.5</v>
      </c>
      <c r="H743" s="2" t="s">
        <v>1469</v>
      </c>
      <c r="J743">
        <v>10</v>
      </c>
      <c r="K743">
        <f t="shared" si="33"/>
        <v>1</v>
      </c>
      <c r="L743">
        <f t="shared" si="34"/>
        <v>-711.50000000000023</v>
      </c>
      <c r="M743">
        <f t="shared" si="35"/>
        <v>236.50000000000011</v>
      </c>
    </row>
    <row r="744" spans="1:13" x14ac:dyDescent="0.25">
      <c r="A744" t="s">
        <v>452</v>
      </c>
      <c r="B744" t="s">
        <v>704</v>
      </c>
      <c r="C744" t="s">
        <v>709</v>
      </c>
      <c r="D744" s="3">
        <v>121</v>
      </c>
      <c r="E744" s="3">
        <v>104</v>
      </c>
      <c r="F744" s="3">
        <v>1.29</v>
      </c>
      <c r="G744" s="3">
        <v>3.75</v>
      </c>
      <c r="H744" s="2" t="s">
        <v>1470</v>
      </c>
      <c r="J744">
        <v>10</v>
      </c>
      <c r="K744">
        <f t="shared" si="33"/>
        <v>1</v>
      </c>
      <c r="L744">
        <f t="shared" si="34"/>
        <v>-708.60000000000025</v>
      </c>
      <c r="M744">
        <f t="shared" si="35"/>
        <v>226.50000000000011</v>
      </c>
    </row>
    <row r="745" spans="1:13" x14ac:dyDescent="0.25">
      <c r="A745" t="s">
        <v>453</v>
      </c>
      <c r="B745" t="s">
        <v>718</v>
      </c>
      <c r="C745" t="s">
        <v>726</v>
      </c>
      <c r="D745" s="3">
        <v>111</v>
      </c>
      <c r="E745" s="3">
        <v>93</v>
      </c>
      <c r="F745" s="3">
        <v>1.06</v>
      </c>
      <c r="G745" s="3">
        <v>10</v>
      </c>
      <c r="H745" s="2" t="s">
        <v>1471</v>
      </c>
      <c r="J745">
        <v>10</v>
      </c>
      <c r="K745">
        <f t="shared" si="33"/>
        <v>1</v>
      </c>
      <c r="L745">
        <f t="shared" si="34"/>
        <v>-708.00000000000023</v>
      </c>
      <c r="M745">
        <f t="shared" si="35"/>
        <v>216.50000000000011</v>
      </c>
    </row>
    <row r="746" spans="1:13" x14ac:dyDescent="0.25">
      <c r="A746" t="s">
        <v>453</v>
      </c>
      <c r="B746" t="s">
        <v>716</v>
      </c>
      <c r="C746" t="s">
        <v>714</v>
      </c>
      <c r="D746" s="3">
        <v>127</v>
      </c>
      <c r="E746" s="3">
        <v>90</v>
      </c>
      <c r="F746" s="3">
        <v>2.5499999999999998</v>
      </c>
      <c r="G746" s="3">
        <v>1.54</v>
      </c>
      <c r="H746" s="2" t="s">
        <v>1472</v>
      </c>
      <c r="J746">
        <v>10</v>
      </c>
      <c r="K746">
        <f t="shared" si="33"/>
        <v>1</v>
      </c>
      <c r="L746">
        <f t="shared" si="34"/>
        <v>-692.50000000000023</v>
      </c>
      <c r="M746">
        <f t="shared" si="35"/>
        <v>206.50000000000011</v>
      </c>
    </row>
    <row r="747" spans="1:13" x14ac:dyDescent="0.25">
      <c r="A747" t="s">
        <v>453</v>
      </c>
      <c r="B747" t="s">
        <v>723</v>
      </c>
      <c r="C747" t="s">
        <v>713</v>
      </c>
      <c r="D747" s="3">
        <v>109</v>
      </c>
      <c r="E747" s="3">
        <v>88</v>
      </c>
      <c r="F747" s="3">
        <v>1.24</v>
      </c>
      <c r="G747" s="3">
        <v>4.25</v>
      </c>
      <c r="H747" s="2" t="s">
        <v>1473</v>
      </c>
      <c r="J747">
        <v>10</v>
      </c>
      <c r="K747">
        <f t="shared" si="33"/>
        <v>1</v>
      </c>
      <c r="L747">
        <f t="shared" si="34"/>
        <v>-690.10000000000025</v>
      </c>
      <c r="M747">
        <f t="shared" si="35"/>
        <v>196.50000000000011</v>
      </c>
    </row>
    <row r="748" spans="1:13" x14ac:dyDescent="0.25">
      <c r="A748" t="s">
        <v>454</v>
      </c>
      <c r="B748" t="s">
        <v>719</v>
      </c>
      <c r="C748" t="s">
        <v>708</v>
      </c>
      <c r="D748" s="3">
        <v>113</v>
      </c>
      <c r="E748" s="3">
        <v>122</v>
      </c>
      <c r="F748" s="3">
        <v>1.29</v>
      </c>
      <c r="G748" s="3">
        <v>3.75</v>
      </c>
      <c r="H748" s="2" t="s">
        <v>1474</v>
      </c>
      <c r="J748">
        <v>10</v>
      </c>
      <c r="K748">
        <f t="shared" si="33"/>
        <v>0</v>
      </c>
      <c r="L748">
        <f t="shared" si="34"/>
        <v>-700.10000000000025</v>
      </c>
      <c r="M748">
        <f t="shared" si="35"/>
        <v>224.00000000000011</v>
      </c>
    </row>
    <row r="749" spans="1:13" x14ac:dyDescent="0.25">
      <c r="A749" t="s">
        <v>454</v>
      </c>
      <c r="B749" t="s">
        <v>725</v>
      </c>
      <c r="C749" t="s">
        <v>717</v>
      </c>
      <c r="D749" s="3">
        <v>136</v>
      </c>
      <c r="E749" s="3">
        <v>113</v>
      </c>
      <c r="F749" s="3">
        <v>1.24</v>
      </c>
      <c r="G749" s="3">
        <v>4.25</v>
      </c>
      <c r="H749" s="2" t="s">
        <v>1475</v>
      </c>
      <c r="J749">
        <v>10</v>
      </c>
      <c r="K749">
        <f t="shared" si="33"/>
        <v>1</v>
      </c>
      <c r="L749">
        <f t="shared" si="34"/>
        <v>-697.70000000000027</v>
      </c>
      <c r="M749">
        <f t="shared" si="35"/>
        <v>214.00000000000011</v>
      </c>
    </row>
    <row r="750" spans="1:13" x14ac:dyDescent="0.25">
      <c r="A750" t="s">
        <v>455</v>
      </c>
      <c r="B750" t="s">
        <v>727</v>
      </c>
      <c r="C750" t="s">
        <v>707</v>
      </c>
      <c r="D750" s="3">
        <v>124</v>
      </c>
      <c r="E750" s="3">
        <v>121</v>
      </c>
      <c r="F750" s="3">
        <v>1.71</v>
      </c>
      <c r="G750" s="3">
        <v>2.2000000000000002</v>
      </c>
      <c r="H750" s="2" t="s">
        <v>1476</v>
      </c>
      <c r="J750">
        <v>10</v>
      </c>
      <c r="K750">
        <f t="shared" si="33"/>
        <v>1</v>
      </c>
      <c r="L750">
        <f t="shared" si="34"/>
        <v>-690.60000000000025</v>
      </c>
      <c r="M750">
        <f t="shared" si="35"/>
        <v>204.00000000000011</v>
      </c>
    </row>
    <row r="751" spans="1:13" x14ac:dyDescent="0.25">
      <c r="A751" t="s">
        <v>456</v>
      </c>
      <c r="B751" t="s">
        <v>710</v>
      </c>
      <c r="C751" t="s">
        <v>699</v>
      </c>
      <c r="D751" s="3">
        <v>112</v>
      </c>
      <c r="E751" s="3">
        <v>106</v>
      </c>
      <c r="F751" s="3">
        <v>2</v>
      </c>
      <c r="G751" s="3">
        <v>1.83</v>
      </c>
      <c r="H751" s="2" t="s">
        <v>1477</v>
      </c>
      <c r="J751">
        <v>10</v>
      </c>
      <c r="K751">
        <f t="shared" si="33"/>
        <v>1</v>
      </c>
      <c r="L751">
        <f t="shared" si="34"/>
        <v>-680.60000000000025</v>
      </c>
      <c r="M751">
        <f t="shared" si="35"/>
        <v>194.00000000000011</v>
      </c>
    </row>
    <row r="752" spans="1:13" x14ac:dyDescent="0.25">
      <c r="A752" t="s">
        <v>457</v>
      </c>
      <c r="B752" t="s">
        <v>723</v>
      </c>
      <c r="C752" t="s">
        <v>711</v>
      </c>
      <c r="D752" s="3">
        <v>112</v>
      </c>
      <c r="E752" s="3">
        <v>107</v>
      </c>
      <c r="F752" s="3">
        <v>1.44</v>
      </c>
      <c r="G752" s="3">
        <v>2.85</v>
      </c>
      <c r="H752" s="2" t="s">
        <v>1478</v>
      </c>
      <c r="J752">
        <v>10</v>
      </c>
      <c r="K752">
        <f t="shared" si="33"/>
        <v>1</v>
      </c>
      <c r="L752">
        <f t="shared" si="34"/>
        <v>-676.20000000000027</v>
      </c>
      <c r="M752">
        <f t="shared" si="35"/>
        <v>184.00000000000011</v>
      </c>
    </row>
    <row r="753" spans="1:13" x14ac:dyDescent="0.25">
      <c r="A753" t="s">
        <v>457</v>
      </c>
      <c r="B753" t="s">
        <v>698</v>
      </c>
      <c r="C753" t="s">
        <v>705</v>
      </c>
      <c r="D753" s="3">
        <v>92</v>
      </c>
      <c r="E753" s="3">
        <v>123</v>
      </c>
      <c r="F753" s="3">
        <v>1.83</v>
      </c>
      <c r="G753" s="3">
        <v>2</v>
      </c>
      <c r="H753" s="2" t="s">
        <v>1479</v>
      </c>
      <c r="J753">
        <v>10</v>
      </c>
      <c r="K753">
        <f t="shared" si="33"/>
        <v>0</v>
      </c>
      <c r="L753">
        <f t="shared" si="34"/>
        <v>-686.20000000000027</v>
      </c>
      <c r="M753">
        <f t="shared" si="35"/>
        <v>194.00000000000011</v>
      </c>
    </row>
    <row r="754" spans="1:13" x14ac:dyDescent="0.25">
      <c r="A754" t="s">
        <v>458</v>
      </c>
      <c r="B754" t="s">
        <v>701</v>
      </c>
      <c r="C754" t="s">
        <v>721</v>
      </c>
      <c r="D754" s="3">
        <v>124</v>
      </c>
      <c r="E754" s="3">
        <v>108</v>
      </c>
      <c r="F754" s="3">
        <v>1.33</v>
      </c>
      <c r="G754" s="3">
        <v>3.45</v>
      </c>
      <c r="H754" s="2" t="s">
        <v>1480</v>
      </c>
      <c r="J754">
        <v>10</v>
      </c>
      <c r="K754">
        <f t="shared" si="33"/>
        <v>1</v>
      </c>
      <c r="L754">
        <f t="shared" si="34"/>
        <v>-682.90000000000032</v>
      </c>
      <c r="M754">
        <f t="shared" si="35"/>
        <v>184.00000000000011</v>
      </c>
    </row>
    <row r="755" spans="1:13" x14ac:dyDescent="0.25">
      <c r="A755" t="s">
        <v>458</v>
      </c>
      <c r="B755" t="s">
        <v>702</v>
      </c>
      <c r="C755" t="s">
        <v>706</v>
      </c>
      <c r="D755" s="3">
        <v>101</v>
      </c>
      <c r="E755" s="3">
        <v>134</v>
      </c>
      <c r="F755" s="3">
        <v>7.5</v>
      </c>
      <c r="G755" s="3">
        <v>1.1000000000000001</v>
      </c>
      <c r="H755" s="2" t="s">
        <v>1481</v>
      </c>
      <c r="J755">
        <v>10</v>
      </c>
      <c r="K755">
        <f t="shared" si="33"/>
        <v>0</v>
      </c>
      <c r="L755">
        <f t="shared" si="34"/>
        <v>-692.90000000000032</v>
      </c>
      <c r="M755">
        <f t="shared" si="35"/>
        <v>185.00000000000011</v>
      </c>
    </row>
    <row r="756" spans="1:13" x14ac:dyDescent="0.25">
      <c r="A756" t="s">
        <v>458</v>
      </c>
      <c r="B756" t="s">
        <v>700</v>
      </c>
      <c r="C756" t="s">
        <v>722</v>
      </c>
      <c r="D756" s="3">
        <v>129</v>
      </c>
      <c r="E756" s="3">
        <v>109</v>
      </c>
      <c r="F756" s="3">
        <v>1.44</v>
      </c>
      <c r="G756" s="3">
        <v>2.85</v>
      </c>
      <c r="H756" s="2" t="s">
        <v>1482</v>
      </c>
      <c r="J756">
        <v>10</v>
      </c>
      <c r="K756">
        <f t="shared" si="33"/>
        <v>1</v>
      </c>
      <c r="L756">
        <f t="shared" si="34"/>
        <v>-688.50000000000034</v>
      </c>
      <c r="M756">
        <f t="shared" si="35"/>
        <v>175.00000000000011</v>
      </c>
    </row>
    <row r="757" spans="1:13" x14ac:dyDescent="0.25">
      <c r="A757" t="s">
        <v>459</v>
      </c>
      <c r="B757" t="s">
        <v>715</v>
      </c>
      <c r="C757" t="s">
        <v>720</v>
      </c>
      <c r="D757" s="3">
        <v>126</v>
      </c>
      <c r="E757" s="3">
        <v>130</v>
      </c>
      <c r="F757" s="3">
        <v>3.05</v>
      </c>
      <c r="G757" s="3">
        <v>1.4</v>
      </c>
      <c r="H757" s="2" t="s">
        <v>1483</v>
      </c>
      <c r="J757">
        <v>10</v>
      </c>
      <c r="K757">
        <f t="shared" si="33"/>
        <v>0</v>
      </c>
      <c r="L757">
        <f t="shared" si="34"/>
        <v>-698.50000000000034</v>
      </c>
      <c r="M757">
        <f t="shared" si="35"/>
        <v>179.00000000000011</v>
      </c>
    </row>
    <row r="758" spans="1:13" x14ac:dyDescent="0.25">
      <c r="A758" t="s">
        <v>460</v>
      </c>
      <c r="B758" t="s">
        <v>703</v>
      </c>
      <c r="C758" t="s">
        <v>714</v>
      </c>
      <c r="D758" s="3">
        <v>122</v>
      </c>
      <c r="E758" s="3">
        <v>132</v>
      </c>
      <c r="F758" s="3">
        <v>1.59</v>
      </c>
      <c r="G758" s="3">
        <v>2.4500000000000002</v>
      </c>
      <c r="H758" s="2" t="s">
        <v>1484</v>
      </c>
      <c r="J758">
        <v>10</v>
      </c>
      <c r="K758">
        <f t="shared" si="33"/>
        <v>0</v>
      </c>
      <c r="L758">
        <f t="shared" si="34"/>
        <v>-708.50000000000034</v>
      </c>
      <c r="M758">
        <f t="shared" si="35"/>
        <v>193.50000000000011</v>
      </c>
    </row>
    <row r="759" spans="1:13" x14ac:dyDescent="0.25">
      <c r="A759" t="s">
        <v>461</v>
      </c>
      <c r="B759" t="s">
        <v>724</v>
      </c>
      <c r="C759" t="s">
        <v>712</v>
      </c>
      <c r="D759" s="3">
        <v>105</v>
      </c>
      <c r="E759" s="3">
        <v>92</v>
      </c>
      <c r="F759" s="3">
        <v>1.91</v>
      </c>
      <c r="G759" s="3">
        <v>1.91</v>
      </c>
      <c r="H759" s="2" t="s">
        <v>1485</v>
      </c>
      <c r="J759">
        <v>10</v>
      </c>
      <c r="K759">
        <f t="shared" si="33"/>
        <v>1</v>
      </c>
      <c r="L759">
        <f t="shared" si="34"/>
        <v>-699.40000000000032</v>
      </c>
      <c r="M759">
        <f t="shared" si="35"/>
        <v>183.50000000000011</v>
      </c>
    </row>
    <row r="760" spans="1:13" x14ac:dyDescent="0.25">
      <c r="A760" t="s">
        <v>461</v>
      </c>
      <c r="B760" t="s">
        <v>699</v>
      </c>
      <c r="C760" t="s">
        <v>722</v>
      </c>
      <c r="D760" s="3">
        <v>108</v>
      </c>
      <c r="E760" s="3">
        <v>106</v>
      </c>
      <c r="F760" s="3">
        <v>1.59</v>
      </c>
      <c r="G760" s="3">
        <v>2.4500000000000002</v>
      </c>
      <c r="H760" s="2" t="s">
        <v>1486</v>
      </c>
      <c r="J760">
        <v>10</v>
      </c>
      <c r="K760">
        <f t="shared" si="33"/>
        <v>1</v>
      </c>
      <c r="L760">
        <f t="shared" si="34"/>
        <v>-693.50000000000034</v>
      </c>
      <c r="M760">
        <f t="shared" si="35"/>
        <v>173.50000000000011</v>
      </c>
    </row>
    <row r="761" spans="1:13" x14ac:dyDescent="0.25">
      <c r="A761" t="s">
        <v>462</v>
      </c>
      <c r="B761" t="s">
        <v>708</v>
      </c>
      <c r="C761" t="s">
        <v>710</v>
      </c>
      <c r="D761" s="3">
        <v>140</v>
      </c>
      <c r="E761" s="3">
        <v>126</v>
      </c>
      <c r="F761" s="3">
        <v>1.56</v>
      </c>
      <c r="G761" s="3">
        <v>2.5</v>
      </c>
      <c r="H761" s="2" t="s">
        <v>1487</v>
      </c>
      <c r="J761">
        <v>10</v>
      </c>
      <c r="K761">
        <f t="shared" si="33"/>
        <v>1</v>
      </c>
      <c r="L761">
        <f t="shared" si="34"/>
        <v>-687.90000000000032</v>
      </c>
      <c r="M761">
        <f t="shared" si="35"/>
        <v>163.50000000000011</v>
      </c>
    </row>
    <row r="762" spans="1:13" x14ac:dyDescent="0.25">
      <c r="A762" t="s">
        <v>463</v>
      </c>
      <c r="B762" t="s">
        <v>717</v>
      </c>
      <c r="C762" t="s">
        <v>727</v>
      </c>
      <c r="D762" s="3">
        <v>129</v>
      </c>
      <c r="E762" s="3">
        <v>127</v>
      </c>
      <c r="F762" s="3">
        <v>2.35</v>
      </c>
      <c r="G762" s="3">
        <v>1.63</v>
      </c>
      <c r="H762" s="2" t="s">
        <v>1488</v>
      </c>
      <c r="J762">
        <v>10</v>
      </c>
      <c r="K762">
        <f t="shared" si="33"/>
        <v>1</v>
      </c>
      <c r="L762">
        <f t="shared" si="34"/>
        <v>-674.40000000000032</v>
      </c>
      <c r="M762">
        <f t="shared" si="35"/>
        <v>153.50000000000011</v>
      </c>
    </row>
    <row r="763" spans="1:13" x14ac:dyDescent="0.25">
      <c r="A763" t="s">
        <v>464</v>
      </c>
      <c r="B763" t="s">
        <v>716</v>
      </c>
      <c r="C763" t="s">
        <v>709</v>
      </c>
      <c r="D763" s="3">
        <v>117</v>
      </c>
      <c r="E763" s="3">
        <v>109</v>
      </c>
      <c r="F763" s="3">
        <v>2.35</v>
      </c>
      <c r="G763" s="3">
        <v>1.63</v>
      </c>
      <c r="H763" s="2" t="s">
        <v>1489</v>
      </c>
      <c r="J763">
        <v>10</v>
      </c>
      <c r="K763">
        <f t="shared" si="33"/>
        <v>1</v>
      </c>
      <c r="L763">
        <f t="shared" si="34"/>
        <v>-660.90000000000032</v>
      </c>
      <c r="M763">
        <f t="shared" si="35"/>
        <v>143.50000000000011</v>
      </c>
    </row>
    <row r="764" spans="1:13" x14ac:dyDescent="0.25">
      <c r="A764" t="s">
        <v>465</v>
      </c>
      <c r="B764" t="s">
        <v>704</v>
      </c>
      <c r="C764" t="s">
        <v>698</v>
      </c>
      <c r="D764" s="3">
        <v>117</v>
      </c>
      <c r="E764" s="3">
        <v>106</v>
      </c>
      <c r="F764" s="3">
        <v>1.61</v>
      </c>
      <c r="G764" s="3">
        <v>2.4</v>
      </c>
      <c r="H764" s="2" t="s">
        <v>1490</v>
      </c>
      <c r="J764">
        <v>10</v>
      </c>
      <c r="K764">
        <f t="shared" si="33"/>
        <v>1</v>
      </c>
      <c r="L764">
        <f t="shared" si="34"/>
        <v>-654.8000000000003</v>
      </c>
      <c r="M764">
        <f t="shared" si="35"/>
        <v>133.50000000000011</v>
      </c>
    </row>
    <row r="765" spans="1:13" x14ac:dyDescent="0.25">
      <c r="A765" t="s">
        <v>466</v>
      </c>
      <c r="B765" t="s">
        <v>713</v>
      </c>
      <c r="C765" t="s">
        <v>702</v>
      </c>
      <c r="D765" s="3">
        <v>134</v>
      </c>
      <c r="E765" s="3">
        <v>128</v>
      </c>
      <c r="F765" s="3">
        <v>1.53</v>
      </c>
      <c r="G765" s="3">
        <v>2.6</v>
      </c>
      <c r="H765" s="2" t="s">
        <v>1491</v>
      </c>
      <c r="J765">
        <v>10</v>
      </c>
      <c r="K765">
        <f t="shared" si="33"/>
        <v>1</v>
      </c>
      <c r="L765">
        <f t="shared" si="34"/>
        <v>-649.50000000000034</v>
      </c>
      <c r="M765">
        <f t="shared" si="35"/>
        <v>123.50000000000011</v>
      </c>
    </row>
    <row r="766" spans="1:13" x14ac:dyDescent="0.25">
      <c r="A766" t="s">
        <v>467</v>
      </c>
      <c r="B766" t="s">
        <v>723</v>
      </c>
      <c r="C766" t="s">
        <v>726</v>
      </c>
      <c r="D766" s="3">
        <v>133</v>
      </c>
      <c r="E766" s="3">
        <v>119</v>
      </c>
      <c r="F766" s="3">
        <v>1.07</v>
      </c>
      <c r="G766" s="3">
        <v>9.5</v>
      </c>
      <c r="H766" s="2" t="s">
        <v>1492</v>
      </c>
      <c r="J766">
        <v>10</v>
      </c>
      <c r="K766">
        <f t="shared" si="33"/>
        <v>1</v>
      </c>
      <c r="L766">
        <f t="shared" si="34"/>
        <v>-648.8000000000003</v>
      </c>
      <c r="M766">
        <f t="shared" si="35"/>
        <v>113.50000000000011</v>
      </c>
    </row>
    <row r="767" spans="1:13" x14ac:dyDescent="0.25">
      <c r="A767" t="s">
        <v>467</v>
      </c>
      <c r="B767" t="s">
        <v>718</v>
      </c>
      <c r="C767" t="s">
        <v>701</v>
      </c>
      <c r="D767" s="3">
        <v>93</v>
      </c>
      <c r="E767" s="3">
        <v>119</v>
      </c>
      <c r="F767" s="3">
        <v>1.8</v>
      </c>
      <c r="G767" s="3">
        <v>2.0499999999999998</v>
      </c>
      <c r="H767" s="2" t="s">
        <v>1493</v>
      </c>
      <c r="J767">
        <v>10</v>
      </c>
      <c r="K767">
        <f t="shared" si="33"/>
        <v>0</v>
      </c>
      <c r="L767">
        <f t="shared" si="34"/>
        <v>-658.8000000000003</v>
      </c>
      <c r="M767">
        <f t="shared" si="35"/>
        <v>124.00000000000011</v>
      </c>
    </row>
    <row r="768" spans="1:13" x14ac:dyDescent="0.25">
      <c r="A768" t="s">
        <v>468</v>
      </c>
      <c r="B768" t="s">
        <v>725</v>
      </c>
      <c r="C768" t="s">
        <v>712</v>
      </c>
      <c r="D768" s="3">
        <v>127</v>
      </c>
      <c r="E768" s="3">
        <v>131</v>
      </c>
      <c r="F768" s="3">
        <v>2.0499999999999998</v>
      </c>
      <c r="G768" s="3">
        <v>1.8</v>
      </c>
      <c r="H768" s="2" t="s">
        <v>1494</v>
      </c>
      <c r="J768">
        <v>10</v>
      </c>
      <c r="K768">
        <f t="shared" si="33"/>
        <v>0</v>
      </c>
      <c r="L768">
        <f t="shared" si="34"/>
        <v>-668.8000000000003</v>
      </c>
      <c r="M768">
        <f t="shared" si="35"/>
        <v>132.00000000000011</v>
      </c>
    </row>
    <row r="769" spans="1:13" x14ac:dyDescent="0.25">
      <c r="A769" t="s">
        <v>469</v>
      </c>
      <c r="B769" t="s">
        <v>707</v>
      </c>
      <c r="C769" t="s">
        <v>719</v>
      </c>
      <c r="D769" s="3">
        <v>111</v>
      </c>
      <c r="E769" s="3">
        <v>119</v>
      </c>
      <c r="F769" s="3">
        <v>2.65</v>
      </c>
      <c r="G769" s="3">
        <v>1.5</v>
      </c>
      <c r="H769" s="2" t="s">
        <v>1495</v>
      </c>
      <c r="J769">
        <v>10</v>
      </c>
      <c r="K769">
        <f t="shared" si="33"/>
        <v>0</v>
      </c>
      <c r="L769">
        <f t="shared" si="34"/>
        <v>-678.8000000000003</v>
      </c>
      <c r="M769">
        <f t="shared" si="35"/>
        <v>137.00000000000011</v>
      </c>
    </row>
    <row r="770" spans="1:13" x14ac:dyDescent="0.25">
      <c r="A770" t="s">
        <v>469</v>
      </c>
      <c r="B770" t="s">
        <v>720</v>
      </c>
      <c r="C770" t="s">
        <v>705</v>
      </c>
      <c r="D770" s="3">
        <v>110</v>
      </c>
      <c r="E770" s="3">
        <v>117</v>
      </c>
      <c r="F770" s="3">
        <v>1.95</v>
      </c>
      <c r="G770" s="3">
        <v>1.87</v>
      </c>
      <c r="H770" s="2" t="s">
        <v>1496</v>
      </c>
      <c r="J770">
        <v>10</v>
      </c>
      <c r="K770">
        <f t="shared" si="33"/>
        <v>0</v>
      </c>
      <c r="L770">
        <f t="shared" si="34"/>
        <v>-688.8000000000003</v>
      </c>
      <c r="M770">
        <f t="shared" si="35"/>
        <v>145.7000000000001</v>
      </c>
    </row>
    <row r="771" spans="1:13" x14ac:dyDescent="0.25">
      <c r="A771" t="s">
        <v>469</v>
      </c>
      <c r="B771" t="s">
        <v>706</v>
      </c>
      <c r="C771" t="s">
        <v>727</v>
      </c>
      <c r="D771" s="3">
        <v>120</v>
      </c>
      <c r="E771" s="3">
        <v>118</v>
      </c>
      <c r="F771" s="3">
        <v>1.5</v>
      </c>
      <c r="G771" s="3">
        <v>2.65</v>
      </c>
      <c r="H771" s="2" t="s">
        <v>1497</v>
      </c>
      <c r="J771">
        <v>10</v>
      </c>
      <c r="K771">
        <f t="shared" ref="K771:K834" si="36">IF(OR(F771="", G771=""), "", IF(D771&gt;E771, 1, 0))</f>
        <v>1</v>
      </c>
      <c r="L771">
        <f t="shared" si="34"/>
        <v>-683.8000000000003</v>
      </c>
      <c r="M771">
        <f t="shared" si="35"/>
        <v>135.7000000000001</v>
      </c>
    </row>
    <row r="772" spans="1:13" x14ac:dyDescent="0.25">
      <c r="A772" t="s">
        <v>470</v>
      </c>
      <c r="B772" t="s">
        <v>711</v>
      </c>
      <c r="C772" t="s">
        <v>710</v>
      </c>
      <c r="D772" s="3">
        <v>117</v>
      </c>
      <c r="E772" s="3">
        <v>108</v>
      </c>
      <c r="F772" s="3">
        <v>1.91</v>
      </c>
      <c r="G772" s="3">
        <v>1.91</v>
      </c>
      <c r="H772" s="2" t="s">
        <v>1498</v>
      </c>
      <c r="J772">
        <v>10</v>
      </c>
      <c r="K772">
        <f t="shared" si="36"/>
        <v>1</v>
      </c>
      <c r="L772">
        <f t="shared" si="34"/>
        <v>-674.70000000000027</v>
      </c>
      <c r="M772">
        <f t="shared" si="35"/>
        <v>125.7000000000001</v>
      </c>
    </row>
    <row r="773" spans="1:13" x14ac:dyDescent="0.25">
      <c r="A773" t="s">
        <v>470</v>
      </c>
      <c r="B773" t="s">
        <v>715</v>
      </c>
      <c r="C773" t="s">
        <v>721</v>
      </c>
      <c r="D773" s="3">
        <v>110</v>
      </c>
      <c r="E773" s="3">
        <v>104</v>
      </c>
      <c r="H773" s="2" t="s">
        <v>1499</v>
      </c>
      <c r="J773">
        <v>10</v>
      </c>
      <c r="K773" t="str">
        <f t="shared" si="36"/>
        <v/>
      </c>
      <c r="L773">
        <f t="shared" si="34"/>
        <v>-674.70000000000027</v>
      </c>
      <c r="M773">
        <f t="shared" si="35"/>
        <v>125.7000000000001</v>
      </c>
    </row>
    <row r="774" spans="1:13" x14ac:dyDescent="0.25">
      <c r="A774" t="s">
        <v>471</v>
      </c>
      <c r="B774" t="s">
        <v>722</v>
      </c>
      <c r="C774" t="s">
        <v>726</v>
      </c>
      <c r="D774" s="3">
        <v>133</v>
      </c>
      <c r="E774" s="3">
        <v>112</v>
      </c>
      <c r="F774" s="3">
        <v>1.1200000000000001</v>
      </c>
      <c r="G774" s="3">
        <v>6.75</v>
      </c>
      <c r="H774" s="2" t="s">
        <v>1500</v>
      </c>
      <c r="J774">
        <v>10</v>
      </c>
      <c r="K774">
        <f t="shared" si="36"/>
        <v>1</v>
      </c>
      <c r="L774">
        <f t="shared" si="34"/>
        <v>-673.50000000000023</v>
      </c>
      <c r="M774">
        <f t="shared" si="35"/>
        <v>115.7000000000001</v>
      </c>
    </row>
    <row r="775" spans="1:13" x14ac:dyDescent="0.25">
      <c r="A775" t="s">
        <v>472</v>
      </c>
      <c r="B775" t="s">
        <v>703</v>
      </c>
      <c r="C775" t="s">
        <v>709</v>
      </c>
      <c r="D775" s="3">
        <v>102</v>
      </c>
      <c r="E775" s="3">
        <v>114</v>
      </c>
      <c r="F775" s="3">
        <v>1.4</v>
      </c>
      <c r="G775" s="3">
        <v>3.05</v>
      </c>
      <c r="H775" s="2" t="s">
        <v>1501</v>
      </c>
      <c r="J775">
        <v>10</v>
      </c>
      <c r="K775">
        <f t="shared" si="36"/>
        <v>0</v>
      </c>
      <c r="L775">
        <f t="shared" ref="L775:L838" si="37">IF(K775="", L774, IF(K775=1, (J775*F775)-J775, -J775)+L774)</f>
        <v>-683.50000000000023</v>
      </c>
      <c r="M775">
        <f t="shared" ref="M775:M838" si="38">IF(K775="", M774, IF(K775=0, (J775*G775)-J775, -J775)+M774)</f>
        <v>136.2000000000001</v>
      </c>
    </row>
    <row r="776" spans="1:13" x14ac:dyDescent="0.25">
      <c r="A776" t="s">
        <v>472</v>
      </c>
      <c r="B776" t="s">
        <v>713</v>
      </c>
      <c r="C776" t="s">
        <v>702</v>
      </c>
      <c r="D776" s="3">
        <v>105</v>
      </c>
      <c r="E776" s="3">
        <v>118</v>
      </c>
      <c r="F776" s="3">
        <v>1.67</v>
      </c>
      <c r="G776" s="3">
        <v>2.25</v>
      </c>
      <c r="H776" s="2" t="s">
        <v>1502</v>
      </c>
      <c r="J776">
        <v>10</v>
      </c>
      <c r="K776">
        <f t="shared" si="36"/>
        <v>0</v>
      </c>
      <c r="L776">
        <f t="shared" si="37"/>
        <v>-693.50000000000023</v>
      </c>
      <c r="M776">
        <f t="shared" si="38"/>
        <v>148.7000000000001</v>
      </c>
    </row>
    <row r="777" spans="1:13" x14ac:dyDescent="0.25">
      <c r="A777" t="s">
        <v>473</v>
      </c>
      <c r="B777" t="s">
        <v>718</v>
      </c>
      <c r="C777" t="s">
        <v>698</v>
      </c>
      <c r="D777" s="3">
        <v>142</v>
      </c>
      <c r="E777" s="3">
        <v>105</v>
      </c>
      <c r="F777" s="3">
        <v>1.24</v>
      </c>
      <c r="G777" s="3">
        <v>4.25</v>
      </c>
      <c r="H777" s="2" t="s">
        <v>1503</v>
      </c>
      <c r="J777">
        <v>10</v>
      </c>
      <c r="K777">
        <f t="shared" si="36"/>
        <v>1</v>
      </c>
      <c r="L777">
        <f t="shared" si="37"/>
        <v>-691.10000000000025</v>
      </c>
      <c r="M777">
        <f t="shared" si="38"/>
        <v>138.7000000000001</v>
      </c>
    </row>
    <row r="778" spans="1:13" x14ac:dyDescent="0.25">
      <c r="A778" t="s">
        <v>474</v>
      </c>
      <c r="B778" t="s">
        <v>724</v>
      </c>
      <c r="C778" t="s">
        <v>708</v>
      </c>
      <c r="D778" s="3">
        <v>104</v>
      </c>
      <c r="E778" s="3">
        <v>120</v>
      </c>
      <c r="F778" s="3">
        <v>1.95</v>
      </c>
      <c r="G778" s="3">
        <v>1.87</v>
      </c>
      <c r="H778" s="2" t="s">
        <v>1504</v>
      </c>
      <c r="J778">
        <v>10</v>
      </c>
      <c r="K778">
        <f t="shared" si="36"/>
        <v>0</v>
      </c>
      <c r="L778">
        <f t="shared" si="37"/>
        <v>-701.10000000000025</v>
      </c>
      <c r="M778">
        <f t="shared" si="38"/>
        <v>147.40000000000009</v>
      </c>
    </row>
    <row r="779" spans="1:13" x14ac:dyDescent="0.25">
      <c r="A779" t="s">
        <v>474</v>
      </c>
      <c r="B779" t="s">
        <v>700</v>
      </c>
      <c r="C779" t="s">
        <v>716</v>
      </c>
      <c r="D779" s="3">
        <v>112</v>
      </c>
      <c r="E779" s="3">
        <v>105</v>
      </c>
      <c r="F779" s="3">
        <v>1.25</v>
      </c>
      <c r="G779" s="3">
        <v>4.2</v>
      </c>
      <c r="H779" s="2" t="s">
        <v>1505</v>
      </c>
      <c r="J779">
        <v>10</v>
      </c>
      <c r="K779">
        <f t="shared" si="36"/>
        <v>1</v>
      </c>
      <c r="L779">
        <f t="shared" si="37"/>
        <v>-698.60000000000025</v>
      </c>
      <c r="M779">
        <f t="shared" si="38"/>
        <v>137.40000000000009</v>
      </c>
    </row>
    <row r="780" spans="1:13" x14ac:dyDescent="0.25">
      <c r="A780" t="s">
        <v>474</v>
      </c>
      <c r="B780" t="s">
        <v>699</v>
      </c>
      <c r="C780" t="s">
        <v>714</v>
      </c>
      <c r="D780" s="3">
        <v>118</v>
      </c>
      <c r="E780" s="3">
        <v>110</v>
      </c>
      <c r="F780" s="3">
        <v>1.1200000000000001</v>
      </c>
      <c r="G780" s="3">
        <v>6.75</v>
      </c>
      <c r="H780" s="2" t="s">
        <v>1506</v>
      </c>
      <c r="J780">
        <v>10</v>
      </c>
      <c r="K780">
        <f t="shared" si="36"/>
        <v>1</v>
      </c>
      <c r="L780">
        <f t="shared" si="37"/>
        <v>-697.4000000000002</v>
      </c>
      <c r="M780">
        <f t="shared" si="38"/>
        <v>127.40000000000009</v>
      </c>
    </row>
    <row r="781" spans="1:13" x14ac:dyDescent="0.25">
      <c r="A781" t="s">
        <v>475</v>
      </c>
      <c r="B781" t="s">
        <v>706</v>
      </c>
      <c r="C781" t="s">
        <v>717</v>
      </c>
      <c r="D781" s="3">
        <v>128</v>
      </c>
      <c r="E781" s="3">
        <v>122</v>
      </c>
      <c r="F781" s="3">
        <v>1.07</v>
      </c>
      <c r="G781" s="3">
        <v>9.5</v>
      </c>
      <c r="H781" s="2" t="s">
        <v>1507</v>
      </c>
      <c r="J781">
        <v>10</v>
      </c>
      <c r="K781">
        <f t="shared" si="36"/>
        <v>1</v>
      </c>
      <c r="L781">
        <f t="shared" si="37"/>
        <v>-696.70000000000016</v>
      </c>
      <c r="M781">
        <f t="shared" si="38"/>
        <v>117.40000000000009</v>
      </c>
    </row>
    <row r="782" spans="1:13" x14ac:dyDescent="0.25">
      <c r="A782" t="s">
        <v>476</v>
      </c>
      <c r="B782" t="s">
        <v>714</v>
      </c>
      <c r="C782" t="s">
        <v>707</v>
      </c>
      <c r="D782" s="3">
        <v>110</v>
      </c>
      <c r="E782" s="3">
        <v>113</v>
      </c>
      <c r="F782" s="3">
        <v>1.4</v>
      </c>
      <c r="G782" s="3">
        <v>3.05</v>
      </c>
      <c r="H782" s="2" t="s">
        <v>1508</v>
      </c>
      <c r="J782">
        <v>10</v>
      </c>
      <c r="K782">
        <f t="shared" si="36"/>
        <v>0</v>
      </c>
      <c r="L782">
        <f t="shared" si="37"/>
        <v>-706.70000000000016</v>
      </c>
      <c r="M782">
        <f t="shared" si="38"/>
        <v>137.90000000000009</v>
      </c>
    </row>
    <row r="783" spans="1:13" x14ac:dyDescent="0.25">
      <c r="A783" t="s">
        <v>477</v>
      </c>
      <c r="B783" t="s">
        <v>725</v>
      </c>
      <c r="C783" t="s">
        <v>723</v>
      </c>
      <c r="D783" s="3">
        <v>113</v>
      </c>
      <c r="E783" s="3">
        <v>129</v>
      </c>
      <c r="F783" s="3">
        <v>2.35</v>
      </c>
      <c r="G783" s="3">
        <v>1.63</v>
      </c>
      <c r="H783" s="2" t="s">
        <v>1509</v>
      </c>
      <c r="J783">
        <v>10</v>
      </c>
      <c r="K783">
        <f t="shared" si="36"/>
        <v>0</v>
      </c>
      <c r="L783">
        <f t="shared" si="37"/>
        <v>-716.70000000000016</v>
      </c>
      <c r="M783">
        <f t="shared" si="38"/>
        <v>144.2000000000001</v>
      </c>
    </row>
    <row r="784" spans="1:13" x14ac:dyDescent="0.25">
      <c r="A784" t="s">
        <v>477</v>
      </c>
      <c r="B784" t="s">
        <v>701</v>
      </c>
      <c r="C784" t="s">
        <v>710</v>
      </c>
      <c r="D784" s="3">
        <v>129</v>
      </c>
      <c r="E784" s="3">
        <v>120</v>
      </c>
      <c r="F784" s="3">
        <v>1.61</v>
      </c>
      <c r="G784" s="3">
        <v>2.4</v>
      </c>
      <c r="H784" s="2" t="s">
        <v>1510</v>
      </c>
      <c r="J784">
        <v>10</v>
      </c>
      <c r="K784">
        <f t="shared" si="36"/>
        <v>1</v>
      </c>
      <c r="L784">
        <f t="shared" si="37"/>
        <v>-710.60000000000014</v>
      </c>
      <c r="M784">
        <f t="shared" si="38"/>
        <v>134.2000000000001</v>
      </c>
    </row>
    <row r="785" spans="1:13" x14ac:dyDescent="0.25">
      <c r="A785" t="s">
        <v>478</v>
      </c>
      <c r="B785" t="s">
        <v>721</v>
      </c>
      <c r="C785" t="s">
        <v>719</v>
      </c>
      <c r="D785" s="3">
        <v>122</v>
      </c>
      <c r="E785" s="3">
        <v>144</v>
      </c>
      <c r="F785" s="3">
        <v>4.75</v>
      </c>
      <c r="G785" s="3">
        <v>1.2</v>
      </c>
      <c r="H785" s="2" t="s">
        <v>1511</v>
      </c>
      <c r="J785">
        <v>10</v>
      </c>
      <c r="K785">
        <f t="shared" si="36"/>
        <v>0</v>
      </c>
      <c r="L785">
        <f t="shared" si="37"/>
        <v>-720.60000000000014</v>
      </c>
      <c r="M785">
        <f t="shared" si="38"/>
        <v>136.2000000000001</v>
      </c>
    </row>
    <row r="786" spans="1:13" x14ac:dyDescent="0.25">
      <c r="A786" t="s">
        <v>479</v>
      </c>
      <c r="B786" t="s">
        <v>711</v>
      </c>
      <c r="C786" t="s">
        <v>712</v>
      </c>
      <c r="D786" s="3">
        <v>92</v>
      </c>
      <c r="E786" s="3">
        <v>112</v>
      </c>
      <c r="F786" s="3">
        <v>1.74</v>
      </c>
      <c r="G786" s="3">
        <v>2.15</v>
      </c>
      <c r="H786" s="2" t="s">
        <v>1512</v>
      </c>
      <c r="J786">
        <v>10</v>
      </c>
      <c r="K786">
        <f t="shared" si="36"/>
        <v>0</v>
      </c>
      <c r="L786">
        <f t="shared" si="37"/>
        <v>-730.60000000000014</v>
      </c>
      <c r="M786">
        <f t="shared" si="38"/>
        <v>147.7000000000001</v>
      </c>
    </row>
    <row r="787" spans="1:13" x14ac:dyDescent="0.25">
      <c r="A787" t="s">
        <v>479</v>
      </c>
      <c r="B787" t="s">
        <v>715</v>
      </c>
      <c r="C787" t="s">
        <v>727</v>
      </c>
      <c r="D787" s="3">
        <v>102</v>
      </c>
      <c r="E787" s="3">
        <v>132</v>
      </c>
      <c r="F787" s="3">
        <v>3.1</v>
      </c>
      <c r="G787" s="3">
        <v>1.38</v>
      </c>
      <c r="H787" s="2" t="s">
        <v>1513</v>
      </c>
      <c r="J787">
        <v>10</v>
      </c>
      <c r="K787">
        <f t="shared" si="36"/>
        <v>0</v>
      </c>
      <c r="L787">
        <f t="shared" si="37"/>
        <v>-740.60000000000014</v>
      </c>
      <c r="M787">
        <f t="shared" si="38"/>
        <v>151.50000000000011</v>
      </c>
    </row>
    <row r="788" spans="1:13" x14ac:dyDescent="0.25">
      <c r="A788" t="s">
        <v>480</v>
      </c>
      <c r="B788" t="s">
        <v>704</v>
      </c>
      <c r="C788" t="s">
        <v>726</v>
      </c>
      <c r="D788" s="3">
        <v>113</v>
      </c>
      <c r="E788" s="3">
        <v>104</v>
      </c>
      <c r="F788" s="3">
        <v>1.18</v>
      </c>
      <c r="G788" s="3">
        <v>5</v>
      </c>
      <c r="H788" s="2" t="s">
        <v>1514</v>
      </c>
      <c r="J788">
        <v>10</v>
      </c>
      <c r="K788">
        <f t="shared" si="36"/>
        <v>1</v>
      </c>
      <c r="L788">
        <f t="shared" si="37"/>
        <v>-738.80000000000018</v>
      </c>
      <c r="M788">
        <f t="shared" si="38"/>
        <v>141.50000000000011</v>
      </c>
    </row>
    <row r="789" spans="1:13" x14ac:dyDescent="0.25">
      <c r="A789" t="s">
        <v>481</v>
      </c>
      <c r="B789" t="s">
        <v>713</v>
      </c>
      <c r="C789" t="s">
        <v>705</v>
      </c>
      <c r="D789" s="3">
        <v>130</v>
      </c>
      <c r="E789" s="3">
        <v>113</v>
      </c>
      <c r="F789" s="3">
        <v>4.0999999999999996</v>
      </c>
      <c r="G789" s="3">
        <v>1.26</v>
      </c>
      <c r="H789" s="2" t="s">
        <v>1515</v>
      </c>
      <c r="J789">
        <v>10</v>
      </c>
      <c r="K789">
        <f t="shared" si="36"/>
        <v>1</v>
      </c>
      <c r="L789">
        <f t="shared" si="37"/>
        <v>-707.80000000000018</v>
      </c>
      <c r="M789">
        <f t="shared" si="38"/>
        <v>131.50000000000011</v>
      </c>
    </row>
    <row r="790" spans="1:13" x14ac:dyDescent="0.25">
      <c r="A790" t="s">
        <v>482</v>
      </c>
      <c r="B790" t="s">
        <v>724</v>
      </c>
      <c r="C790" t="s">
        <v>720</v>
      </c>
      <c r="D790" s="3">
        <v>118</v>
      </c>
      <c r="E790" s="3">
        <v>113</v>
      </c>
      <c r="F790" s="3">
        <v>2.2000000000000002</v>
      </c>
      <c r="G790" s="3">
        <v>1.71</v>
      </c>
      <c r="H790" s="2" t="s">
        <v>1516</v>
      </c>
      <c r="J790">
        <v>10</v>
      </c>
      <c r="K790">
        <f t="shared" si="36"/>
        <v>1</v>
      </c>
      <c r="L790">
        <f t="shared" si="37"/>
        <v>-695.80000000000018</v>
      </c>
      <c r="M790">
        <f t="shared" si="38"/>
        <v>121.50000000000011</v>
      </c>
    </row>
    <row r="791" spans="1:13" x14ac:dyDescent="0.25">
      <c r="A791" t="s">
        <v>482</v>
      </c>
      <c r="B791" t="s">
        <v>700</v>
      </c>
      <c r="C791" t="s">
        <v>698</v>
      </c>
      <c r="D791" s="3">
        <v>115</v>
      </c>
      <c r="E791" s="3">
        <v>116</v>
      </c>
      <c r="F791" s="3">
        <v>1.54</v>
      </c>
      <c r="G791" s="3">
        <v>2.5499999999999998</v>
      </c>
      <c r="H791" s="2" t="s">
        <v>1517</v>
      </c>
      <c r="J791">
        <v>10</v>
      </c>
      <c r="K791">
        <f t="shared" si="36"/>
        <v>0</v>
      </c>
      <c r="L791">
        <f t="shared" si="37"/>
        <v>-705.80000000000018</v>
      </c>
      <c r="M791">
        <f t="shared" si="38"/>
        <v>137.00000000000011</v>
      </c>
    </row>
    <row r="792" spans="1:13" x14ac:dyDescent="0.25">
      <c r="A792" t="s">
        <v>482</v>
      </c>
      <c r="B792" t="s">
        <v>701</v>
      </c>
      <c r="C792" t="s">
        <v>699</v>
      </c>
      <c r="D792" s="3">
        <v>129</v>
      </c>
      <c r="E792" s="3">
        <v>106</v>
      </c>
      <c r="F792" s="3">
        <v>1.83</v>
      </c>
      <c r="G792" s="3">
        <v>2</v>
      </c>
      <c r="H792" s="2" t="s">
        <v>1518</v>
      </c>
      <c r="J792">
        <v>10</v>
      </c>
      <c r="K792">
        <f t="shared" si="36"/>
        <v>1</v>
      </c>
      <c r="L792">
        <f t="shared" si="37"/>
        <v>-697.50000000000023</v>
      </c>
      <c r="M792">
        <f t="shared" si="38"/>
        <v>127.00000000000011</v>
      </c>
    </row>
    <row r="793" spans="1:13" x14ac:dyDescent="0.25">
      <c r="A793" t="s">
        <v>482</v>
      </c>
      <c r="B793" t="s">
        <v>702</v>
      </c>
      <c r="C793" t="s">
        <v>716</v>
      </c>
      <c r="D793" s="3">
        <v>118</v>
      </c>
      <c r="E793" s="3">
        <v>130</v>
      </c>
      <c r="F793" s="3">
        <v>2.2000000000000002</v>
      </c>
      <c r="G793" s="3">
        <v>1.71</v>
      </c>
      <c r="H793" s="2" t="s">
        <v>1519</v>
      </c>
      <c r="J793">
        <v>10</v>
      </c>
      <c r="K793">
        <f t="shared" si="36"/>
        <v>0</v>
      </c>
      <c r="L793">
        <f t="shared" si="37"/>
        <v>-707.50000000000023</v>
      </c>
      <c r="M793">
        <f t="shared" si="38"/>
        <v>134.10000000000011</v>
      </c>
    </row>
    <row r="794" spans="1:13" x14ac:dyDescent="0.25">
      <c r="A794" t="s">
        <v>482</v>
      </c>
      <c r="B794" t="s">
        <v>725</v>
      </c>
      <c r="C794" t="s">
        <v>708</v>
      </c>
      <c r="D794" s="3">
        <v>117</v>
      </c>
      <c r="E794" s="3">
        <v>123</v>
      </c>
      <c r="F794" s="3">
        <v>1.65</v>
      </c>
      <c r="G794" s="3">
        <v>2.2999999999999998</v>
      </c>
      <c r="H794" s="2" t="s">
        <v>1520</v>
      </c>
      <c r="J794">
        <v>10</v>
      </c>
      <c r="K794">
        <f t="shared" si="36"/>
        <v>0</v>
      </c>
      <c r="L794">
        <f t="shared" si="37"/>
        <v>-717.50000000000023</v>
      </c>
      <c r="M794">
        <f t="shared" si="38"/>
        <v>147.10000000000011</v>
      </c>
    </row>
    <row r="795" spans="1:13" x14ac:dyDescent="0.25">
      <c r="A795" t="s">
        <v>483</v>
      </c>
      <c r="B795" t="s">
        <v>715</v>
      </c>
      <c r="C795" t="s">
        <v>711</v>
      </c>
      <c r="D795" s="3">
        <v>119</v>
      </c>
      <c r="E795" s="3">
        <v>127</v>
      </c>
      <c r="F795" s="3">
        <v>3.35</v>
      </c>
      <c r="G795" s="3">
        <v>1.34</v>
      </c>
      <c r="H795" s="2" t="s">
        <v>1521</v>
      </c>
      <c r="J795">
        <v>10</v>
      </c>
      <c r="K795">
        <f t="shared" si="36"/>
        <v>0</v>
      </c>
      <c r="L795">
        <f t="shared" si="37"/>
        <v>-727.50000000000023</v>
      </c>
      <c r="M795">
        <f t="shared" si="38"/>
        <v>150.50000000000011</v>
      </c>
    </row>
    <row r="796" spans="1:13" x14ac:dyDescent="0.25">
      <c r="A796" t="s">
        <v>483</v>
      </c>
      <c r="B796" t="s">
        <v>717</v>
      </c>
      <c r="C796" t="s">
        <v>721</v>
      </c>
      <c r="D796" s="3">
        <v>112</v>
      </c>
      <c r="E796" s="3">
        <v>118</v>
      </c>
      <c r="F796" s="3">
        <v>3</v>
      </c>
      <c r="G796" s="3">
        <v>1.41</v>
      </c>
      <c r="H796" s="2" t="s">
        <v>1522</v>
      </c>
      <c r="J796">
        <v>10</v>
      </c>
      <c r="K796">
        <f t="shared" si="36"/>
        <v>0</v>
      </c>
      <c r="L796">
        <f t="shared" si="37"/>
        <v>-737.50000000000023</v>
      </c>
      <c r="M796">
        <f t="shared" si="38"/>
        <v>154.60000000000011</v>
      </c>
    </row>
    <row r="797" spans="1:13" x14ac:dyDescent="0.25">
      <c r="A797" t="s">
        <v>484</v>
      </c>
      <c r="B797" t="s">
        <v>723</v>
      </c>
      <c r="C797" t="s">
        <v>714</v>
      </c>
      <c r="D797" s="3">
        <v>114</v>
      </c>
      <c r="E797" s="3">
        <v>128</v>
      </c>
      <c r="F797" s="3">
        <v>1.59</v>
      </c>
      <c r="G797" s="3">
        <v>2.4500000000000002</v>
      </c>
      <c r="H797" s="2" t="s">
        <v>1523</v>
      </c>
      <c r="J797">
        <v>10</v>
      </c>
      <c r="K797">
        <f t="shared" si="36"/>
        <v>0</v>
      </c>
      <c r="L797">
        <f t="shared" si="37"/>
        <v>-747.50000000000023</v>
      </c>
      <c r="M797">
        <f t="shared" si="38"/>
        <v>169.10000000000011</v>
      </c>
    </row>
    <row r="798" spans="1:13" x14ac:dyDescent="0.25">
      <c r="A798" t="s">
        <v>485</v>
      </c>
      <c r="B798" t="s">
        <v>709</v>
      </c>
      <c r="C798" t="s">
        <v>712</v>
      </c>
      <c r="D798" s="3">
        <v>119</v>
      </c>
      <c r="E798" s="3">
        <v>113</v>
      </c>
      <c r="F798" s="3">
        <v>1.71</v>
      </c>
      <c r="G798" s="3">
        <v>2.2000000000000002</v>
      </c>
      <c r="H798" s="2" t="s">
        <v>1524</v>
      </c>
      <c r="J798">
        <v>10</v>
      </c>
      <c r="K798">
        <f t="shared" si="36"/>
        <v>1</v>
      </c>
      <c r="L798">
        <f t="shared" si="37"/>
        <v>-740.4000000000002</v>
      </c>
      <c r="M798">
        <f t="shared" si="38"/>
        <v>159.10000000000011</v>
      </c>
    </row>
    <row r="799" spans="1:13" x14ac:dyDescent="0.25">
      <c r="A799" t="s">
        <v>486</v>
      </c>
      <c r="B799" t="s">
        <v>722</v>
      </c>
      <c r="C799" t="s">
        <v>706</v>
      </c>
      <c r="D799" s="3">
        <v>115</v>
      </c>
      <c r="E799" s="3">
        <v>126</v>
      </c>
      <c r="F799" s="3">
        <v>2.65</v>
      </c>
      <c r="G799" s="3">
        <v>1.47</v>
      </c>
      <c r="H799" s="2" t="s">
        <v>1525</v>
      </c>
      <c r="J799">
        <v>10</v>
      </c>
      <c r="K799">
        <f t="shared" si="36"/>
        <v>0</v>
      </c>
      <c r="L799">
        <f t="shared" si="37"/>
        <v>-750.4000000000002</v>
      </c>
      <c r="M799">
        <f t="shared" si="38"/>
        <v>163.8000000000001</v>
      </c>
    </row>
    <row r="800" spans="1:13" x14ac:dyDescent="0.25">
      <c r="A800" t="s">
        <v>487</v>
      </c>
      <c r="B800" t="s">
        <v>718</v>
      </c>
      <c r="C800" t="s">
        <v>703</v>
      </c>
      <c r="D800" s="3">
        <v>120</v>
      </c>
      <c r="E800" s="3">
        <v>114</v>
      </c>
      <c r="F800" s="3">
        <v>1.32</v>
      </c>
      <c r="G800" s="3">
        <v>3.5</v>
      </c>
      <c r="H800" s="2" t="s">
        <v>1526</v>
      </c>
      <c r="J800">
        <v>10</v>
      </c>
      <c r="K800">
        <f t="shared" si="36"/>
        <v>1</v>
      </c>
      <c r="L800">
        <f t="shared" si="37"/>
        <v>-747.20000000000016</v>
      </c>
      <c r="M800">
        <f t="shared" si="38"/>
        <v>153.8000000000001</v>
      </c>
    </row>
    <row r="801" spans="1:13" x14ac:dyDescent="0.25">
      <c r="A801" t="s">
        <v>488</v>
      </c>
      <c r="B801" t="s">
        <v>710</v>
      </c>
      <c r="C801" t="s">
        <v>719</v>
      </c>
      <c r="D801" s="3">
        <v>129</v>
      </c>
      <c r="E801" s="3">
        <v>122</v>
      </c>
      <c r="F801" s="3">
        <v>2.35</v>
      </c>
      <c r="G801" s="3">
        <v>1.63</v>
      </c>
      <c r="H801" s="2" t="s">
        <v>1527</v>
      </c>
      <c r="J801">
        <v>10</v>
      </c>
      <c r="K801">
        <f t="shared" si="36"/>
        <v>1</v>
      </c>
      <c r="L801">
        <f t="shared" si="37"/>
        <v>-733.70000000000016</v>
      </c>
      <c r="M801">
        <f t="shared" si="38"/>
        <v>143.8000000000001</v>
      </c>
    </row>
    <row r="802" spans="1:13" x14ac:dyDescent="0.25">
      <c r="A802" t="s">
        <v>489</v>
      </c>
      <c r="B802" t="s">
        <v>705</v>
      </c>
      <c r="C802" t="s">
        <v>699</v>
      </c>
      <c r="D802" s="3">
        <v>98</v>
      </c>
      <c r="E802" s="3">
        <v>110</v>
      </c>
      <c r="F802" s="3">
        <v>1.71</v>
      </c>
      <c r="G802" s="3">
        <v>2.2000000000000002</v>
      </c>
      <c r="H802" s="2" t="s">
        <v>1528</v>
      </c>
      <c r="J802">
        <v>10</v>
      </c>
      <c r="K802">
        <f t="shared" si="36"/>
        <v>0</v>
      </c>
      <c r="L802">
        <f t="shared" si="37"/>
        <v>-743.70000000000016</v>
      </c>
      <c r="M802">
        <f t="shared" si="38"/>
        <v>155.8000000000001</v>
      </c>
    </row>
    <row r="803" spans="1:13" x14ac:dyDescent="0.25">
      <c r="A803" t="s">
        <v>490</v>
      </c>
      <c r="B803" t="s">
        <v>714</v>
      </c>
      <c r="C803" t="s">
        <v>702</v>
      </c>
      <c r="D803" s="3">
        <v>144</v>
      </c>
      <c r="E803" s="3">
        <v>119</v>
      </c>
      <c r="F803" s="3">
        <v>1.31</v>
      </c>
      <c r="G803" s="3">
        <v>3.6</v>
      </c>
      <c r="H803" s="2" t="s">
        <v>1529</v>
      </c>
      <c r="J803">
        <v>10</v>
      </c>
      <c r="K803">
        <f t="shared" si="36"/>
        <v>1</v>
      </c>
      <c r="L803">
        <f t="shared" si="37"/>
        <v>-740.60000000000014</v>
      </c>
      <c r="M803">
        <f t="shared" si="38"/>
        <v>145.8000000000001</v>
      </c>
    </row>
    <row r="804" spans="1:13" x14ac:dyDescent="0.25">
      <c r="A804" t="s">
        <v>490</v>
      </c>
      <c r="B804" t="s">
        <v>703</v>
      </c>
      <c r="C804" t="s">
        <v>713</v>
      </c>
      <c r="D804" s="3">
        <v>126</v>
      </c>
      <c r="E804" s="3">
        <v>106</v>
      </c>
      <c r="F804" s="3">
        <v>1.28</v>
      </c>
      <c r="G804" s="3">
        <v>3.8</v>
      </c>
      <c r="H804" s="2" t="s">
        <v>1530</v>
      </c>
      <c r="J804">
        <v>10</v>
      </c>
      <c r="K804">
        <f t="shared" si="36"/>
        <v>1</v>
      </c>
      <c r="L804">
        <f t="shared" si="37"/>
        <v>-737.80000000000018</v>
      </c>
      <c r="M804">
        <f t="shared" si="38"/>
        <v>135.8000000000001</v>
      </c>
    </row>
    <row r="805" spans="1:13" x14ac:dyDescent="0.25">
      <c r="A805" t="s">
        <v>491</v>
      </c>
      <c r="B805" t="s">
        <v>701</v>
      </c>
      <c r="C805" t="s">
        <v>722</v>
      </c>
      <c r="D805" s="3">
        <v>120</v>
      </c>
      <c r="E805" s="3">
        <v>129</v>
      </c>
      <c r="F805" s="3">
        <v>1.63</v>
      </c>
      <c r="G805" s="3">
        <v>2.35</v>
      </c>
      <c r="H805" s="2" t="s">
        <v>1531</v>
      </c>
      <c r="J805">
        <v>10</v>
      </c>
      <c r="K805">
        <f t="shared" si="36"/>
        <v>0</v>
      </c>
      <c r="L805">
        <f t="shared" si="37"/>
        <v>-747.80000000000018</v>
      </c>
      <c r="M805">
        <f t="shared" si="38"/>
        <v>149.3000000000001</v>
      </c>
    </row>
    <row r="806" spans="1:13" x14ac:dyDescent="0.25">
      <c r="A806" t="s">
        <v>491</v>
      </c>
      <c r="B806" t="s">
        <v>724</v>
      </c>
      <c r="C806" t="s">
        <v>707</v>
      </c>
      <c r="D806" s="3">
        <v>95</v>
      </c>
      <c r="E806" s="3">
        <v>109</v>
      </c>
      <c r="H806" s="2" t="s">
        <v>1532</v>
      </c>
      <c r="J806">
        <v>10</v>
      </c>
      <c r="K806" t="str">
        <f t="shared" si="36"/>
        <v/>
      </c>
      <c r="L806">
        <f t="shared" si="37"/>
        <v>-747.80000000000018</v>
      </c>
      <c r="M806">
        <f t="shared" si="38"/>
        <v>149.3000000000001</v>
      </c>
    </row>
    <row r="807" spans="1:13" x14ac:dyDescent="0.25">
      <c r="A807" t="s">
        <v>492</v>
      </c>
      <c r="B807" t="s">
        <v>727</v>
      </c>
      <c r="C807" t="s">
        <v>716</v>
      </c>
      <c r="D807" s="3">
        <v>119</v>
      </c>
      <c r="E807" s="3">
        <v>126</v>
      </c>
      <c r="F807" s="3">
        <v>1.45</v>
      </c>
      <c r="G807" s="3">
        <v>2.8</v>
      </c>
      <c r="H807" s="2" t="s">
        <v>1533</v>
      </c>
      <c r="J807">
        <v>10</v>
      </c>
      <c r="K807">
        <f t="shared" si="36"/>
        <v>0</v>
      </c>
      <c r="L807">
        <f t="shared" si="37"/>
        <v>-757.80000000000018</v>
      </c>
      <c r="M807">
        <f t="shared" si="38"/>
        <v>167.3000000000001</v>
      </c>
    </row>
    <row r="808" spans="1:13" x14ac:dyDescent="0.25">
      <c r="A808" t="s">
        <v>492</v>
      </c>
      <c r="B808" t="s">
        <v>721</v>
      </c>
      <c r="C808" t="s">
        <v>717</v>
      </c>
      <c r="D808" s="3">
        <v>126</v>
      </c>
      <c r="E808" s="3">
        <v>115</v>
      </c>
      <c r="F808" s="3">
        <v>1.22</v>
      </c>
      <c r="G808" s="3">
        <v>4.5</v>
      </c>
      <c r="H808" s="2" t="s">
        <v>1534</v>
      </c>
      <c r="J808">
        <v>10</v>
      </c>
      <c r="K808">
        <f t="shared" si="36"/>
        <v>1</v>
      </c>
      <c r="L808">
        <f t="shared" si="37"/>
        <v>-755.60000000000014</v>
      </c>
      <c r="M808">
        <f t="shared" si="38"/>
        <v>157.3000000000001</v>
      </c>
    </row>
    <row r="809" spans="1:13" x14ac:dyDescent="0.25">
      <c r="A809" t="s">
        <v>492</v>
      </c>
      <c r="B809" t="s">
        <v>720</v>
      </c>
      <c r="C809" t="s">
        <v>698</v>
      </c>
      <c r="D809" s="3">
        <v>119</v>
      </c>
      <c r="E809" s="3">
        <v>125</v>
      </c>
      <c r="F809" s="3">
        <v>1.8</v>
      </c>
      <c r="G809" s="3">
        <v>2.0499999999999998</v>
      </c>
      <c r="H809" s="2" t="s">
        <v>1535</v>
      </c>
      <c r="J809">
        <v>10</v>
      </c>
      <c r="K809">
        <f t="shared" si="36"/>
        <v>0</v>
      </c>
      <c r="L809">
        <f t="shared" si="37"/>
        <v>-765.60000000000014</v>
      </c>
      <c r="M809">
        <f t="shared" si="38"/>
        <v>167.8000000000001</v>
      </c>
    </row>
    <row r="810" spans="1:13" x14ac:dyDescent="0.25">
      <c r="A810" t="s">
        <v>493</v>
      </c>
      <c r="B810" t="s">
        <v>700</v>
      </c>
      <c r="C810" t="s">
        <v>725</v>
      </c>
      <c r="D810" s="3">
        <v>104</v>
      </c>
      <c r="E810" s="3">
        <v>106</v>
      </c>
      <c r="F810" s="3">
        <v>1.34</v>
      </c>
      <c r="G810" s="3">
        <v>3.35</v>
      </c>
      <c r="H810" s="2" t="s">
        <v>1536</v>
      </c>
      <c r="J810">
        <v>10</v>
      </c>
      <c r="K810">
        <f t="shared" si="36"/>
        <v>0</v>
      </c>
      <c r="L810">
        <f t="shared" si="37"/>
        <v>-775.60000000000014</v>
      </c>
      <c r="M810">
        <f t="shared" si="38"/>
        <v>191.3000000000001</v>
      </c>
    </row>
    <row r="811" spans="1:13" x14ac:dyDescent="0.25">
      <c r="A811" t="s">
        <v>493</v>
      </c>
      <c r="B811" t="s">
        <v>708</v>
      </c>
      <c r="C811" t="s">
        <v>711</v>
      </c>
      <c r="D811" s="3">
        <v>110</v>
      </c>
      <c r="E811" s="3">
        <v>117</v>
      </c>
      <c r="F811" s="3">
        <v>1.74</v>
      </c>
      <c r="G811" s="3">
        <v>2.15</v>
      </c>
      <c r="H811" s="2" t="s">
        <v>1537</v>
      </c>
      <c r="J811">
        <v>10</v>
      </c>
      <c r="K811">
        <f t="shared" si="36"/>
        <v>0</v>
      </c>
      <c r="L811">
        <f t="shared" si="37"/>
        <v>-785.60000000000014</v>
      </c>
      <c r="M811">
        <f t="shared" si="38"/>
        <v>202.8000000000001</v>
      </c>
    </row>
    <row r="812" spans="1:13" x14ac:dyDescent="0.25">
      <c r="A812" t="s">
        <v>493</v>
      </c>
      <c r="B812" t="s">
        <v>726</v>
      </c>
      <c r="C812" t="s">
        <v>718</v>
      </c>
      <c r="D812" s="3">
        <v>95</v>
      </c>
      <c r="E812" s="3">
        <v>102</v>
      </c>
      <c r="F812" s="3">
        <v>4.9000000000000004</v>
      </c>
      <c r="G812" s="3">
        <v>1.19</v>
      </c>
      <c r="H812" s="2" t="s">
        <v>1538</v>
      </c>
      <c r="J812">
        <v>10</v>
      </c>
      <c r="K812">
        <f t="shared" si="36"/>
        <v>0</v>
      </c>
      <c r="L812">
        <f t="shared" si="37"/>
        <v>-795.60000000000014</v>
      </c>
      <c r="M812">
        <f t="shared" si="38"/>
        <v>204.7000000000001</v>
      </c>
    </row>
    <row r="813" spans="1:13" x14ac:dyDescent="0.25">
      <c r="A813" t="s">
        <v>494</v>
      </c>
      <c r="B813" t="s">
        <v>704</v>
      </c>
      <c r="C813" t="s">
        <v>706</v>
      </c>
      <c r="D813" s="3">
        <v>108</v>
      </c>
      <c r="E813" s="3">
        <v>145</v>
      </c>
      <c r="F813" s="3">
        <v>2.5</v>
      </c>
      <c r="G813" s="3">
        <v>1.56</v>
      </c>
      <c r="H813" s="2" t="s">
        <v>1539</v>
      </c>
      <c r="J813">
        <v>10</v>
      </c>
      <c r="K813">
        <f t="shared" si="36"/>
        <v>0</v>
      </c>
      <c r="L813">
        <f t="shared" si="37"/>
        <v>-805.60000000000014</v>
      </c>
      <c r="M813">
        <f t="shared" si="38"/>
        <v>210.3000000000001</v>
      </c>
    </row>
    <row r="814" spans="1:13" x14ac:dyDescent="0.25">
      <c r="A814" t="s">
        <v>495</v>
      </c>
      <c r="B814" t="s">
        <v>710</v>
      </c>
      <c r="C814" t="s">
        <v>719</v>
      </c>
      <c r="D814" s="3">
        <v>111</v>
      </c>
      <c r="E814" s="3">
        <v>130</v>
      </c>
      <c r="F814" s="3">
        <v>2.15</v>
      </c>
      <c r="G814" s="3">
        <v>1.74</v>
      </c>
      <c r="H814" s="2" t="s">
        <v>1540</v>
      </c>
      <c r="J814">
        <v>10</v>
      </c>
      <c r="K814">
        <f t="shared" si="36"/>
        <v>0</v>
      </c>
      <c r="L814">
        <f t="shared" si="37"/>
        <v>-815.60000000000014</v>
      </c>
      <c r="M814">
        <f t="shared" si="38"/>
        <v>217.7000000000001</v>
      </c>
    </row>
    <row r="815" spans="1:13" x14ac:dyDescent="0.25">
      <c r="A815" t="s">
        <v>496</v>
      </c>
      <c r="B815" t="s">
        <v>705</v>
      </c>
      <c r="C815" t="s">
        <v>723</v>
      </c>
      <c r="D815" s="3">
        <v>120</v>
      </c>
      <c r="E815" s="3">
        <v>105</v>
      </c>
      <c r="F815" s="3">
        <v>1.56</v>
      </c>
      <c r="G815" s="3">
        <v>2.5</v>
      </c>
      <c r="H815" s="2" t="s">
        <v>1541</v>
      </c>
      <c r="J815">
        <v>10</v>
      </c>
      <c r="K815">
        <f t="shared" si="36"/>
        <v>1</v>
      </c>
      <c r="L815">
        <f t="shared" si="37"/>
        <v>-810.00000000000011</v>
      </c>
      <c r="M815">
        <f t="shared" si="38"/>
        <v>207.7000000000001</v>
      </c>
    </row>
    <row r="816" spans="1:13" x14ac:dyDescent="0.25">
      <c r="A816" t="s">
        <v>496</v>
      </c>
      <c r="B816" t="s">
        <v>703</v>
      </c>
      <c r="C816" t="s">
        <v>715</v>
      </c>
      <c r="D816" s="3">
        <v>129</v>
      </c>
      <c r="E816" s="3">
        <v>118</v>
      </c>
      <c r="F816" s="3">
        <v>1.17</v>
      </c>
      <c r="G816" s="3">
        <v>5.25</v>
      </c>
      <c r="H816" s="2" t="s">
        <v>1542</v>
      </c>
      <c r="J816">
        <v>10</v>
      </c>
      <c r="K816">
        <f t="shared" si="36"/>
        <v>1</v>
      </c>
      <c r="L816">
        <f t="shared" si="37"/>
        <v>-808.30000000000007</v>
      </c>
      <c r="M816">
        <f t="shared" si="38"/>
        <v>197.7000000000001</v>
      </c>
    </row>
    <row r="817" spans="1:13" x14ac:dyDescent="0.25">
      <c r="A817" t="s">
        <v>497</v>
      </c>
      <c r="B817" t="s">
        <v>709</v>
      </c>
      <c r="C817" t="s">
        <v>720</v>
      </c>
      <c r="D817" s="3">
        <v>122</v>
      </c>
      <c r="E817" s="3">
        <v>113</v>
      </c>
      <c r="F817" s="3">
        <v>1.87</v>
      </c>
      <c r="G817" s="3">
        <v>1.95</v>
      </c>
      <c r="H817" s="2" t="s">
        <v>1543</v>
      </c>
      <c r="J817">
        <v>10</v>
      </c>
      <c r="K817">
        <f t="shared" si="36"/>
        <v>1</v>
      </c>
      <c r="L817">
        <f t="shared" si="37"/>
        <v>-799.6</v>
      </c>
      <c r="M817">
        <f t="shared" si="38"/>
        <v>187.7000000000001</v>
      </c>
    </row>
    <row r="818" spans="1:13" x14ac:dyDescent="0.25">
      <c r="A818" t="s">
        <v>497</v>
      </c>
      <c r="B818" t="s">
        <v>725</v>
      </c>
      <c r="C818" t="s">
        <v>714</v>
      </c>
      <c r="D818" s="3">
        <v>122</v>
      </c>
      <c r="E818" s="3">
        <v>96</v>
      </c>
      <c r="F818" s="3">
        <v>1.29</v>
      </c>
      <c r="G818" s="3">
        <v>3.7</v>
      </c>
      <c r="H818" s="2" t="s">
        <v>1544</v>
      </c>
      <c r="J818">
        <v>10</v>
      </c>
      <c r="K818">
        <f t="shared" si="36"/>
        <v>1</v>
      </c>
      <c r="L818">
        <f t="shared" si="37"/>
        <v>-796.7</v>
      </c>
      <c r="M818">
        <f t="shared" si="38"/>
        <v>177.7000000000001</v>
      </c>
    </row>
    <row r="819" spans="1:13" x14ac:dyDescent="0.25">
      <c r="A819" t="s">
        <v>498</v>
      </c>
      <c r="B819" t="s">
        <v>721</v>
      </c>
      <c r="C819" t="s">
        <v>718</v>
      </c>
      <c r="D819" s="3">
        <v>117</v>
      </c>
      <c r="E819" s="3">
        <v>122</v>
      </c>
      <c r="F819" s="3">
        <v>2.5499999999999998</v>
      </c>
      <c r="G819" s="3">
        <v>1.54</v>
      </c>
      <c r="H819" s="2" t="s">
        <v>1545</v>
      </c>
      <c r="J819">
        <v>10</v>
      </c>
      <c r="K819">
        <f t="shared" si="36"/>
        <v>0</v>
      </c>
      <c r="L819">
        <f t="shared" si="37"/>
        <v>-806.7</v>
      </c>
      <c r="M819">
        <f t="shared" si="38"/>
        <v>183.10000000000011</v>
      </c>
    </row>
    <row r="820" spans="1:13" x14ac:dyDescent="0.25">
      <c r="A820" t="s">
        <v>499</v>
      </c>
      <c r="B820" t="s">
        <v>712</v>
      </c>
      <c r="C820" t="s">
        <v>727</v>
      </c>
      <c r="D820" s="3">
        <v>121</v>
      </c>
      <c r="E820" s="3">
        <v>111</v>
      </c>
      <c r="F820" s="3">
        <v>1.32</v>
      </c>
      <c r="G820" s="3">
        <v>3.5</v>
      </c>
      <c r="H820" s="2" t="s">
        <v>1546</v>
      </c>
      <c r="J820">
        <v>10</v>
      </c>
      <c r="K820">
        <f t="shared" si="36"/>
        <v>1</v>
      </c>
      <c r="L820">
        <f t="shared" si="37"/>
        <v>-803.5</v>
      </c>
      <c r="M820">
        <f t="shared" si="38"/>
        <v>173.10000000000011</v>
      </c>
    </row>
    <row r="821" spans="1:13" x14ac:dyDescent="0.25">
      <c r="A821" t="s">
        <v>500</v>
      </c>
      <c r="B821" t="s">
        <v>713</v>
      </c>
      <c r="C821" t="s">
        <v>715</v>
      </c>
      <c r="D821" s="3">
        <v>117</v>
      </c>
      <c r="E821" s="3">
        <v>118</v>
      </c>
      <c r="F821" s="3">
        <v>1.59</v>
      </c>
      <c r="G821" s="3">
        <v>2.4500000000000002</v>
      </c>
      <c r="H821" s="2" t="s">
        <v>1547</v>
      </c>
      <c r="J821">
        <v>10</v>
      </c>
      <c r="K821">
        <f t="shared" si="36"/>
        <v>0</v>
      </c>
      <c r="L821">
        <f t="shared" si="37"/>
        <v>-813.5</v>
      </c>
      <c r="M821">
        <f t="shared" si="38"/>
        <v>187.60000000000011</v>
      </c>
    </row>
    <row r="822" spans="1:13" x14ac:dyDescent="0.25">
      <c r="A822" t="s">
        <v>501</v>
      </c>
      <c r="B822" t="s">
        <v>699</v>
      </c>
      <c r="C822" t="s">
        <v>722</v>
      </c>
      <c r="D822" s="3">
        <v>118</v>
      </c>
      <c r="E822" s="3">
        <v>111</v>
      </c>
      <c r="F822" s="3">
        <v>1.31</v>
      </c>
      <c r="G822" s="3">
        <v>3.6</v>
      </c>
      <c r="H822" s="2" t="s">
        <v>1548</v>
      </c>
      <c r="J822">
        <v>10</v>
      </c>
      <c r="K822">
        <f t="shared" si="36"/>
        <v>1</v>
      </c>
      <c r="L822">
        <f t="shared" si="37"/>
        <v>-810.4</v>
      </c>
      <c r="M822">
        <f t="shared" si="38"/>
        <v>177.60000000000011</v>
      </c>
    </row>
    <row r="823" spans="1:13" x14ac:dyDescent="0.25">
      <c r="A823" t="s">
        <v>502</v>
      </c>
      <c r="B823" t="s">
        <v>719</v>
      </c>
      <c r="C823" t="s">
        <v>711</v>
      </c>
      <c r="D823" s="3">
        <v>118</v>
      </c>
      <c r="E823" s="3">
        <v>114</v>
      </c>
      <c r="F823" s="3">
        <v>1.28</v>
      </c>
      <c r="G823" s="3">
        <v>3.8</v>
      </c>
      <c r="H823" s="2" t="s">
        <v>1549</v>
      </c>
      <c r="J823">
        <v>10</v>
      </c>
      <c r="K823">
        <f t="shared" si="36"/>
        <v>1</v>
      </c>
      <c r="L823">
        <f t="shared" si="37"/>
        <v>-807.6</v>
      </c>
      <c r="M823">
        <f t="shared" si="38"/>
        <v>167.60000000000011</v>
      </c>
    </row>
    <row r="824" spans="1:13" x14ac:dyDescent="0.25">
      <c r="A824" t="s">
        <v>502</v>
      </c>
      <c r="B824" t="s">
        <v>698</v>
      </c>
      <c r="C824" t="s">
        <v>708</v>
      </c>
      <c r="D824" s="3">
        <v>116</v>
      </c>
      <c r="E824" s="3">
        <v>103</v>
      </c>
      <c r="H824" s="2" t="s">
        <v>1550</v>
      </c>
      <c r="J824">
        <v>10</v>
      </c>
      <c r="K824" t="str">
        <f t="shared" si="36"/>
        <v/>
      </c>
      <c r="L824">
        <f t="shared" si="37"/>
        <v>-807.6</v>
      </c>
      <c r="M824">
        <f t="shared" si="38"/>
        <v>167.60000000000011</v>
      </c>
    </row>
    <row r="825" spans="1:13" x14ac:dyDescent="0.25">
      <c r="A825" t="s">
        <v>502</v>
      </c>
      <c r="B825" t="s">
        <v>701</v>
      </c>
      <c r="C825" t="s">
        <v>704</v>
      </c>
      <c r="D825" s="3">
        <v>134</v>
      </c>
      <c r="E825" s="3">
        <v>115</v>
      </c>
      <c r="F825" s="3">
        <v>1.44</v>
      </c>
      <c r="G825" s="3">
        <v>2.85</v>
      </c>
      <c r="H825" s="2" t="s">
        <v>1551</v>
      </c>
      <c r="J825">
        <v>10</v>
      </c>
      <c r="K825">
        <f t="shared" si="36"/>
        <v>1</v>
      </c>
      <c r="L825">
        <f t="shared" si="37"/>
        <v>-803.2</v>
      </c>
      <c r="M825">
        <f t="shared" si="38"/>
        <v>157.60000000000011</v>
      </c>
    </row>
    <row r="826" spans="1:13" x14ac:dyDescent="0.25">
      <c r="A826" t="s">
        <v>502</v>
      </c>
      <c r="B826" t="s">
        <v>724</v>
      </c>
      <c r="C826" t="s">
        <v>702</v>
      </c>
      <c r="D826" s="3">
        <v>114</v>
      </c>
      <c r="E826" s="3">
        <v>95</v>
      </c>
      <c r="H826" s="2" t="s">
        <v>1552</v>
      </c>
      <c r="J826">
        <v>10</v>
      </c>
      <c r="K826" t="str">
        <f t="shared" si="36"/>
        <v/>
      </c>
      <c r="L826">
        <f t="shared" si="37"/>
        <v>-803.2</v>
      </c>
      <c r="M826">
        <f t="shared" si="38"/>
        <v>157.60000000000011</v>
      </c>
    </row>
    <row r="827" spans="1:13" x14ac:dyDescent="0.25">
      <c r="A827" t="s">
        <v>503</v>
      </c>
      <c r="B827" t="s">
        <v>707</v>
      </c>
      <c r="C827" t="s">
        <v>700</v>
      </c>
      <c r="D827" s="3">
        <v>104</v>
      </c>
      <c r="E827" s="3">
        <v>123</v>
      </c>
      <c r="F827" s="3">
        <v>2.4</v>
      </c>
      <c r="G827" s="3">
        <v>1.61</v>
      </c>
      <c r="H827" s="2" t="s">
        <v>1553</v>
      </c>
      <c r="J827">
        <v>10</v>
      </c>
      <c r="K827">
        <f t="shared" si="36"/>
        <v>0</v>
      </c>
      <c r="L827">
        <f t="shared" si="37"/>
        <v>-813.2</v>
      </c>
      <c r="M827">
        <f t="shared" si="38"/>
        <v>163.7000000000001</v>
      </c>
    </row>
    <row r="828" spans="1:13" x14ac:dyDescent="0.25">
      <c r="A828" t="s">
        <v>504</v>
      </c>
      <c r="B828" t="s">
        <v>717</v>
      </c>
      <c r="C828" t="s">
        <v>716</v>
      </c>
      <c r="D828" s="3">
        <v>111</v>
      </c>
      <c r="E828" s="3">
        <v>119</v>
      </c>
      <c r="F828" s="3">
        <v>1.77</v>
      </c>
      <c r="G828" s="3">
        <v>2.1</v>
      </c>
      <c r="H828" s="2" t="s">
        <v>1554</v>
      </c>
      <c r="J828">
        <v>10</v>
      </c>
      <c r="K828">
        <f t="shared" si="36"/>
        <v>0</v>
      </c>
      <c r="L828">
        <f t="shared" si="37"/>
        <v>-823.2</v>
      </c>
      <c r="M828">
        <f t="shared" si="38"/>
        <v>174.7000000000001</v>
      </c>
    </row>
    <row r="829" spans="1:13" x14ac:dyDescent="0.25">
      <c r="A829" t="s">
        <v>505</v>
      </c>
      <c r="B829" t="s">
        <v>705</v>
      </c>
      <c r="C829" t="s">
        <v>706</v>
      </c>
      <c r="D829" s="3">
        <v>119</v>
      </c>
      <c r="E829" s="3">
        <v>144</v>
      </c>
      <c r="F829" s="3">
        <v>1.65</v>
      </c>
      <c r="G829" s="3">
        <v>2.2999999999999998</v>
      </c>
      <c r="H829" s="2" t="s">
        <v>1555</v>
      </c>
      <c r="J829">
        <v>10</v>
      </c>
      <c r="K829">
        <f t="shared" si="36"/>
        <v>0</v>
      </c>
      <c r="L829">
        <f t="shared" si="37"/>
        <v>-833.2</v>
      </c>
      <c r="M829">
        <f t="shared" si="38"/>
        <v>187.7000000000001</v>
      </c>
    </row>
    <row r="830" spans="1:13" x14ac:dyDescent="0.25">
      <c r="A830" t="s">
        <v>506</v>
      </c>
      <c r="B830" t="s">
        <v>714</v>
      </c>
      <c r="C830" t="s">
        <v>704</v>
      </c>
      <c r="D830" s="3">
        <v>111</v>
      </c>
      <c r="E830" s="3">
        <v>120</v>
      </c>
      <c r="F830" s="3">
        <v>2.0499999999999998</v>
      </c>
      <c r="G830" s="3">
        <v>1.8</v>
      </c>
      <c r="H830" s="2" t="s">
        <v>1556</v>
      </c>
      <c r="J830">
        <v>10</v>
      </c>
      <c r="K830">
        <f t="shared" si="36"/>
        <v>0</v>
      </c>
      <c r="L830">
        <f t="shared" si="37"/>
        <v>-843.2</v>
      </c>
      <c r="M830">
        <f t="shared" si="38"/>
        <v>195.7000000000001</v>
      </c>
    </row>
    <row r="831" spans="1:13" x14ac:dyDescent="0.25">
      <c r="A831" t="s">
        <v>507</v>
      </c>
      <c r="B831" t="s">
        <v>725</v>
      </c>
      <c r="C831" t="s">
        <v>720</v>
      </c>
      <c r="D831" s="3">
        <v>127</v>
      </c>
      <c r="E831" s="3">
        <v>134</v>
      </c>
      <c r="F831" s="3">
        <v>1.71</v>
      </c>
      <c r="G831" s="3">
        <v>2.2000000000000002</v>
      </c>
      <c r="H831" s="2" t="s">
        <v>1557</v>
      </c>
      <c r="J831">
        <v>10</v>
      </c>
      <c r="K831">
        <f t="shared" si="36"/>
        <v>0</v>
      </c>
      <c r="L831">
        <f t="shared" si="37"/>
        <v>-853.2</v>
      </c>
      <c r="M831">
        <f t="shared" si="38"/>
        <v>207.7000000000001</v>
      </c>
    </row>
    <row r="832" spans="1:13" x14ac:dyDescent="0.25">
      <c r="A832" t="s">
        <v>507</v>
      </c>
      <c r="B832" t="s">
        <v>724</v>
      </c>
      <c r="C832" t="s">
        <v>722</v>
      </c>
      <c r="D832" s="3">
        <v>124</v>
      </c>
      <c r="E832" s="3">
        <v>108</v>
      </c>
      <c r="F832" s="3">
        <v>2.4</v>
      </c>
      <c r="G832" s="3">
        <v>1.61</v>
      </c>
      <c r="H832" s="2" t="s">
        <v>1558</v>
      </c>
      <c r="J832">
        <v>10</v>
      </c>
      <c r="K832">
        <f t="shared" si="36"/>
        <v>1</v>
      </c>
      <c r="L832">
        <f t="shared" si="37"/>
        <v>-839.2</v>
      </c>
      <c r="M832">
        <f t="shared" si="38"/>
        <v>197.7000000000001</v>
      </c>
    </row>
    <row r="833" spans="1:13" x14ac:dyDescent="0.25">
      <c r="A833" t="s">
        <v>508</v>
      </c>
      <c r="B833" t="s">
        <v>721</v>
      </c>
      <c r="C833" t="s">
        <v>710</v>
      </c>
      <c r="D833" s="3">
        <v>102</v>
      </c>
      <c r="E833" s="3">
        <v>121</v>
      </c>
      <c r="F833" s="3">
        <v>1.95</v>
      </c>
      <c r="G833" s="3">
        <v>1.87</v>
      </c>
      <c r="H833" s="2" t="s">
        <v>1559</v>
      </c>
      <c r="J833">
        <v>10</v>
      </c>
      <c r="K833">
        <f t="shared" si="36"/>
        <v>0</v>
      </c>
      <c r="L833">
        <f t="shared" si="37"/>
        <v>-849.2</v>
      </c>
      <c r="M833">
        <f t="shared" si="38"/>
        <v>206.40000000000009</v>
      </c>
    </row>
    <row r="834" spans="1:13" x14ac:dyDescent="0.25">
      <c r="A834" t="s">
        <v>508</v>
      </c>
      <c r="B834" t="s">
        <v>727</v>
      </c>
      <c r="C834" t="s">
        <v>718</v>
      </c>
      <c r="D834" s="3">
        <v>104</v>
      </c>
      <c r="E834" s="3">
        <v>113</v>
      </c>
      <c r="F834" s="3">
        <v>2.4</v>
      </c>
      <c r="G834" s="3">
        <v>1.61</v>
      </c>
      <c r="H834" s="2" t="s">
        <v>1560</v>
      </c>
      <c r="J834">
        <v>10</v>
      </c>
      <c r="K834">
        <f t="shared" si="36"/>
        <v>0</v>
      </c>
      <c r="L834">
        <f t="shared" si="37"/>
        <v>-859.2</v>
      </c>
      <c r="M834">
        <f t="shared" si="38"/>
        <v>212.50000000000009</v>
      </c>
    </row>
    <row r="835" spans="1:13" x14ac:dyDescent="0.25">
      <c r="A835" t="s">
        <v>509</v>
      </c>
      <c r="B835" t="s">
        <v>712</v>
      </c>
      <c r="C835" t="s">
        <v>699</v>
      </c>
      <c r="D835" s="3">
        <v>127</v>
      </c>
      <c r="E835" s="3">
        <v>113</v>
      </c>
      <c r="F835" s="3">
        <v>1.59</v>
      </c>
      <c r="G835" s="3">
        <v>2.4500000000000002</v>
      </c>
      <c r="H835" s="2" t="s">
        <v>1561</v>
      </c>
      <c r="J835">
        <v>10</v>
      </c>
      <c r="K835">
        <f t="shared" ref="K835:K898" si="39">IF(OR(F835="", G835=""), "", IF(D835&gt;E835, 1, 0))</f>
        <v>1</v>
      </c>
      <c r="L835">
        <f t="shared" si="37"/>
        <v>-853.30000000000007</v>
      </c>
      <c r="M835">
        <f t="shared" si="38"/>
        <v>202.50000000000009</v>
      </c>
    </row>
    <row r="836" spans="1:13" x14ac:dyDescent="0.25">
      <c r="A836" t="s">
        <v>509</v>
      </c>
      <c r="B836" t="s">
        <v>708</v>
      </c>
      <c r="C836" t="s">
        <v>726</v>
      </c>
      <c r="D836" s="3">
        <v>144</v>
      </c>
      <c r="E836" s="3">
        <v>113</v>
      </c>
      <c r="F836" s="3">
        <v>1.2</v>
      </c>
      <c r="G836" s="3">
        <v>4.75</v>
      </c>
      <c r="H836" s="2" t="s">
        <v>1562</v>
      </c>
      <c r="J836">
        <v>10</v>
      </c>
      <c r="K836">
        <f t="shared" si="39"/>
        <v>1</v>
      </c>
      <c r="L836">
        <f t="shared" si="37"/>
        <v>-851.30000000000007</v>
      </c>
      <c r="M836">
        <f t="shared" si="38"/>
        <v>192.50000000000009</v>
      </c>
    </row>
    <row r="837" spans="1:13" x14ac:dyDescent="0.25">
      <c r="A837" t="s">
        <v>509</v>
      </c>
      <c r="B837" t="s">
        <v>707</v>
      </c>
      <c r="C837" t="s">
        <v>716</v>
      </c>
      <c r="D837" s="3">
        <v>124</v>
      </c>
      <c r="E837" s="3">
        <v>116</v>
      </c>
      <c r="F837" s="3">
        <v>1.61</v>
      </c>
      <c r="G837" s="3">
        <v>2.4</v>
      </c>
      <c r="H837" s="2" t="s">
        <v>1563</v>
      </c>
      <c r="J837">
        <v>10</v>
      </c>
      <c r="K837">
        <f t="shared" si="39"/>
        <v>1</v>
      </c>
      <c r="L837">
        <f t="shared" si="37"/>
        <v>-845.2</v>
      </c>
      <c r="M837">
        <f t="shared" si="38"/>
        <v>182.50000000000009</v>
      </c>
    </row>
    <row r="838" spans="1:13" x14ac:dyDescent="0.25">
      <c r="A838" t="s">
        <v>509</v>
      </c>
      <c r="B838" t="s">
        <v>711</v>
      </c>
      <c r="C838" t="s">
        <v>709</v>
      </c>
      <c r="D838" s="3">
        <v>106</v>
      </c>
      <c r="E838" s="3">
        <v>115</v>
      </c>
      <c r="F838" s="3">
        <v>1.49</v>
      </c>
      <c r="G838" s="3">
        <v>2.7</v>
      </c>
      <c r="H838" s="2" t="s">
        <v>1564</v>
      </c>
      <c r="J838">
        <v>10</v>
      </c>
      <c r="K838">
        <f t="shared" si="39"/>
        <v>0</v>
      </c>
      <c r="L838">
        <f t="shared" si="37"/>
        <v>-855.2</v>
      </c>
      <c r="M838">
        <f t="shared" si="38"/>
        <v>199.50000000000009</v>
      </c>
    </row>
    <row r="839" spans="1:13" x14ac:dyDescent="0.25">
      <c r="A839" t="s">
        <v>510</v>
      </c>
      <c r="B839" t="s">
        <v>713</v>
      </c>
      <c r="C839" t="s">
        <v>723</v>
      </c>
      <c r="D839" s="3">
        <v>109</v>
      </c>
      <c r="E839" s="3">
        <v>104</v>
      </c>
      <c r="F839" s="3">
        <v>3.25</v>
      </c>
      <c r="G839" s="3">
        <v>1.36</v>
      </c>
      <c r="H839" s="2" t="s">
        <v>1565</v>
      </c>
      <c r="J839">
        <v>10</v>
      </c>
      <c r="K839">
        <f t="shared" si="39"/>
        <v>1</v>
      </c>
      <c r="L839">
        <f t="shared" ref="L839:L902" si="40">IF(K839="", L838, IF(K839=1, (J839*F839)-J839, -J839)+L838)</f>
        <v>-832.7</v>
      </c>
      <c r="M839">
        <f t="shared" ref="M839:M902" si="41">IF(K839="", M838, IF(K839=0, (J839*G839)-J839, -J839)+M838)</f>
        <v>189.50000000000009</v>
      </c>
    </row>
    <row r="840" spans="1:13" x14ac:dyDescent="0.25">
      <c r="A840" t="s">
        <v>510</v>
      </c>
      <c r="B840" t="s">
        <v>703</v>
      </c>
      <c r="C840" t="s">
        <v>706</v>
      </c>
      <c r="D840" s="3">
        <v>132</v>
      </c>
      <c r="E840" s="3">
        <v>126</v>
      </c>
      <c r="F840" s="3">
        <v>2.6</v>
      </c>
      <c r="G840" s="3">
        <v>1.53</v>
      </c>
      <c r="H840" s="2" t="s">
        <v>1566</v>
      </c>
      <c r="J840">
        <v>10</v>
      </c>
      <c r="K840">
        <f t="shared" si="39"/>
        <v>1</v>
      </c>
      <c r="L840">
        <f t="shared" si="40"/>
        <v>-816.7</v>
      </c>
      <c r="M840">
        <f t="shared" si="41"/>
        <v>179.50000000000009</v>
      </c>
    </row>
    <row r="841" spans="1:13" x14ac:dyDescent="0.25">
      <c r="A841" t="s">
        <v>511</v>
      </c>
      <c r="B841" t="s">
        <v>719</v>
      </c>
      <c r="C841" t="s">
        <v>702</v>
      </c>
      <c r="D841" s="3">
        <v>132</v>
      </c>
      <c r="E841" s="3">
        <v>119</v>
      </c>
      <c r="F841" s="3">
        <v>1.06</v>
      </c>
      <c r="G841" s="3">
        <v>10</v>
      </c>
      <c r="H841" s="2" t="s">
        <v>1567</v>
      </c>
      <c r="J841">
        <v>10</v>
      </c>
      <c r="K841">
        <f t="shared" si="39"/>
        <v>1</v>
      </c>
      <c r="L841">
        <f t="shared" si="40"/>
        <v>-816.1</v>
      </c>
      <c r="M841">
        <f t="shared" si="41"/>
        <v>169.50000000000009</v>
      </c>
    </row>
    <row r="842" spans="1:13" x14ac:dyDescent="0.25">
      <c r="A842" t="s">
        <v>512</v>
      </c>
      <c r="B842" t="s">
        <v>700</v>
      </c>
      <c r="C842" t="s">
        <v>698</v>
      </c>
      <c r="D842" s="3">
        <v>113</v>
      </c>
      <c r="E842" s="3">
        <v>115</v>
      </c>
      <c r="F842" s="3">
        <v>1.28</v>
      </c>
      <c r="G842" s="3">
        <v>3.8</v>
      </c>
      <c r="H842" s="2" t="s">
        <v>1568</v>
      </c>
      <c r="J842">
        <v>10</v>
      </c>
      <c r="K842">
        <f t="shared" si="39"/>
        <v>0</v>
      </c>
      <c r="L842">
        <f t="shared" si="40"/>
        <v>-826.1</v>
      </c>
      <c r="M842">
        <f t="shared" si="41"/>
        <v>197.50000000000009</v>
      </c>
    </row>
    <row r="843" spans="1:13" x14ac:dyDescent="0.25">
      <c r="A843" t="s">
        <v>513</v>
      </c>
      <c r="B843" t="s">
        <v>722</v>
      </c>
      <c r="C843" t="s">
        <v>710</v>
      </c>
      <c r="D843" s="3">
        <v>109</v>
      </c>
      <c r="E843" s="3">
        <v>114</v>
      </c>
      <c r="F843" s="3">
        <v>1.53</v>
      </c>
      <c r="G843" s="3">
        <v>2.6</v>
      </c>
      <c r="H843" s="2" t="s">
        <v>1569</v>
      </c>
      <c r="J843">
        <v>10</v>
      </c>
      <c r="K843">
        <f t="shared" si="39"/>
        <v>0</v>
      </c>
      <c r="L843">
        <f t="shared" si="40"/>
        <v>-836.1</v>
      </c>
      <c r="M843">
        <f t="shared" si="41"/>
        <v>213.50000000000009</v>
      </c>
    </row>
    <row r="844" spans="1:13" x14ac:dyDescent="0.25">
      <c r="A844" t="s">
        <v>514</v>
      </c>
      <c r="B844" t="s">
        <v>705</v>
      </c>
      <c r="C844" t="s">
        <v>715</v>
      </c>
      <c r="D844" s="3">
        <v>143</v>
      </c>
      <c r="E844" s="3">
        <v>131</v>
      </c>
      <c r="F844" s="3">
        <v>1.0900000000000001</v>
      </c>
      <c r="G844" s="3">
        <v>8</v>
      </c>
      <c r="H844" s="2" t="s">
        <v>1570</v>
      </c>
      <c r="J844">
        <v>10</v>
      </c>
      <c r="K844">
        <f t="shared" si="39"/>
        <v>1</v>
      </c>
      <c r="L844">
        <f t="shared" si="40"/>
        <v>-835.2</v>
      </c>
      <c r="M844">
        <f t="shared" si="41"/>
        <v>203.50000000000009</v>
      </c>
    </row>
    <row r="845" spans="1:13" x14ac:dyDescent="0.25">
      <c r="A845" t="s">
        <v>515</v>
      </c>
      <c r="B845" t="s">
        <v>718</v>
      </c>
      <c r="C845" t="s">
        <v>714</v>
      </c>
      <c r="D845" s="3">
        <v>130</v>
      </c>
      <c r="E845" s="3">
        <v>104</v>
      </c>
      <c r="F845" s="3">
        <v>1.29</v>
      </c>
      <c r="G845" s="3">
        <v>3.7</v>
      </c>
      <c r="H845" s="2" t="s">
        <v>1571</v>
      </c>
      <c r="J845">
        <v>10</v>
      </c>
      <c r="K845">
        <f t="shared" si="39"/>
        <v>1</v>
      </c>
      <c r="L845">
        <f t="shared" si="40"/>
        <v>-832.30000000000007</v>
      </c>
      <c r="M845">
        <f t="shared" si="41"/>
        <v>193.50000000000009</v>
      </c>
    </row>
    <row r="846" spans="1:13" x14ac:dyDescent="0.25">
      <c r="A846" t="s">
        <v>515</v>
      </c>
      <c r="B846" t="s">
        <v>716</v>
      </c>
      <c r="C846" t="s">
        <v>721</v>
      </c>
      <c r="D846" s="3">
        <v>125</v>
      </c>
      <c r="E846" s="3">
        <v>108</v>
      </c>
      <c r="F846" s="3">
        <v>2.35</v>
      </c>
      <c r="G846" s="3">
        <v>1.63</v>
      </c>
      <c r="H846" s="2" t="s">
        <v>1572</v>
      </c>
      <c r="J846">
        <v>10</v>
      </c>
      <c r="K846">
        <f t="shared" si="39"/>
        <v>1</v>
      </c>
      <c r="L846">
        <f t="shared" si="40"/>
        <v>-818.80000000000007</v>
      </c>
      <c r="M846">
        <f t="shared" si="41"/>
        <v>183.50000000000009</v>
      </c>
    </row>
    <row r="847" spans="1:13" x14ac:dyDescent="0.25">
      <c r="A847" t="s">
        <v>516</v>
      </c>
      <c r="B847" t="s">
        <v>701</v>
      </c>
      <c r="C847" t="s">
        <v>698</v>
      </c>
      <c r="D847" s="3">
        <v>116</v>
      </c>
      <c r="E847" s="3">
        <v>97</v>
      </c>
      <c r="F847" s="3">
        <v>1.19</v>
      </c>
      <c r="G847" s="3">
        <v>4.9000000000000004</v>
      </c>
      <c r="H847" s="2" t="s">
        <v>1573</v>
      </c>
      <c r="J847">
        <v>10</v>
      </c>
      <c r="K847">
        <f t="shared" si="39"/>
        <v>1</v>
      </c>
      <c r="L847">
        <f t="shared" si="40"/>
        <v>-816.90000000000009</v>
      </c>
      <c r="M847">
        <f t="shared" si="41"/>
        <v>173.50000000000009</v>
      </c>
    </row>
    <row r="848" spans="1:13" x14ac:dyDescent="0.25">
      <c r="A848" t="s">
        <v>517</v>
      </c>
      <c r="B848" t="s">
        <v>727</v>
      </c>
      <c r="C848" t="s">
        <v>726</v>
      </c>
      <c r="D848" s="3">
        <v>114</v>
      </c>
      <c r="E848" s="3">
        <v>99</v>
      </c>
      <c r="F848" s="3">
        <v>1.1299999999999999</v>
      </c>
      <c r="G848" s="3">
        <v>6.5</v>
      </c>
      <c r="H848" s="2" t="s">
        <v>1574</v>
      </c>
      <c r="J848">
        <v>10</v>
      </c>
      <c r="K848">
        <f t="shared" si="39"/>
        <v>1</v>
      </c>
      <c r="L848">
        <f t="shared" si="40"/>
        <v>-815.60000000000014</v>
      </c>
      <c r="M848">
        <f t="shared" si="41"/>
        <v>163.50000000000009</v>
      </c>
    </row>
    <row r="849" spans="1:13" x14ac:dyDescent="0.25">
      <c r="A849" t="s">
        <v>517</v>
      </c>
      <c r="B849" t="s">
        <v>709</v>
      </c>
      <c r="C849" t="s">
        <v>699</v>
      </c>
      <c r="D849" s="3">
        <v>108</v>
      </c>
      <c r="E849" s="3">
        <v>112</v>
      </c>
      <c r="F849" s="3">
        <v>2.1</v>
      </c>
      <c r="G849" s="3">
        <v>1.77</v>
      </c>
      <c r="H849" s="2" t="s">
        <v>1575</v>
      </c>
      <c r="J849">
        <v>10</v>
      </c>
      <c r="K849">
        <f t="shared" si="39"/>
        <v>0</v>
      </c>
      <c r="L849">
        <f t="shared" si="40"/>
        <v>-825.60000000000014</v>
      </c>
      <c r="M849">
        <f t="shared" si="41"/>
        <v>171.20000000000007</v>
      </c>
    </row>
    <row r="850" spans="1:13" x14ac:dyDescent="0.25">
      <c r="A850" t="s">
        <v>517</v>
      </c>
      <c r="B850" t="s">
        <v>720</v>
      </c>
      <c r="C850" t="s">
        <v>717</v>
      </c>
      <c r="D850" s="3">
        <v>130</v>
      </c>
      <c r="E850" s="3">
        <v>124</v>
      </c>
      <c r="H850" s="2" t="s">
        <v>1576</v>
      </c>
      <c r="J850">
        <v>10</v>
      </c>
      <c r="K850" t="str">
        <f t="shared" si="39"/>
        <v/>
      </c>
      <c r="L850">
        <f t="shared" si="40"/>
        <v>-825.60000000000014</v>
      </c>
      <c r="M850">
        <f t="shared" si="41"/>
        <v>171.20000000000007</v>
      </c>
    </row>
    <row r="851" spans="1:13" x14ac:dyDescent="0.25">
      <c r="A851" t="s">
        <v>518</v>
      </c>
      <c r="B851" t="s">
        <v>708</v>
      </c>
      <c r="C851" t="s">
        <v>704</v>
      </c>
      <c r="D851" s="3">
        <v>127</v>
      </c>
      <c r="E851" s="3">
        <v>151</v>
      </c>
      <c r="F851" s="3">
        <v>2.4</v>
      </c>
      <c r="G851" s="3">
        <v>1.61</v>
      </c>
      <c r="H851" s="2" t="s">
        <v>1577</v>
      </c>
      <c r="J851">
        <v>10</v>
      </c>
      <c r="K851">
        <f t="shared" si="39"/>
        <v>0</v>
      </c>
      <c r="L851">
        <f t="shared" si="40"/>
        <v>-835.60000000000014</v>
      </c>
      <c r="M851">
        <f t="shared" si="41"/>
        <v>177.30000000000007</v>
      </c>
    </row>
    <row r="852" spans="1:13" x14ac:dyDescent="0.25">
      <c r="A852" t="s">
        <v>518</v>
      </c>
      <c r="B852" t="s">
        <v>712</v>
      </c>
      <c r="C852" t="s">
        <v>724</v>
      </c>
      <c r="D852" s="3">
        <v>104</v>
      </c>
      <c r="E852" s="3">
        <v>108</v>
      </c>
      <c r="F852" s="3">
        <v>1.18</v>
      </c>
      <c r="G852" s="3">
        <v>5</v>
      </c>
      <c r="H852" s="2" t="s">
        <v>1578</v>
      </c>
      <c r="J852">
        <v>10</v>
      </c>
      <c r="K852">
        <f t="shared" si="39"/>
        <v>0</v>
      </c>
      <c r="L852">
        <f t="shared" si="40"/>
        <v>-845.60000000000014</v>
      </c>
      <c r="M852">
        <f t="shared" si="41"/>
        <v>217.30000000000007</v>
      </c>
    </row>
    <row r="853" spans="1:13" x14ac:dyDescent="0.25">
      <c r="A853" t="s">
        <v>518</v>
      </c>
      <c r="B853" t="s">
        <v>707</v>
      </c>
      <c r="C853" t="s">
        <v>725</v>
      </c>
      <c r="D853" s="3">
        <v>135</v>
      </c>
      <c r="E853" s="3">
        <v>130</v>
      </c>
      <c r="F853" s="3">
        <v>1.61</v>
      </c>
      <c r="G853" s="3">
        <v>2.4</v>
      </c>
      <c r="H853" s="2" t="s">
        <v>1579</v>
      </c>
      <c r="J853">
        <v>10</v>
      </c>
      <c r="K853">
        <f t="shared" si="39"/>
        <v>1</v>
      </c>
      <c r="L853">
        <f t="shared" si="40"/>
        <v>-839.50000000000011</v>
      </c>
      <c r="M853">
        <f t="shared" si="41"/>
        <v>207.30000000000007</v>
      </c>
    </row>
    <row r="854" spans="1:13" x14ac:dyDescent="0.25">
      <c r="A854" t="s">
        <v>519</v>
      </c>
      <c r="B854" t="s">
        <v>713</v>
      </c>
      <c r="C854" t="s">
        <v>703</v>
      </c>
      <c r="D854" s="3">
        <v>114</v>
      </c>
      <c r="E854" s="3">
        <v>118</v>
      </c>
      <c r="F854" s="3">
        <v>2.85</v>
      </c>
      <c r="G854" s="3">
        <v>1.44</v>
      </c>
      <c r="H854" s="2" t="s">
        <v>1580</v>
      </c>
      <c r="J854">
        <v>10</v>
      </c>
      <c r="K854">
        <f t="shared" si="39"/>
        <v>0</v>
      </c>
      <c r="L854">
        <f t="shared" si="40"/>
        <v>-849.50000000000011</v>
      </c>
      <c r="M854">
        <f t="shared" si="41"/>
        <v>211.70000000000007</v>
      </c>
    </row>
    <row r="855" spans="1:13" x14ac:dyDescent="0.25">
      <c r="A855" t="s">
        <v>520</v>
      </c>
      <c r="B855" t="s">
        <v>723</v>
      </c>
      <c r="C855" t="s">
        <v>715</v>
      </c>
      <c r="D855" s="3">
        <v>112</v>
      </c>
      <c r="E855" s="3">
        <v>108</v>
      </c>
      <c r="F855" s="3">
        <v>1.1299999999999999</v>
      </c>
      <c r="G855" s="3">
        <v>6.5</v>
      </c>
      <c r="H855" s="2" t="s">
        <v>1581</v>
      </c>
      <c r="J855">
        <v>10</v>
      </c>
      <c r="K855">
        <f t="shared" si="39"/>
        <v>1</v>
      </c>
      <c r="L855">
        <f t="shared" si="40"/>
        <v>-848.20000000000016</v>
      </c>
      <c r="M855">
        <f t="shared" si="41"/>
        <v>201.70000000000007</v>
      </c>
    </row>
    <row r="856" spans="1:13" x14ac:dyDescent="0.25">
      <c r="A856" t="s">
        <v>521</v>
      </c>
      <c r="B856" t="s">
        <v>719</v>
      </c>
      <c r="C856" t="s">
        <v>725</v>
      </c>
      <c r="D856" s="3">
        <v>128</v>
      </c>
      <c r="E856" s="3">
        <v>119</v>
      </c>
      <c r="F856" s="3">
        <v>1.36</v>
      </c>
      <c r="G856" s="3">
        <v>3.3</v>
      </c>
      <c r="H856" s="2" t="s">
        <v>1582</v>
      </c>
      <c r="J856">
        <v>10</v>
      </c>
      <c r="K856">
        <f t="shared" si="39"/>
        <v>1</v>
      </c>
      <c r="L856">
        <f t="shared" si="40"/>
        <v>-844.60000000000014</v>
      </c>
      <c r="M856">
        <f t="shared" si="41"/>
        <v>191.70000000000007</v>
      </c>
    </row>
    <row r="857" spans="1:13" x14ac:dyDescent="0.25">
      <c r="A857" t="s">
        <v>522</v>
      </c>
      <c r="B857" t="s">
        <v>702</v>
      </c>
      <c r="C857" t="s">
        <v>700</v>
      </c>
      <c r="D857" s="3">
        <v>110</v>
      </c>
      <c r="E857" s="3">
        <v>146</v>
      </c>
      <c r="F857" s="3">
        <v>3.45</v>
      </c>
      <c r="G857" s="3">
        <v>1.33</v>
      </c>
      <c r="H857" s="2" t="s">
        <v>1583</v>
      </c>
      <c r="J857">
        <v>10</v>
      </c>
      <c r="K857">
        <f t="shared" si="39"/>
        <v>0</v>
      </c>
      <c r="L857">
        <f t="shared" si="40"/>
        <v>-854.60000000000014</v>
      </c>
      <c r="M857">
        <f t="shared" si="41"/>
        <v>195.00000000000009</v>
      </c>
    </row>
    <row r="858" spans="1:13" x14ac:dyDescent="0.25">
      <c r="A858" t="s">
        <v>523</v>
      </c>
      <c r="B858" t="s">
        <v>706</v>
      </c>
      <c r="C858" t="s">
        <v>711</v>
      </c>
      <c r="D858" s="3">
        <v>114</v>
      </c>
      <c r="E858" s="3">
        <v>97</v>
      </c>
      <c r="F858" s="3">
        <v>1.27</v>
      </c>
      <c r="G858" s="3">
        <v>3.9</v>
      </c>
      <c r="H858" s="2" t="s">
        <v>1584</v>
      </c>
      <c r="J858">
        <v>10</v>
      </c>
      <c r="K858">
        <f t="shared" si="39"/>
        <v>1</v>
      </c>
      <c r="L858">
        <f t="shared" si="40"/>
        <v>-851.90000000000009</v>
      </c>
      <c r="M858">
        <f t="shared" si="41"/>
        <v>185.00000000000009</v>
      </c>
    </row>
    <row r="859" spans="1:13" x14ac:dyDescent="0.25">
      <c r="A859" t="s">
        <v>524</v>
      </c>
      <c r="B859" t="s">
        <v>704</v>
      </c>
      <c r="C859" t="s">
        <v>710</v>
      </c>
      <c r="D859" s="3">
        <v>144</v>
      </c>
      <c r="E859" s="3">
        <v>122</v>
      </c>
      <c r="F859" s="3">
        <v>1.4</v>
      </c>
      <c r="G859" s="3">
        <v>3.05</v>
      </c>
      <c r="H859" s="2" t="s">
        <v>1585</v>
      </c>
      <c r="J859">
        <v>10</v>
      </c>
      <c r="K859">
        <f t="shared" si="39"/>
        <v>1</v>
      </c>
      <c r="L859">
        <f t="shared" si="40"/>
        <v>-847.90000000000009</v>
      </c>
      <c r="M859">
        <f t="shared" si="41"/>
        <v>175.00000000000009</v>
      </c>
    </row>
    <row r="860" spans="1:13" x14ac:dyDescent="0.25">
      <c r="A860" t="s">
        <v>525</v>
      </c>
      <c r="B860" t="s">
        <v>705</v>
      </c>
      <c r="C860" t="s">
        <v>716</v>
      </c>
      <c r="D860" s="3">
        <v>125</v>
      </c>
      <c r="E860" s="3">
        <v>104</v>
      </c>
      <c r="F860" s="3">
        <v>1.28</v>
      </c>
      <c r="G860" s="3">
        <v>3.8</v>
      </c>
      <c r="H860" s="2" t="s">
        <v>1586</v>
      </c>
      <c r="J860">
        <v>10</v>
      </c>
      <c r="K860">
        <f t="shared" si="39"/>
        <v>1</v>
      </c>
      <c r="L860">
        <f t="shared" si="40"/>
        <v>-845.10000000000014</v>
      </c>
      <c r="M860">
        <f t="shared" si="41"/>
        <v>165.00000000000009</v>
      </c>
    </row>
    <row r="861" spans="1:13" x14ac:dyDescent="0.25">
      <c r="A861" t="s">
        <v>526</v>
      </c>
      <c r="B861" t="s">
        <v>718</v>
      </c>
      <c r="C861" t="s">
        <v>701</v>
      </c>
      <c r="D861" s="3">
        <v>117</v>
      </c>
      <c r="E861" s="3">
        <v>118</v>
      </c>
      <c r="F861" s="3">
        <v>1.45</v>
      </c>
      <c r="G861" s="3">
        <v>2.8</v>
      </c>
      <c r="H861" s="2" t="s">
        <v>1587</v>
      </c>
      <c r="J861">
        <v>10</v>
      </c>
      <c r="K861">
        <f t="shared" si="39"/>
        <v>0</v>
      </c>
      <c r="L861">
        <f t="shared" si="40"/>
        <v>-855.10000000000014</v>
      </c>
      <c r="M861">
        <f t="shared" si="41"/>
        <v>183.00000000000009</v>
      </c>
    </row>
    <row r="862" spans="1:13" x14ac:dyDescent="0.25">
      <c r="A862" t="s">
        <v>526</v>
      </c>
      <c r="B862" t="s">
        <v>713</v>
      </c>
      <c r="C862" t="s">
        <v>714</v>
      </c>
      <c r="D862" s="3">
        <v>120</v>
      </c>
      <c r="E862" s="3">
        <v>131</v>
      </c>
      <c r="F862" s="3">
        <v>2.65</v>
      </c>
      <c r="G862" s="3">
        <v>1.5</v>
      </c>
      <c r="H862" s="2" t="s">
        <v>1588</v>
      </c>
      <c r="J862">
        <v>10</v>
      </c>
      <c r="K862">
        <f t="shared" si="39"/>
        <v>0</v>
      </c>
      <c r="L862">
        <f t="shared" si="40"/>
        <v>-865.10000000000014</v>
      </c>
      <c r="M862">
        <f t="shared" si="41"/>
        <v>188.00000000000009</v>
      </c>
    </row>
    <row r="863" spans="1:13" x14ac:dyDescent="0.25">
      <c r="A863" t="s">
        <v>527</v>
      </c>
      <c r="B863" t="s">
        <v>703</v>
      </c>
      <c r="C863" t="s">
        <v>721</v>
      </c>
      <c r="D863" s="3">
        <v>124</v>
      </c>
      <c r="E863" s="3">
        <v>120</v>
      </c>
      <c r="F863" s="3">
        <v>1.65</v>
      </c>
      <c r="G863" s="3">
        <v>2.2999999999999998</v>
      </c>
      <c r="H863" s="2" t="s">
        <v>1589</v>
      </c>
      <c r="J863">
        <v>10</v>
      </c>
      <c r="K863">
        <f t="shared" si="39"/>
        <v>1</v>
      </c>
      <c r="L863">
        <f t="shared" si="40"/>
        <v>-858.60000000000014</v>
      </c>
      <c r="M863">
        <f t="shared" si="41"/>
        <v>178.00000000000009</v>
      </c>
    </row>
    <row r="864" spans="1:13" x14ac:dyDescent="0.25">
      <c r="A864" t="s">
        <v>528</v>
      </c>
      <c r="B864" t="s">
        <v>699</v>
      </c>
      <c r="C864" t="s">
        <v>708</v>
      </c>
      <c r="D864" s="3">
        <v>127</v>
      </c>
      <c r="E864" s="3">
        <v>109</v>
      </c>
      <c r="F864" s="3">
        <v>1.19</v>
      </c>
      <c r="G864" s="3">
        <v>4.9000000000000004</v>
      </c>
      <c r="H864" s="2" t="s">
        <v>1590</v>
      </c>
      <c r="J864">
        <v>10</v>
      </c>
      <c r="K864">
        <f t="shared" si="39"/>
        <v>1</v>
      </c>
      <c r="L864">
        <f t="shared" si="40"/>
        <v>-856.70000000000016</v>
      </c>
      <c r="M864">
        <f t="shared" si="41"/>
        <v>168.00000000000009</v>
      </c>
    </row>
    <row r="865" spans="1:13" x14ac:dyDescent="0.25">
      <c r="A865" t="s">
        <v>528</v>
      </c>
      <c r="B865" t="s">
        <v>709</v>
      </c>
      <c r="C865" t="s">
        <v>724</v>
      </c>
      <c r="D865" s="3">
        <v>118</v>
      </c>
      <c r="E865" s="3">
        <v>116</v>
      </c>
      <c r="F865" s="3">
        <v>1.49</v>
      </c>
      <c r="G865" s="3">
        <v>2.7</v>
      </c>
      <c r="H865" s="2" t="s">
        <v>1591</v>
      </c>
      <c r="J865">
        <v>10</v>
      </c>
      <c r="K865">
        <f t="shared" si="39"/>
        <v>1</v>
      </c>
      <c r="L865">
        <f t="shared" si="40"/>
        <v>-851.80000000000018</v>
      </c>
      <c r="M865">
        <f t="shared" si="41"/>
        <v>158.00000000000009</v>
      </c>
    </row>
    <row r="866" spans="1:13" x14ac:dyDescent="0.25">
      <c r="A866" t="s">
        <v>529</v>
      </c>
      <c r="B866" t="s">
        <v>707</v>
      </c>
      <c r="C866" t="s">
        <v>720</v>
      </c>
      <c r="D866" s="3">
        <v>127</v>
      </c>
      <c r="E866" s="3">
        <v>119</v>
      </c>
      <c r="F866" s="3">
        <v>1.56</v>
      </c>
      <c r="G866" s="3">
        <v>2.5</v>
      </c>
      <c r="H866" s="2" t="s">
        <v>1592</v>
      </c>
      <c r="J866">
        <v>10</v>
      </c>
      <c r="K866">
        <f t="shared" si="39"/>
        <v>1</v>
      </c>
      <c r="L866">
        <f t="shared" si="40"/>
        <v>-846.20000000000016</v>
      </c>
      <c r="M866">
        <f t="shared" si="41"/>
        <v>148.00000000000009</v>
      </c>
    </row>
    <row r="867" spans="1:13" x14ac:dyDescent="0.25">
      <c r="A867" t="s">
        <v>530</v>
      </c>
      <c r="B867" t="s">
        <v>726</v>
      </c>
      <c r="C867" t="s">
        <v>712</v>
      </c>
      <c r="D867" s="3">
        <v>82</v>
      </c>
      <c r="E867" s="3">
        <v>135</v>
      </c>
      <c r="F867" s="3">
        <v>5.75</v>
      </c>
      <c r="G867" s="3">
        <v>1.1499999999999999</v>
      </c>
      <c r="H867" s="2" t="s">
        <v>1593</v>
      </c>
      <c r="J867">
        <v>10</v>
      </c>
      <c r="K867">
        <f t="shared" si="39"/>
        <v>0</v>
      </c>
      <c r="L867">
        <f t="shared" si="40"/>
        <v>-856.20000000000016</v>
      </c>
      <c r="M867">
        <f t="shared" si="41"/>
        <v>149.50000000000009</v>
      </c>
    </row>
    <row r="868" spans="1:13" x14ac:dyDescent="0.25">
      <c r="A868" t="s">
        <v>531</v>
      </c>
      <c r="B868" t="s">
        <v>719</v>
      </c>
      <c r="C868" t="s">
        <v>717</v>
      </c>
      <c r="D868" s="3">
        <v>146</v>
      </c>
      <c r="E868" s="3">
        <v>114</v>
      </c>
      <c r="F868" s="3">
        <v>1.08</v>
      </c>
      <c r="G868" s="3">
        <v>9</v>
      </c>
      <c r="H868" s="2" t="s">
        <v>1594</v>
      </c>
      <c r="J868">
        <v>10</v>
      </c>
      <c r="K868">
        <f t="shared" si="39"/>
        <v>1</v>
      </c>
      <c r="L868">
        <f t="shared" si="40"/>
        <v>-855.4000000000002</v>
      </c>
      <c r="M868">
        <f t="shared" si="41"/>
        <v>139.50000000000009</v>
      </c>
    </row>
    <row r="869" spans="1:13" x14ac:dyDescent="0.25">
      <c r="A869" t="s">
        <v>532</v>
      </c>
      <c r="B869" t="s">
        <v>723</v>
      </c>
      <c r="C869" t="s">
        <v>710</v>
      </c>
      <c r="D869" s="3">
        <v>122</v>
      </c>
      <c r="E869" s="3">
        <v>139</v>
      </c>
      <c r="F869" s="3">
        <v>1.5</v>
      </c>
      <c r="G869" s="3">
        <v>2.65</v>
      </c>
      <c r="H869" s="2" t="s">
        <v>1595</v>
      </c>
      <c r="J869">
        <v>10</v>
      </c>
      <c r="K869">
        <f t="shared" si="39"/>
        <v>0</v>
      </c>
      <c r="L869">
        <f t="shared" si="40"/>
        <v>-865.4000000000002</v>
      </c>
      <c r="M869">
        <f t="shared" si="41"/>
        <v>156.00000000000009</v>
      </c>
    </row>
    <row r="870" spans="1:13" x14ac:dyDescent="0.25">
      <c r="A870" t="s">
        <v>533</v>
      </c>
      <c r="B870" t="s">
        <v>698</v>
      </c>
      <c r="C870" t="s">
        <v>725</v>
      </c>
      <c r="D870" s="3">
        <v>96</v>
      </c>
      <c r="E870" s="3">
        <v>103</v>
      </c>
      <c r="F870" s="3">
        <v>2.25</v>
      </c>
      <c r="G870" s="3">
        <v>1.67</v>
      </c>
      <c r="H870" s="2" t="s">
        <v>1596</v>
      </c>
      <c r="J870">
        <v>10</v>
      </c>
      <c r="K870">
        <f t="shared" si="39"/>
        <v>0</v>
      </c>
      <c r="L870">
        <f t="shared" si="40"/>
        <v>-875.4000000000002</v>
      </c>
      <c r="M870">
        <f t="shared" si="41"/>
        <v>162.70000000000007</v>
      </c>
    </row>
    <row r="871" spans="1:13" x14ac:dyDescent="0.25">
      <c r="A871" t="s">
        <v>534</v>
      </c>
      <c r="B871" t="s">
        <v>706</v>
      </c>
      <c r="C871" t="s">
        <v>711</v>
      </c>
      <c r="D871" s="3">
        <v>128</v>
      </c>
      <c r="E871" s="3">
        <v>111</v>
      </c>
      <c r="F871" s="3">
        <v>1.45</v>
      </c>
      <c r="G871" s="3">
        <v>2.8</v>
      </c>
      <c r="H871" s="2" t="s">
        <v>1597</v>
      </c>
      <c r="J871">
        <v>10</v>
      </c>
      <c r="K871">
        <f t="shared" si="39"/>
        <v>1</v>
      </c>
      <c r="L871">
        <f t="shared" si="40"/>
        <v>-870.9000000000002</v>
      </c>
      <c r="M871">
        <f t="shared" si="41"/>
        <v>152.70000000000007</v>
      </c>
    </row>
    <row r="872" spans="1:13" x14ac:dyDescent="0.25">
      <c r="A872" t="s">
        <v>534</v>
      </c>
      <c r="B872" t="s">
        <v>727</v>
      </c>
      <c r="C872" t="s">
        <v>720</v>
      </c>
      <c r="D872" s="3">
        <v>104</v>
      </c>
      <c r="E872" s="3">
        <v>125</v>
      </c>
      <c r="F872" s="3">
        <v>1.8</v>
      </c>
      <c r="G872" s="3">
        <v>2.0499999999999998</v>
      </c>
      <c r="H872" s="2" t="s">
        <v>1598</v>
      </c>
      <c r="J872">
        <v>10</v>
      </c>
      <c r="K872">
        <f t="shared" si="39"/>
        <v>0</v>
      </c>
      <c r="L872">
        <f t="shared" si="40"/>
        <v>-880.9000000000002</v>
      </c>
      <c r="M872">
        <f t="shared" si="41"/>
        <v>163.20000000000007</v>
      </c>
    </row>
    <row r="873" spans="1:13" x14ac:dyDescent="0.25">
      <c r="A873" t="s">
        <v>534</v>
      </c>
      <c r="B873" t="s">
        <v>702</v>
      </c>
      <c r="C873" t="s">
        <v>722</v>
      </c>
      <c r="D873" s="3">
        <v>129</v>
      </c>
      <c r="E873" s="3">
        <v>115</v>
      </c>
      <c r="F873" s="3">
        <v>2.5499999999999998</v>
      </c>
      <c r="G873" s="3">
        <v>1.54</v>
      </c>
      <c r="H873" s="2" t="s">
        <v>1599</v>
      </c>
      <c r="J873">
        <v>10</v>
      </c>
      <c r="K873">
        <f t="shared" si="39"/>
        <v>1</v>
      </c>
      <c r="L873">
        <f t="shared" si="40"/>
        <v>-865.4000000000002</v>
      </c>
      <c r="M873">
        <f t="shared" si="41"/>
        <v>153.20000000000007</v>
      </c>
    </row>
    <row r="874" spans="1:13" x14ac:dyDescent="0.25">
      <c r="A874" t="s">
        <v>535</v>
      </c>
      <c r="B874" t="s">
        <v>726</v>
      </c>
      <c r="C874" t="s">
        <v>700</v>
      </c>
      <c r="D874" s="3">
        <v>107</v>
      </c>
      <c r="E874" s="3">
        <v>112</v>
      </c>
      <c r="F874" s="3">
        <v>4.5</v>
      </c>
      <c r="G874" s="3">
        <v>1.22</v>
      </c>
      <c r="H874" s="2" t="s">
        <v>1600</v>
      </c>
      <c r="J874">
        <v>10</v>
      </c>
      <c r="K874">
        <f t="shared" si="39"/>
        <v>0</v>
      </c>
      <c r="L874">
        <f t="shared" si="40"/>
        <v>-875.4000000000002</v>
      </c>
      <c r="M874">
        <f t="shared" si="41"/>
        <v>155.40000000000006</v>
      </c>
    </row>
    <row r="875" spans="1:13" x14ac:dyDescent="0.25">
      <c r="A875" t="s">
        <v>535</v>
      </c>
      <c r="B875" t="s">
        <v>712</v>
      </c>
      <c r="C875" t="s">
        <v>717</v>
      </c>
      <c r="D875" s="3">
        <v>124</v>
      </c>
      <c r="E875" s="3">
        <v>92</v>
      </c>
      <c r="F875" s="3">
        <v>1.08</v>
      </c>
      <c r="G875" s="3">
        <v>8.5</v>
      </c>
      <c r="H875" s="2" t="s">
        <v>1601</v>
      </c>
      <c r="J875">
        <v>10</v>
      </c>
      <c r="K875">
        <f t="shared" si="39"/>
        <v>1</v>
      </c>
      <c r="L875">
        <f t="shared" si="40"/>
        <v>-874.60000000000025</v>
      </c>
      <c r="M875">
        <f t="shared" si="41"/>
        <v>145.40000000000006</v>
      </c>
    </row>
    <row r="876" spans="1:13" x14ac:dyDescent="0.25">
      <c r="A876" t="s">
        <v>535</v>
      </c>
      <c r="B876" t="s">
        <v>715</v>
      </c>
      <c r="C876" t="s">
        <v>708</v>
      </c>
      <c r="D876" s="3">
        <v>137</v>
      </c>
      <c r="E876" s="3">
        <v>123</v>
      </c>
      <c r="F876" s="3">
        <v>3.8</v>
      </c>
      <c r="G876" s="3">
        <v>1.28</v>
      </c>
      <c r="H876" s="2" t="s">
        <v>1602</v>
      </c>
      <c r="J876">
        <v>10</v>
      </c>
      <c r="K876">
        <f t="shared" si="39"/>
        <v>1</v>
      </c>
      <c r="L876">
        <f t="shared" si="40"/>
        <v>-846.60000000000025</v>
      </c>
      <c r="M876">
        <f t="shared" si="41"/>
        <v>135.40000000000006</v>
      </c>
    </row>
    <row r="877" spans="1:13" x14ac:dyDescent="0.25">
      <c r="A877" t="s">
        <v>536</v>
      </c>
      <c r="B877" t="s">
        <v>704</v>
      </c>
      <c r="C877" t="s">
        <v>703</v>
      </c>
      <c r="D877" s="3">
        <v>121</v>
      </c>
      <c r="E877" s="3">
        <v>113</v>
      </c>
      <c r="F877" s="3">
        <v>1.74</v>
      </c>
      <c r="G877" s="3">
        <v>2.15</v>
      </c>
      <c r="H877" s="2" t="s">
        <v>1603</v>
      </c>
      <c r="J877">
        <v>10</v>
      </c>
      <c r="K877">
        <f t="shared" si="39"/>
        <v>1</v>
      </c>
      <c r="L877">
        <f t="shared" si="40"/>
        <v>-839.20000000000027</v>
      </c>
      <c r="M877">
        <f t="shared" si="41"/>
        <v>125.40000000000006</v>
      </c>
    </row>
    <row r="878" spans="1:13" x14ac:dyDescent="0.25">
      <c r="A878" t="s">
        <v>537</v>
      </c>
      <c r="B878" t="s">
        <v>713</v>
      </c>
      <c r="C878" t="s">
        <v>716</v>
      </c>
      <c r="D878" s="3">
        <v>114</v>
      </c>
      <c r="E878" s="3">
        <v>122</v>
      </c>
      <c r="H878" s="2" t="s">
        <v>1604</v>
      </c>
      <c r="J878">
        <v>10</v>
      </c>
      <c r="K878" t="str">
        <f t="shared" si="39"/>
        <v/>
      </c>
      <c r="L878">
        <f t="shared" si="40"/>
        <v>-839.20000000000027</v>
      </c>
      <c r="M878">
        <f t="shared" si="41"/>
        <v>125.40000000000006</v>
      </c>
    </row>
    <row r="879" spans="1:13" x14ac:dyDescent="0.25">
      <c r="A879" t="s">
        <v>537</v>
      </c>
      <c r="B879" t="s">
        <v>705</v>
      </c>
      <c r="C879" t="s">
        <v>701</v>
      </c>
      <c r="D879" s="3">
        <v>128</v>
      </c>
      <c r="E879" s="3">
        <v>123</v>
      </c>
      <c r="F879" s="3">
        <v>1.77</v>
      </c>
      <c r="G879" s="3">
        <v>2.1</v>
      </c>
      <c r="H879" s="2" t="s">
        <v>1605</v>
      </c>
      <c r="J879">
        <v>10</v>
      </c>
      <c r="K879">
        <f t="shared" si="39"/>
        <v>1</v>
      </c>
      <c r="L879">
        <f t="shared" si="40"/>
        <v>-831.50000000000023</v>
      </c>
      <c r="M879">
        <f t="shared" si="41"/>
        <v>115.40000000000006</v>
      </c>
    </row>
    <row r="880" spans="1:13" x14ac:dyDescent="0.25">
      <c r="A880" t="s">
        <v>538</v>
      </c>
      <c r="B880" t="s">
        <v>718</v>
      </c>
      <c r="C880" t="s">
        <v>721</v>
      </c>
      <c r="D880" s="3">
        <v>124</v>
      </c>
      <c r="E880" s="3">
        <v>101</v>
      </c>
      <c r="F880" s="3">
        <v>1.24</v>
      </c>
      <c r="G880" s="3">
        <v>4.25</v>
      </c>
      <c r="H880" s="2" t="s">
        <v>1606</v>
      </c>
      <c r="J880">
        <v>10</v>
      </c>
      <c r="K880">
        <f t="shared" si="39"/>
        <v>1</v>
      </c>
      <c r="L880">
        <f t="shared" si="40"/>
        <v>-829.10000000000025</v>
      </c>
      <c r="M880">
        <f t="shared" si="41"/>
        <v>105.40000000000006</v>
      </c>
    </row>
    <row r="881" spans="1:13" x14ac:dyDescent="0.25">
      <c r="A881" t="s">
        <v>539</v>
      </c>
      <c r="B881" t="s">
        <v>714</v>
      </c>
      <c r="C881" t="s">
        <v>699</v>
      </c>
      <c r="D881" s="3">
        <v>101</v>
      </c>
      <c r="E881" s="3">
        <v>119</v>
      </c>
      <c r="F881" s="3">
        <v>2.0499999999999998</v>
      </c>
      <c r="G881" s="3">
        <v>1.8</v>
      </c>
      <c r="H881" s="2" t="s">
        <v>1607</v>
      </c>
      <c r="J881">
        <v>10</v>
      </c>
      <c r="K881">
        <f t="shared" si="39"/>
        <v>0</v>
      </c>
      <c r="L881">
        <f t="shared" si="40"/>
        <v>-839.10000000000025</v>
      </c>
      <c r="M881">
        <f t="shared" si="41"/>
        <v>113.40000000000006</v>
      </c>
    </row>
    <row r="882" spans="1:13" x14ac:dyDescent="0.25">
      <c r="A882" t="s">
        <v>540</v>
      </c>
      <c r="B882" t="s">
        <v>706</v>
      </c>
      <c r="C882" t="s">
        <v>707</v>
      </c>
      <c r="D882" s="3">
        <v>116</v>
      </c>
      <c r="E882" s="3">
        <v>107</v>
      </c>
      <c r="F882" s="3">
        <v>1.26</v>
      </c>
      <c r="G882" s="3">
        <v>4</v>
      </c>
      <c r="H882" s="2" t="s">
        <v>1608</v>
      </c>
      <c r="J882">
        <v>10</v>
      </c>
      <c r="K882">
        <f t="shared" si="39"/>
        <v>1</v>
      </c>
      <c r="L882">
        <f t="shared" si="40"/>
        <v>-836.50000000000023</v>
      </c>
      <c r="M882">
        <f t="shared" si="41"/>
        <v>103.40000000000006</v>
      </c>
    </row>
    <row r="883" spans="1:13" x14ac:dyDescent="0.25">
      <c r="A883" t="s">
        <v>540</v>
      </c>
      <c r="B883" t="s">
        <v>709</v>
      </c>
      <c r="C883" t="s">
        <v>724</v>
      </c>
      <c r="D883" s="3">
        <v>116</v>
      </c>
      <c r="E883" s="3">
        <v>124</v>
      </c>
      <c r="F883" s="3">
        <v>1.61</v>
      </c>
      <c r="G883" s="3">
        <v>2.4</v>
      </c>
      <c r="H883" s="2" t="s">
        <v>1609</v>
      </c>
      <c r="J883">
        <v>10</v>
      </c>
      <c r="K883">
        <f t="shared" si="39"/>
        <v>0</v>
      </c>
      <c r="L883">
        <f t="shared" si="40"/>
        <v>-846.50000000000023</v>
      </c>
      <c r="M883">
        <f t="shared" si="41"/>
        <v>117.40000000000006</v>
      </c>
    </row>
    <row r="884" spans="1:13" x14ac:dyDescent="0.25">
      <c r="A884" t="s">
        <v>541</v>
      </c>
      <c r="B884" t="s">
        <v>716</v>
      </c>
      <c r="C884" t="s">
        <v>710</v>
      </c>
      <c r="D884" s="3">
        <v>117</v>
      </c>
      <c r="E884" s="3">
        <v>113</v>
      </c>
      <c r="F884" s="3">
        <v>2.8</v>
      </c>
      <c r="G884" s="3">
        <v>1.45</v>
      </c>
      <c r="H884" s="2" t="s">
        <v>1610</v>
      </c>
      <c r="J884">
        <v>10</v>
      </c>
      <c r="K884">
        <f t="shared" si="39"/>
        <v>1</v>
      </c>
      <c r="L884">
        <f t="shared" si="40"/>
        <v>-828.50000000000023</v>
      </c>
      <c r="M884">
        <f t="shared" si="41"/>
        <v>107.40000000000006</v>
      </c>
    </row>
    <row r="885" spans="1:13" x14ac:dyDescent="0.25">
      <c r="A885" t="s">
        <v>541</v>
      </c>
      <c r="B885" t="s">
        <v>723</v>
      </c>
      <c r="C885" t="s">
        <v>721</v>
      </c>
      <c r="D885" s="3">
        <v>112</v>
      </c>
      <c r="E885" s="3">
        <v>116</v>
      </c>
      <c r="F885" s="3">
        <v>1.53</v>
      </c>
      <c r="G885" s="3">
        <v>2.6</v>
      </c>
      <c r="H885" s="2" t="s">
        <v>1611</v>
      </c>
      <c r="J885">
        <v>10</v>
      </c>
      <c r="K885">
        <f t="shared" si="39"/>
        <v>0</v>
      </c>
      <c r="L885">
        <f t="shared" si="40"/>
        <v>-838.50000000000023</v>
      </c>
      <c r="M885">
        <f t="shared" si="41"/>
        <v>123.40000000000006</v>
      </c>
    </row>
    <row r="886" spans="1:13" x14ac:dyDescent="0.25">
      <c r="A886" t="s">
        <v>542</v>
      </c>
      <c r="B886" t="s">
        <v>725</v>
      </c>
      <c r="C886" t="s">
        <v>698</v>
      </c>
      <c r="D886" s="3">
        <v>117</v>
      </c>
      <c r="E886" s="3">
        <v>104</v>
      </c>
      <c r="F886" s="3">
        <v>1.25</v>
      </c>
      <c r="G886" s="3">
        <v>4.2</v>
      </c>
      <c r="H886" s="2" t="s">
        <v>1612</v>
      </c>
      <c r="J886">
        <v>10</v>
      </c>
      <c r="K886">
        <f t="shared" si="39"/>
        <v>1</v>
      </c>
      <c r="L886">
        <f t="shared" si="40"/>
        <v>-836.00000000000023</v>
      </c>
      <c r="M886">
        <f t="shared" si="41"/>
        <v>113.40000000000006</v>
      </c>
    </row>
    <row r="887" spans="1:13" x14ac:dyDescent="0.25">
      <c r="A887" t="s">
        <v>542</v>
      </c>
      <c r="B887" t="s">
        <v>702</v>
      </c>
      <c r="C887" t="s">
        <v>722</v>
      </c>
      <c r="D887" s="3">
        <v>119</v>
      </c>
      <c r="E887" s="3">
        <v>122</v>
      </c>
      <c r="F887" s="3">
        <v>2.4</v>
      </c>
      <c r="G887" s="3">
        <v>1.61</v>
      </c>
      <c r="H887" s="2" t="s">
        <v>1613</v>
      </c>
      <c r="J887">
        <v>10</v>
      </c>
      <c r="K887">
        <f t="shared" si="39"/>
        <v>0</v>
      </c>
      <c r="L887">
        <f t="shared" si="40"/>
        <v>-846.00000000000023</v>
      </c>
      <c r="M887">
        <f t="shared" si="41"/>
        <v>119.50000000000006</v>
      </c>
    </row>
    <row r="888" spans="1:13" x14ac:dyDescent="0.25">
      <c r="A888" t="s">
        <v>542</v>
      </c>
      <c r="B888" t="s">
        <v>719</v>
      </c>
      <c r="C888" t="s">
        <v>708</v>
      </c>
      <c r="D888" s="3">
        <v>140</v>
      </c>
      <c r="E888" s="3">
        <v>126</v>
      </c>
      <c r="H888" s="2" t="s">
        <v>1614</v>
      </c>
      <c r="J888">
        <v>10</v>
      </c>
      <c r="K888" t="str">
        <f t="shared" si="39"/>
        <v/>
      </c>
      <c r="L888">
        <f t="shared" si="40"/>
        <v>-846.00000000000023</v>
      </c>
      <c r="M888">
        <f t="shared" si="41"/>
        <v>119.50000000000006</v>
      </c>
    </row>
    <row r="889" spans="1:13" x14ac:dyDescent="0.25">
      <c r="A889" t="s">
        <v>543</v>
      </c>
      <c r="B889" t="s">
        <v>709</v>
      </c>
      <c r="C889" t="s">
        <v>726</v>
      </c>
      <c r="D889" s="3">
        <v>115</v>
      </c>
      <c r="E889" s="3">
        <v>104</v>
      </c>
      <c r="F889" s="3">
        <v>1.32</v>
      </c>
      <c r="G889" s="3">
        <v>3.5</v>
      </c>
      <c r="H889" s="2" t="s">
        <v>1615</v>
      </c>
      <c r="J889">
        <v>10</v>
      </c>
      <c r="K889">
        <f t="shared" si="39"/>
        <v>1</v>
      </c>
      <c r="L889">
        <f t="shared" si="40"/>
        <v>-842.80000000000018</v>
      </c>
      <c r="M889">
        <f t="shared" si="41"/>
        <v>109.50000000000006</v>
      </c>
    </row>
    <row r="890" spans="1:13" x14ac:dyDescent="0.25">
      <c r="A890" t="s">
        <v>543</v>
      </c>
      <c r="B890" t="s">
        <v>727</v>
      </c>
      <c r="C890" t="s">
        <v>720</v>
      </c>
      <c r="D890" s="3">
        <v>135</v>
      </c>
      <c r="E890" s="3">
        <v>128</v>
      </c>
      <c r="F890" s="3">
        <v>1.74</v>
      </c>
      <c r="G890" s="3">
        <v>2.15</v>
      </c>
      <c r="H890" s="2" t="s">
        <v>1616</v>
      </c>
      <c r="J890">
        <v>10</v>
      </c>
      <c r="K890">
        <f t="shared" si="39"/>
        <v>1</v>
      </c>
      <c r="L890">
        <f t="shared" si="40"/>
        <v>-835.4000000000002</v>
      </c>
      <c r="M890">
        <f t="shared" si="41"/>
        <v>99.500000000000057</v>
      </c>
    </row>
    <row r="891" spans="1:13" x14ac:dyDescent="0.25">
      <c r="A891" t="s">
        <v>544</v>
      </c>
      <c r="B891" t="s">
        <v>717</v>
      </c>
      <c r="C891" t="s">
        <v>712</v>
      </c>
      <c r="D891" s="3">
        <v>111</v>
      </c>
      <c r="E891" s="3">
        <v>129</v>
      </c>
      <c r="F891" s="3">
        <v>6</v>
      </c>
      <c r="G891" s="3">
        <v>1.1399999999999999</v>
      </c>
      <c r="H891" s="2" t="s">
        <v>1617</v>
      </c>
      <c r="J891">
        <v>10</v>
      </c>
      <c r="K891">
        <f t="shared" si="39"/>
        <v>0</v>
      </c>
      <c r="L891">
        <f t="shared" si="40"/>
        <v>-845.4000000000002</v>
      </c>
      <c r="M891">
        <f t="shared" si="41"/>
        <v>100.90000000000006</v>
      </c>
    </row>
    <row r="892" spans="1:13" x14ac:dyDescent="0.25">
      <c r="A892" t="s">
        <v>544</v>
      </c>
      <c r="B892" t="s">
        <v>715</v>
      </c>
      <c r="C892" t="s">
        <v>700</v>
      </c>
      <c r="D892" s="3">
        <v>122</v>
      </c>
      <c r="E892" s="3">
        <v>142</v>
      </c>
      <c r="F892" s="3">
        <v>3.2</v>
      </c>
      <c r="G892" s="3">
        <v>1.37</v>
      </c>
      <c r="H892" s="2" t="s">
        <v>1618</v>
      </c>
      <c r="J892">
        <v>10</v>
      </c>
      <c r="K892">
        <f t="shared" si="39"/>
        <v>0</v>
      </c>
      <c r="L892">
        <f t="shared" si="40"/>
        <v>-855.4000000000002</v>
      </c>
      <c r="M892">
        <f t="shared" si="41"/>
        <v>104.60000000000007</v>
      </c>
    </row>
    <row r="893" spans="1:13" x14ac:dyDescent="0.25">
      <c r="A893" t="s">
        <v>545</v>
      </c>
      <c r="B893" t="s">
        <v>704</v>
      </c>
      <c r="C893" t="s">
        <v>705</v>
      </c>
      <c r="D893" s="3">
        <v>119</v>
      </c>
      <c r="E893" s="3">
        <v>99</v>
      </c>
      <c r="H893" s="2" t="s">
        <v>1619</v>
      </c>
      <c r="J893">
        <v>10</v>
      </c>
      <c r="K893" t="str">
        <f t="shared" si="39"/>
        <v/>
      </c>
      <c r="L893">
        <f t="shared" si="40"/>
        <v>-855.4000000000002</v>
      </c>
      <c r="M893">
        <f t="shared" si="41"/>
        <v>104.60000000000007</v>
      </c>
    </row>
    <row r="894" spans="1:13" x14ac:dyDescent="0.25">
      <c r="A894" t="s">
        <v>546</v>
      </c>
      <c r="B894" t="s">
        <v>723</v>
      </c>
      <c r="C894" t="s">
        <v>703</v>
      </c>
      <c r="D894" s="3">
        <v>119</v>
      </c>
      <c r="E894" s="3">
        <v>116</v>
      </c>
      <c r="H894" s="2" t="s">
        <v>1620</v>
      </c>
      <c r="J894">
        <v>10</v>
      </c>
      <c r="K894" t="str">
        <f t="shared" si="39"/>
        <v/>
      </c>
      <c r="L894">
        <f t="shared" si="40"/>
        <v>-855.4000000000002</v>
      </c>
      <c r="M894">
        <f t="shared" si="41"/>
        <v>104.60000000000007</v>
      </c>
    </row>
    <row r="895" spans="1:13" x14ac:dyDescent="0.25">
      <c r="A895" t="s">
        <v>547</v>
      </c>
      <c r="B895" t="s">
        <v>724</v>
      </c>
      <c r="C895" t="s">
        <v>718</v>
      </c>
      <c r="D895" s="3">
        <v>106</v>
      </c>
      <c r="E895" s="3">
        <v>114</v>
      </c>
      <c r="H895" s="2" t="s">
        <v>1621</v>
      </c>
      <c r="J895">
        <v>10</v>
      </c>
      <c r="K895" t="str">
        <f t="shared" si="39"/>
        <v/>
      </c>
      <c r="L895">
        <f t="shared" si="40"/>
        <v>-855.4000000000002</v>
      </c>
      <c r="M895">
        <f t="shared" si="41"/>
        <v>104.60000000000007</v>
      </c>
    </row>
    <row r="896" spans="1:13" x14ac:dyDescent="0.25">
      <c r="A896" t="s">
        <v>548</v>
      </c>
      <c r="B896" t="s">
        <v>706</v>
      </c>
      <c r="C896" t="s">
        <v>707</v>
      </c>
      <c r="D896" s="3">
        <v>120</v>
      </c>
      <c r="E896" s="3">
        <v>113</v>
      </c>
      <c r="F896" s="3">
        <v>1.1399999999999999</v>
      </c>
      <c r="G896" s="3">
        <v>6</v>
      </c>
      <c r="H896" s="2" t="s">
        <v>1622</v>
      </c>
      <c r="J896">
        <v>10</v>
      </c>
      <c r="K896">
        <f t="shared" si="39"/>
        <v>1</v>
      </c>
      <c r="L896">
        <f t="shared" si="40"/>
        <v>-854.00000000000023</v>
      </c>
      <c r="M896">
        <f t="shared" si="41"/>
        <v>94.600000000000065</v>
      </c>
    </row>
    <row r="897" spans="1:13" x14ac:dyDescent="0.25">
      <c r="A897" t="s">
        <v>548</v>
      </c>
      <c r="B897" t="s">
        <v>714</v>
      </c>
      <c r="C897" t="s">
        <v>722</v>
      </c>
      <c r="D897" s="3">
        <v>127</v>
      </c>
      <c r="E897" s="3">
        <v>125</v>
      </c>
      <c r="F897" s="3">
        <v>2.25</v>
      </c>
      <c r="G897" s="3">
        <v>1.67</v>
      </c>
      <c r="H897" s="2" t="s">
        <v>1623</v>
      </c>
      <c r="J897">
        <v>10</v>
      </c>
      <c r="K897">
        <f t="shared" si="39"/>
        <v>1</v>
      </c>
      <c r="L897">
        <f t="shared" si="40"/>
        <v>-841.50000000000023</v>
      </c>
      <c r="M897">
        <f t="shared" si="41"/>
        <v>84.600000000000065</v>
      </c>
    </row>
    <row r="898" spans="1:13" x14ac:dyDescent="0.25">
      <c r="A898" t="s">
        <v>549</v>
      </c>
      <c r="B898" t="s">
        <v>704</v>
      </c>
      <c r="C898" t="s">
        <v>713</v>
      </c>
      <c r="D898" s="3">
        <v>132</v>
      </c>
      <c r="E898" s="3">
        <v>127</v>
      </c>
      <c r="F898" s="3">
        <v>1.1100000000000001</v>
      </c>
      <c r="G898" s="3">
        <v>7</v>
      </c>
      <c r="H898" s="2" t="s">
        <v>1624</v>
      </c>
      <c r="J898">
        <v>10</v>
      </c>
      <c r="K898">
        <f t="shared" si="39"/>
        <v>1</v>
      </c>
      <c r="L898">
        <f t="shared" si="40"/>
        <v>-840.4000000000002</v>
      </c>
      <c r="M898">
        <f t="shared" si="41"/>
        <v>74.600000000000065</v>
      </c>
    </row>
    <row r="899" spans="1:13" x14ac:dyDescent="0.25">
      <c r="A899" t="s">
        <v>550</v>
      </c>
      <c r="B899" t="s">
        <v>705</v>
      </c>
      <c r="C899" t="s">
        <v>721</v>
      </c>
      <c r="D899" s="3">
        <v>131</v>
      </c>
      <c r="E899" s="3">
        <v>118</v>
      </c>
      <c r="F899" s="3">
        <v>1.5</v>
      </c>
      <c r="G899" s="3">
        <v>2.65</v>
      </c>
      <c r="H899" s="2" t="s">
        <v>1625</v>
      </c>
      <c r="J899">
        <v>10</v>
      </c>
      <c r="K899">
        <f t="shared" ref="K899:K962" si="42">IF(OR(F899="", G899=""), "", IF(D899&gt;E899, 1, 0))</f>
        <v>1</v>
      </c>
      <c r="L899">
        <f t="shared" si="40"/>
        <v>-835.4000000000002</v>
      </c>
      <c r="M899">
        <f t="shared" si="41"/>
        <v>64.600000000000065</v>
      </c>
    </row>
    <row r="900" spans="1:13" x14ac:dyDescent="0.25">
      <c r="A900" t="s">
        <v>551</v>
      </c>
      <c r="B900" t="s">
        <v>719</v>
      </c>
      <c r="C900" t="s">
        <v>724</v>
      </c>
      <c r="D900" s="3">
        <v>133</v>
      </c>
      <c r="E900" s="3">
        <v>129</v>
      </c>
      <c r="H900" s="2" t="s">
        <v>1626</v>
      </c>
      <c r="J900">
        <v>10</v>
      </c>
      <c r="K900" t="str">
        <f t="shared" si="42"/>
        <v/>
      </c>
      <c r="L900">
        <f t="shared" si="40"/>
        <v>-835.4000000000002</v>
      </c>
      <c r="M900">
        <f t="shared" si="41"/>
        <v>64.600000000000065</v>
      </c>
    </row>
    <row r="901" spans="1:13" x14ac:dyDescent="0.25">
      <c r="A901" t="s">
        <v>551</v>
      </c>
      <c r="B901" t="s">
        <v>698</v>
      </c>
      <c r="C901" t="s">
        <v>714</v>
      </c>
      <c r="D901" s="3">
        <v>113</v>
      </c>
      <c r="E901" s="3">
        <v>120</v>
      </c>
      <c r="F901" s="3">
        <v>2</v>
      </c>
      <c r="G901" s="3">
        <v>1.83</v>
      </c>
      <c r="H901" s="2" t="s">
        <v>1627</v>
      </c>
      <c r="J901">
        <v>10</v>
      </c>
      <c r="K901">
        <f t="shared" si="42"/>
        <v>0</v>
      </c>
      <c r="L901">
        <f t="shared" si="40"/>
        <v>-845.4000000000002</v>
      </c>
      <c r="M901">
        <f t="shared" si="41"/>
        <v>72.900000000000063</v>
      </c>
    </row>
    <row r="902" spans="1:13" x14ac:dyDescent="0.25">
      <c r="A902" t="s">
        <v>551</v>
      </c>
      <c r="B902" t="s">
        <v>700</v>
      </c>
      <c r="C902" t="s">
        <v>699</v>
      </c>
      <c r="D902" s="3">
        <v>121</v>
      </c>
      <c r="E902" s="3">
        <v>107</v>
      </c>
      <c r="F902" s="3">
        <v>1.57</v>
      </c>
      <c r="G902" s="3">
        <v>2.4500000000000002</v>
      </c>
      <c r="H902" s="2" t="s">
        <v>1628</v>
      </c>
      <c r="J902">
        <v>10</v>
      </c>
      <c r="K902">
        <f t="shared" si="42"/>
        <v>1</v>
      </c>
      <c r="L902">
        <f t="shared" si="40"/>
        <v>-839.70000000000016</v>
      </c>
      <c r="M902">
        <f t="shared" si="41"/>
        <v>62.900000000000063</v>
      </c>
    </row>
    <row r="903" spans="1:13" x14ac:dyDescent="0.25">
      <c r="A903" t="s">
        <v>551</v>
      </c>
      <c r="B903" t="s">
        <v>701</v>
      </c>
      <c r="C903" t="s">
        <v>716</v>
      </c>
      <c r="D903" s="3">
        <v>134</v>
      </c>
      <c r="E903" s="3">
        <v>120</v>
      </c>
      <c r="F903" s="3">
        <v>1.1100000000000001</v>
      </c>
      <c r="G903" s="3">
        <v>7.25</v>
      </c>
      <c r="H903" s="2" t="s">
        <v>1629</v>
      </c>
      <c r="J903">
        <v>10</v>
      </c>
      <c r="K903">
        <f t="shared" si="42"/>
        <v>1</v>
      </c>
      <c r="L903">
        <f t="shared" ref="L903:L966" si="43">IF(K903="", L902, IF(K903=1, (J903*F903)-J903, -J903)+L902)</f>
        <v>-838.60000000000014</v>
      </c>
      <c r="M903">
        <f t="shared" ref="M903:M966" si="44">IF(K903="", M902, IF(K903=0, (J903*G903)-J903, -J903)+M902)</f>
        <v>52.900000000000063</v>
      </c>
    </row>
    <row r="904" spans="1:13" x14ac:dyDescent="0.25">
      <c r="A904" t="s">
        <v>551</v>
      </c>
      <c r="B904" t="s">
        <v>725</v>
      </c>
      <c r="C904" t="s">
        <v>702</v>
      </c>
      <c r="D904" s="3">
        <v>93</v>
      </c>
      <c r="E904" s="3">
        <v>82</v>
      </c>
      <c r="H904" s="2" t="s">
        <v>1630</v>
      </c>
      <c r="J904">
        <v>10</v>
      </c>
      <c r="K904" t="str">
        <f t="shared" si="42"/>
        <v/>
      </c>
      <c r="L904">
        <f t="shared" si="43"/>
        <v>-838.60000000000014</v>
      </c>
      <c r="M904">
        <f t="shared" si="44"/>
        <v>52.900000000000063</v>
      </c>
    </row>
    <row r="905" spans="1:13" x14ac:dyDescent="0.25">
      <c r="A905" t="s">
        <v>552</v>
      </c>
      <c r="B905" t="s">
        <v>710</v>
      </c>
      <c r="C905" t="s">
        <v>727</v>
      </c>
      <c r="D905" s="3">
        <v>136</v>
      </c>
      <c r="E905" s="3">
        <v>130</v>
      </c>
      <c r="F905" s="3">
        <v>1.59</v>
      </c>
      <c r="G905" s="3">
        <v>2.4500000000000002</v>
      </c>
      <c r="H905" s="2" t="s">
        <v>1631</v>
      </c>
      <c r="J905">
        <v>10</v>
      </c>
      <c r="K905">
        <f t="shared" si="42"/>
        <v>1</v>
      </c>
      <c r="L905">
        <f t="shared" si="43"/>
        <v>-832.70000000000016</v>
      </c>
      <c r="M905">
        <f t="shared" si="44"/>
        <v>42.900000000000063</v>
      </c>
    </row>
    <row r="906" spans="1:13" x14ac:dyDescent="0.25">
      <c r="A906" t="s">
        <v>552</v>
      </c>
      <c r="B906" t="s">
        <v>720</v>
      </c>
      <c r="C906" t="s">
        <v>718</v>
      </c>
      <c r="D906" s="3">
        <v>122</v>
      </c>
      <c r="E906" s="3">
        <v>129</v>
      </c>
      <c r="F906" s="3">
        <v>2.35</v>
      </c>
      <c r="G906" s="3">
        <v>1.63</v>
      </c>
      <c r="H906" s="2" t="s">
        <v>1632</v>
      </c>
      <c r="J906">
        <v>10</v>
      </c>
      <c r="K906">
        <f t="shared" si="42"/>
        <v>0</v>
      </c>
      <c r="L906">
        <f t="shared" si="43"/>
        <v>-842.70000000000016</v>
      </c>
      <c r="M906">
        <f t="shared" si="44"/>
        <v>49.20000000000006</v>
      </c>
    </row>
    <row r="907" spans="1:13" x14ac:dyDescent="0.25">
      <c r="A907" t="s">
        <v>553</v>
      </c>
      <c r="B907" t="s">
        <v>717</v>
      </c>
      <c r="C907" t="s">
        <v>708</v>
      </c>
      <c r="D907" s="3">
        <v>123</v>
      </c>
      <c r="E907" s="3">
        <v>131</v>
      </c>
      <c r="H907" s="2" t="s">
        <v>1633</v>
      </c>
      <c r="J907">
        <v>10</v>
      </c>
      <c r="K907" t="str">
        <f t="shared" si="42"/>
        <v/>
      </c>
      <c r="L907">
        <f t="shared" si="43"/>
        <v>-842.70000000000016</v>
      </c>
      <c r="M907">
        <f t="shared" si="44"/>
        <v>49.20000000000006</v>
      </c>
    </row>
    <row r="908" spans="1:13" x14ac:dyDescent="0.25">
      <c r="A908" t="s">
        <v>553</v>
      </c>
      <c r="B908" t="s">
        <v>726</v>
      </c>
      <c r="C908" t="s">
        <v>709</v>
      </c>
      <c r="D908" s="3">
        <v>114</v>
      </c>
      <c r="E908" s="3">
        <v>116</v>
      </c>
      <c r="F908" s="3">
        <v>2.4500000000000002</v>
      </c>
      <c r="G908" s="3">
        <v>1.57</v>
      </c>
      <c r="H908" s="2" t="s">
        <v>1634</v>
      </c>
      <c r="J908">
        <v>10</v>
      </c>
      <c r="K908">
        <f t="shared" si="42"/>
        <v>0</v>
      </c>
      <c r="L908">
        <f t="shared" si="43"/>
        <v>-852.70000000000016</v>
      </c>
      <c r="M908">
        <f t="shared" si="44"/>
        <v>54.900000000000063</v>
      </c>
    </row>
    <row r="909" spans="1:13" x14ac:dyDescent="0.25">
      <c r="A909" t="s">
        <v>553</v>
      </c>
      <c r="B909" t="s">
        <v>712</v>
      </c>
      <c r="C909" t="s">
        <v>715</v>
      </c>
      <c r="D909" s="3">
        <v>146</v>
      </c>
      <c r="E909" s="3">
        <v>101</v>
      </c>
      <c r="H909" s="2" t="s">
        <v>1635</v>
      </c>
      <c r="J909">
        <v>10</v>
      </c>
      <c r="K909" t="str">
        <f t="shared" si="42"/>
        <v/>
      </c>
      <c r="L909">
        <f t="shared" si="43"/>
        <v>-852.70000000000016</v>
      </c>
      <c r="M909">
        <f t="shared" si="44"/>
        <v>54.900000000000063</v>
      </c>
    </row>
    <row r="910" spans="1:13" x14ac:dyDescent="0.25">
      <c r="A910" t="s">
        <v>553</v>
      </c>
      <c r="B910" t="s">
        <v>711</v>
      </c>
      <c r="C910" t="s">
        <v>707</v>
      </c>
      <c r="D910" s="3">
        <v>104</v>
      </c>
      <c r="E910" s="3">
        <v>94</v>
      </c>
      <c r="H910" s="2" t="s">
        <v>1636</v>
      </c>
      <c r="J910">
        <v>10</v>
      </c>
      <c r="K910" t="str">
        <f t="shared" si="42"/>
        <v/>
      </c>
      <c r="L910">
        <f t="shared" si="43"/>
        <v>-852.70000000000016</v>
      </c>
      <c r="M910">
        <f t="shared" si="44"/>
        <v>54.900000000000063</v>
      </c>
    </row>
    <row r="911" spans="1:13" x14ac:dyDescent="0.25">
      <c r="A911" t="s">
        <v>554</v>
      </c>
      <c r="B911" t="s">
        <v>713</v>
      </c>
      <c r="C911" t="s">
        <v>714</v>
      </c>
      <c r="D911" s="3">
        <v>112</v>
      </c>
      <c r="E911" s="3">
        <v>125</v>
      </c>
      <c r="H911" s="2" t="s">
        <v>1637</v>
      </c>
      <c r="J911">
        <v>10</v>
      </c>
      <c r="K911" t="str">
        <f t="shared" si="42"/>
        <v/>
      </c>
      <c r="L911">
        <f t="shared" si="43"/>
        <v>-852.70000000000016</v>
      </c>
      <c r="M911">
        <f t="shared" si="44"/>
        <v>54.900000000000063</v>
      </c>
    </row>
    <row r="912" spans="1:13" x14ac:dyDescent="0.25">
      <c r="A912" t="s">
        <v>554</v>
      </c>
      <c r="B912" t="s">
        <v>716</v>
      </c>
      <c r="C912" t="s">
        <v>704</v>
      </c>
      <c r="D912" s="3">
        <v>103</v>
      </c>
      <c r="E912" s="3">
        <v>117</v>
      </c>
      <c r="H912" s="2" t="s">
        <v>1638</v>
      </c>
      <c r="J912">
        <v>10</v>
      </c>
      <c r="K912" t="str">
        <f t="shared" si="42"/>
        <v/>
      </c>
      <c r="L912">
        <f t="shared" si="43"/>
        <v>-852.70000000000016</v>
      </c>
      <c r="M912">
        <f t="shared" si="44"/>
        <v>54.900000000000063</v>
      </c>
    </row>
    <row r="913" spans="1:13" x14ac:dyDescent="0.25">
      <c r="A913" t="s">
        <v>555</v>
      </c>
      <c r="B913" t="s">
        <v>718</v>
      </c>
      <c r="C913" t="s">
        <v>725</v>
      </c>
      <c r="D913" s="3">
        <v>106</v>
      </c>
      <c r="E913" s="3">
        <v>114</v>
      </c>
      <c r="F913" s="3">
        <v>1.26</v>
      </c>
      <c r="G913" s="3">
        <v>4</v>
      </c>
      <c r="H913" s="2" t="s">
        <v>1639</v>
      </c>
      <c r="J913">
        <v>10</v>
      </c>
      <c r="K913">
        <f t="shared" si="42"/>
        <v>0</v>
      </c>
      <c r="L913">
        <f t="shared" si="43"/>
        <v>-862.70000000000016</v>
      </c>
      <c r="M913">
        <f t="shared" si="44"/>
        <v>84.900000000000063</v>
      </c>
    </row>
    <row r="914" spans="1:13" x14ac:dyDescent="0.25">
      <c r="A914" t="s">
        <v>555</v>
      </c>
      <c r="B914" t="s">
        <v>723</v>
      </c>
      <c r="C914" t="s">
        <v>705</v>
      </c>
      <c r="D914" s="3">
        <v>106</v>
      </c>
      <c r="E914" s="3">
        <v>114</v>
      </c>
      <c r="F914" s="3">
        <v>2.25</v>
      </c>
      <c r="G914" s="3">
        <v>1.69</v>
      </c>
      <c r="H914" s="2" t="s">
        <v>1640</v>
      </c>
      <c r="J914">
        <v>10</v>
      </c>
      <c r="K914">
        <f t="shared" si="42"/>
        <v>0</v>
      </c>
      <c r="L914">
        <f t="shared" si="43"/>
        <v>-872.70000000000016</v>
      </c>
      <c r="M914">
        <f t="shared" si="44"/>
        <v>91.800000000000068</v>
      </c>
    </row>
    <row r="915" spans="1:13" x14ac:dyDescent="0.25">
      <c r="A915" t="s">
        <v>556</v>
      </c>
      <c r="B915" t="s">
        <v>702</v>
      </c>
      <c r="C915" t="s">
        <v>724</v>
      </c>
      <c r="D915" s="3">
        <v>112</v>
      </c>
      <c r="E915" s="3">
        <v>121</v>
      </c>
      <c r="F915" s="3">
        <v>2.15</v>
      </c>
      <c r="G915" s="3">
        <v>1.69</v>
      </c>
      <c r="H915" s="2" t="s">
        <v>1641</v>
      </c>
      <c r="J915">
        <v>10</v>
      </c>
      <c r="K915">
        <f t="shared" si="42"/>
        <v>0</v>
      </c>
      <c r="L915">
        <f t="shared" si="43"/>
        <v>-882.70000000000016</v>
      </c>
      <c r="M915">
        <f t="shared" si="44"/>
        <v>98.700000000000074</v>
      </c>
    </row>
    <row r="916" spans="1:13" x14ac:dyDescent="0.25">
      <c r="A916" t="s">
        <v>557</v>
      </c>
      <c r="B916" t="s">
        <v>698</v>
      </c>
      <c r="C916" t="s">
        <v>699</v>
      </c>
      <c r="D916" s="3">
        <v>103</v>
      </c>
      <c r="E916" s="3">
        <v>127</v>
      </c>
      <c r="F916" s="3">
        <v>2.8</v>
      </c>
      <c r="G916" s="3">
        <v>1.45</v>
      </c>
      <c r="H916" s="2" t="s">
        <v>1642</v>
      </c>
      <c r="J916">
        <v>10</v>
      </c>
      <c r="K916">
        <f t="shared" si="42"/>
        <v>0</v>
      </c>
      <c r="L916">
        <f t="shared" si="43"/>
        <v>-892.70000000000016</v>
      </c>
      <c r="M916">
        <f t="shared" si="44"/>
        <v>103.20000000000007</v>
      </c>
    </row>
    <row r="917" spans="1:13" x14ac:dyDescent="0.25">
      <c r="A917" t="s">
        <v>557</v>
      </c>
      <c r="B917" t="s">
        <v>709</v>
      </c>
      <c r="C917" t="s">
        <v>707</v>
      </c>
      <c r="D917" s="3">
        <v>99</v>
      </c>
      <c r="E917" s="3">
        <v>111</v>
      </c>
      <c r="F917" s="3">
        <v>1.95</v>
      </c>
      <c r="G917" s="3">
        <v>1.87</v>
      </c>
      <c r="H917" s="2" t="s">
        <v>1643</v>
      </c>
      <c r="J917">
        <v>10</v>
      </c>
      <c r="K917">
        <f t="shared" si="42"/>
        <v>0</v>
      </c>
      <c r="L917">
        <f t="shared" si="43"/>
        <v>-902.70000000000016</v>
      </c>
      <c r="M917">
        <f t="shared" si="44"/>
        <v>111.90000000000008</v>
      </c>
    </row>
    <row r="918" spans="1:13" x14ac:dyDescent="0.25">
      <c r="A918" t="s">
        <v>557</v>
      </c>
      <c r="B918" t="s">
        <v>701</v>
      </c>
      <c r="C918" t="s">
        <v>703</v>
      </c>
      <c r="D918" s="3">
        <v>138</v>
      </c>
      <c r="E918" s="3">
        <v>136</v>
      </c>
      <c r="H918" s="2" t="s">
        <v>1644</v>
      </c>
      <c r="J918">
        <v>10</v>
      </c>
      <c r="K918" t="str">
        <f t="shared" si="42"/>
        <v/>
      </c>
      <c r="L918">
        <f t="shared" si="43"/>
        <v>-902.70000000000016</v>
      </c>
      <c r="M918">
        <f t="shared" si="44"/>
        <v>111.90000000000008</v>
      </c>
    </row>
    <row r="919" spans="1:13" x14ac:dyDescent="0.25">
      <c r="A919" t="s">
        <v>558</v>
      </c>
      <c r="B919" t="s">
        <v>721</v>
      </c>
      <c r="C919" t="s">
        <v>715</v>
      </c>
      <c r="D919" s="3">
        <v>124</v>
      </c>
      <c r="E919" s="3">
        <v>97</v>
      </c>
      <c r="H919" s="2" t="s">
        <v>1645</v>
      </c>
      <c r="J919">
        <v>10</v>
      </c>
      <c r="K919" t="str">
        <f t="shared" si="42"/>
        <v/>
      </c>
      <c r="L919">
        <f t="shared" si="43"/>
        <v>-902.70000000000016</v>
      </c>
      <c r="M919">
        <f t="shared" si="44"/>
        <v>111.90000000000008</v>
      </c>
    </row>
    <row r="920" spans="1:13" x14ac:dyDescent="0.25">
      <c r="A920" t="s">
        <v>558</v>
      </c>
      <c r="B920" t="s">
        <v>706</v>
      </c>
      <c r="C920" t="s">
        <v>710</v>
      </c>
      <c r="D920" s="3">
        <v>133</v>
      </c>
      <c r="E920" s="3">
        <v>123</v>
      </c>
      <c r="F920" s="3">
        <v>1.32</v>
      </c>
      <c r="G920" s="3">
        <v>3.5</v>
      </c>
      <c r="H920" s="2" t="s">
        <v>1646</v>
      </c>
      <c r="J920">
        <v>10</v>
      </c>
      <c r="K920">
        <f t="shared" si="42"/>
        <v>1</v>
      </c>
      <c r="L920">
        <f t="shared" si="43"/>
        <v>-899.50000000000011</v>
      </c>
      <c r="M920">
        <f t="shared" si="44"/>
        <v>101.90000000000008</v>
      </c>
    </row>
    <row r="921" spans="1:13" x14ac:dyDescent="0.25">
      <c r="A921" t="s">
        <v>559</v>
      </c>
      <c r="B921" t="s">
        <v>711</v>
      </c>
      <c r="C921" t="s">
        <v>717</v>
      </c>
      <c r="D921" s="3">
        <v>123</v>
      </c>
      <c r="E921" s="3">
        <v>91</v>
      </c>
      <c r="F921" s="3">
        <v>1.19</v>
      </c>
      <c r="G921" s="3">
        <v>5</v>
      </c>
      <c r="H921" s="2" t="s">
        <v>1647</v>
      </c>
      <c r="J921">
        <v>10</v>
      </c>
      <c r="K921">
        <f t="shared" si="42"/>
        <v>1</v>
      </c>
      <c r="L921">
        <f t="shared" si="43"/>
        <v>-897.60000000000014</v>
      </c>
      <c r="M921">
        <f t="shared" si="44"/>
        <v>91.900000000000077</v>
      </c>
    </row>
    <row r="922" spans="1:13" x14ac:dyDescent="0.25">
      <c r="A922" t="s">
        <v>559</v>
      </c>
      <c r="B922" t="s">
        <v>726</v>
      </c>
      <c r="C922" t="s">
        <v>727</v>
      </c>
      <c r="D922" s="3">
        <v>119</v>
      </c>
      <c r="E922" s="3">
        <v>116</v>
      </c>
      <c r="H922" s="2" t="s">
        <v>1648</v>
      </c>
      <c r="J922">
        <v>10</v>
      </c>
      <c r="K922" t="str">
        <f t="shared" si="42"/>
        <v/>
      </c>
      <c r="L922">
        <f t="shared" si="43"/>
        <v>-897.60000000000014</v>
      </c>
      <c r="M922">
        <f t="shared" si="44"/>
        <v>91.900000000000077</v>
      </c>
    </row>
    <row r="923" spans="1:13" x14ac:dyDescent="0.25">
      <c r="A923" t="s">
        <v>559</v>
      </c>
      <c r="B923" t="s">
        <v>712</v>
      </c>
      <c r="C923" t="s">
        <v>720</v>
      </c>
      <c r="D923" s="3">
        <v>125</v>
      </c>
      <c r="E923" s="3">
        <v>114</v>
      </c>
      <c r="H923" s="2" t="s">
        <v>1649</v>
      </c>
      <c r="J923">
        <v>10</v>
      </c>
      <c r="K923" t="str">
        <f t="shared" si="42"/>
        <v/>
      </c>
      <c r="L923">
        <f t="shared" si="43"/>
        <v>-897.60000000000014</v>
      </c>
      <c r="M923">
        <f t="shared" si="44"/>
        <v>91.900000000000077</v>
      </c>
    </row>
    <row r="924" spans="1:13" x14ac:dyDescent="0.25">
      <c r="A924" t="s">
        <v>560</v>
      </c>
      <c r="B924" t="s">
        <v>704</v>
      </c>
      <c r="C924" t="s">
        <v>718</v>
      </c>
      <c r="D924" s="3">
        <v>111</v>
      </c>
      <c r="E924" s="3">
        <v>102</v>
      </c>
      <c r="F924" s="3">
        <v>1.91</v>
      </c>
      <c r="G924" s="3">
        <v>1.91</v>
      </c>
      <c r="H924" s="2" t="s">
        <v>1650</v>
      </c>
      <c r="J924">
        <v>10</v>
      </c>
      <c r="K924">
        <f t="shared" si="42"/>
        <v>1</v>
      </c>
      <c r="L924">
        <f t="shared" si="43"/>
        <v>-888.50000000000011</v>
      </c>
      <c r="M924">
        <f t="shared" si="44"/>
        <v>81.900000000000077</v>
      </c>
    </row>
    <row r="925" spans="1:13" x14ac:dyDescent="0.25">
      <c r="A925" t="s">
        <v>560</v>
      </c>
      <c r="B925" t="s">
        <v>703</v>
      </c>
      <c r="C925" t="s">
        <v>713</v>
      </c>
      <c r="D925" s="3">
        <v>110</v>
      </c>
      <c r="E925" s="3">
        <v>106</v>
      </c>
      <c r="H925" s="2" t="s">
        <v>1651</v>
      </c>
      <c r="J925">
        <v>10</v>
      </c>
      <c r="K925" t="str">
        <f t="shared" si="42"/>
        <v/>
      </c>
      <c r="L925">
        <f t="shared" si="43"/>
        <v>-888.50000000000011</v>
      </c>
      <c r="M925">
        <f t="shared" si="44"/>
        <v>81.900000000000077</v>
      </c>
    </row>
    <row r="926" spans="1:13" x14ac:dyDescent="0.25">
      <c r="A926" t="s">
        <v>561</v>
      </c>
      <c r="B926" t="s">
        <v>714</v>
      </c>
      <c r="C926" t="s">
        <v>716</v>
      </c>
      <c r="D926" s="3">
        <v>147</v>
      </c>
      <c r="E926" s="3">
        <v>97</v>
      </c>
      <c r="H926" s="2" t="s">
        <v>1652</v>
      </c>
      <c r="J926">
        <v>10</v>
      </c>
      <c r="K926" t="str">
        <f t="shared" si="42"/>
        <v/>
      </c>
      <c r="L926">
        <f t="shared" si="43"/>
        <v>-888.50000000000011</v>
      </c>
      <c r="M926">
        <f t="shared" si="44"/>
        <v>81.900000000000077</v>
      </c>
    </row>
    <row r="927" spans="1:13" x14ac:dyDescent="0.25">
      <c r="A927" t="s">
        <v>562</v>
      </c>
      <c r="B927" t="s">
        <v>725</v>
      </c>
      <c r="C927" t="s">
        <v>701</v>
      </c>
      <c r="D927" s="3">
        <v>110</v>
      </c>
      <c r="E927" s="3">
        <v>101</v>
      </c>
      <c r="H927" s="2" t="s">
        <v>1653</v>
      </c>
      <c r="J927">
        <v>10</v>
      </c>
      <c r="K927" t="str">
        <f t="shared" si="42"/>
        <v/>
      </c>
      <c r="L927">
        <f t="shared" si="43"/>
        <v>-888.50000000000011</v>
      </c>
      <c r="M927">
        <f t="shared" si="44"/>
        <v>81.900000000000077</v>
      </c>
    </row>
    <row r="928" spans="1:13" x14ac:dyDescent="0.25">
      <c r="A928" t="s">
        <v>562</v>
      </c>
      <c r="B928" t="s">
        <v>724</v>
      </c>
      <c r="C928" t="s">
        <v>726</v>
      </c>
      <c r="D928" s="3">
        <v>111</v>
      </c>
      <c r="E928" s="3">
        <v>100</v>
      </c>
      <c r="F928" s="3">
        <v>1.48</v>
      </c>
      <c r="G928" s="3">
        <v>2.75</v>
      </c>
      <c r="H928" s="2" t="s">
        <v>1654</v>
      </c>
      <c r="J928">
        <v>10</v>
      </c>
      <c r="K928">
        <f t="shared" si="42"/>
        <v>1</v>
      </c>
      <c r="L928">
        <f t="shared" si="43"/>
        <v>-883.70000000000016</v>
      </c>
      <c r="M928">
        <f t="shared" si="44"/>
        <v>71.900000000000077</v>
      </c>
    </row>
    <row r="929" spans="1:13" x14ac:dyDescent="0.25">
      <c r="A929" t="s">
        <v>563</v>
      </c>
      <c r="B929" t="s">
        <v>699</v>
      </c>
      <c r="C929" t="s">
        <v>702</v>
      </c>
      <c r="D929" s="3">
        <v>102</v>
      </c>
      <c r="E929" s="3">
        <v>94</v>
      </c>
      <c r="H929" s="2" t="s">
        <v>1655</v>
      </c>
      <c r="J929">
        <v>10</v>
      </c>
      <c r="K929" t="str">
        <f t="shared" si="42"/>
        <v/>
      </c>
      <c r="L929">
        <f t="shared" si="43"/>
        <v>-883.70000000000016</v>
      </c>
      <c r="M929">
        <f t="shared" si="44"/>
        <v>71.900000000000077</v>
      </c>
    </row>
    <row r="930" spans="1:13" x14ac:dyDescent="0.25">
      <c r="A930" t="s">
        <v>563</v>
      </c>
      <c r="B930" t="s">
        <v>727</v>
      </c>
      <c r="C930" t="s">
        <v>709</v>
      </c>
      <c r="D930" s="3">
        <v>103</v>
      </c>
      <c r="E930" s="3">
        <v>112</v>
      </c>
      <c r="H930" s="2" t="s">
        <v>1656</v>
      </c>
      <c r="J930">
        <v>10</v>
      </c>
      <c r="K930" t="str">
        <f t="shared" si="42"/>
        <v/>
      </c>
      <c r="L930">
        <f t="shared" si="43"/>
        <v>-883.70000000000016</v>
      </c>
      <c r="M930">
        <f t="shared" si="44"/>
        <v>71.900000000000077</v>
      </c>
    </row>
    <row r="931" spans="1:13" x14ac:dyDescent="0.25">
      <c r="A931" t="s">
        <v>563</v>
      </c>
      <c r="B931" t="s">
        <v>720</v>
      </c>
      <c r="C931" t="s">
        <v>721</v>
      </c>
      <c r="D931" s="3">
        <v>113</v>
      </c>
      <c r="E931" s="3">
        <v>114</v>
      </c>
      <c r="F931" s="3">
        <v>1.63</v>
      </c>
      <c r="G931" s="3">
        <v>2.4</v>
      </c>
      <c r="H931" s="2" t="s">
        <v>1657</v>
      </c>
      <c r="J931">
        <v>10</v>
      </c>
      <c r="K931">
        <f t="shared" si="42"/>
        <v>0</v>
      </c>
      <c r="L931">
        <f t="shared" si="43"/>
        <v>-893.70000000000016</v>
      </c>
      <c r="M931">
        <f t="shared" si="44"/>
        <v>85.900000000000077</v>
      </c>
    </row>
    <row r="932" spans="1:13" x14ac:dyDescent="0.25">
      <c r="A932" t="s">
        <v>564</v>
      </c>
      <c r="B932" t="s">
        <v>717</v>
      </c>
      <c r="C932" t="s">
        <v>698</v>
      </c>
      <c r="D932" s="3">
        <v>102</v>
      </c>
      <c r="E932" s="3">
        <v>116</v>
      </c>
      <c r="H932" s="2" t="s">
        <v>1658</v>
      </c>
      <c r="J932">
        <v>10</v>
      </c>
      <c r="K932" t="str">
        <f t="shared" si="42"/>
        <v/>
      </c>
      <c r="L932">
        <f t="shared" si="43"/>
        <v>-893.70000000000016</v>
      </c>
      <c r="M932">
        <f t="shared" si="44"/>
        <v>85.900000000000077</v>
      </c>
    </row>
    <row r="933" spans="1:13" x14ac:dyDescent="0.25">
      <c r="A933" t="s">
        <v>564</v>
      </c>
      <c r="B933" t="s">
        <v>707</v>
      </c>
      <c r="C933" t="s">
        <v>711</v>
      </c>
      <c r="D933" s="3">
        <v>121</v>
      </c>
      <c r="E933" s="3">
        <v>111</v>
      </c>
      <c r="H933" s="2" t="s">
        <v>1659</v>
      </c>
      <c r="J933">
        <v>10</v>
      </c>
      <c r="K933" t="str">
        <f t="shared" si="42"/>
        <v/>
      </c>
      <c r="L933">
        <f t="shared" si="43"/>
        <v>-893.70000000000016</v>
      </c>
      <c r="M933">
        <f t="shared" si="44"/>
        <v>85.900000000000077</v>
      </c>
    </row>
    <row r="934" spans="1:13" x14ac:dyDescent="0.25">
      <c r="A934" t="s">
        <v>564</v>
      </c>
      <c r="B934" t="s">
        <v>715</v>
      </c>
      <c r="C934" t="s">
        <v>712</v>
      </c>
      <c r="D934" s="3">
        <v>126</v>
      </c>
      <c r="E934" s="3">
        <v>131</v>
      </c>
      <c r="H934" s="2" t="s">
        <v>1660</v>
      </c>
      <c r="J934">
        <v>10</v>
      </c>
      <c r="K934" t="str">
        <f t="shared" si="42"/>
        <v/>
      </c>
      <c r="L934">
        <f t="shared" si="43"/>
        <v>-893.70000000000016</v>
      </c>
      <c r="M934">
        <f t="shared" si="44"/>
        <v>85.900000000000077</v>
      </c>
    </row>
    <row r="935" spans="1:13" x14ac:dyDescent="0.25">
      <c r="A935" t="s">
        <v>565</v>
      </c>
      <c r="B935" t="s">
        <v>722</v>
      </c>
      <c r="C935" t="s">
        <v>725</v>
      </c>
      <c r="D935" s="3">
        <v>107</v>
      </c>
      <c r="E935" s="3">
        <v>97</v>
      </c>
      <c r="H935" s="2" t="s">
        <v>1661</v>
      </c>
      <c r="J935">
        <v>10</v>
      </c>
      <c r="K935" t="str">
        <f t="shared" si="42"/>
        <v/>
      </c>
      <c r="L935">
        <f t="shared" si="43"/>
        <v>-893.70000000000016</v>
      </c>
      <c r="M935">
        <f t="shared" si="44"/>
        <v>85.900000000000077</v>
      </c>
    </row>
    <row r="936" spans="1:13" x14ac:dyDescent="0.25">
      <c r="A936" t="s">
        <v>566</v>
      </c>
      <c r="B936" t="s">
        <v>705</v>
      </c>
      <c r="C936" t="s">
        <v>718</v>
      </c>
      <c r="D936" s="3">
        <v>123</v>
      </c>
      <c r="E936" s="3">
        <v>117</v>
      </c>
      <c r="F936" s="3">
        <v>1.65</v>
      </c>
      <c r="G936" s="3">
        <v>2.35</v>
      </c>
      <c r="H936" s="2" t="s">
        <v>1662</v>
      </c>
      <c r="J936">
        <v>10</v>
      </c>
      <c r="K936">
        <f t="shared" si="42"/>
        <v>1</v>
      </c>
      <c r="L936">
        <f t="shared" si="43"/>
        <v>-887.20000000000016</v>
      </c>
      <c r="M936">
        <f t="shared" si="44"/>
        <v>75.900000000000077</v>
      </c>
    </row>
    <row r="937" spans="1:13" x14ac:dyDescent="0.25">
      <c r="A937" t="s">
        <v>567</v>
      </c>
      <c r="B937" t="s">
        <v>716</v>
      </c>
      <c r="C937" t="s">
        <v>713</v>
      </c>
      <c r="D937" s="3">
        <v>118</v>
      </c>
      <c r="E937" s="3">
        <v>113</v>
      </c>
      <c r="F937" s="3">
        <v>1.8</v>
      </c>
      <c r="G937" s="3">
        <v>2.0499999999999998</v>
      </c>
      <c r="H937" s="2" t="s">
        <v>1663</v>
      </c>
      <c r="J937">
        <v>10</v>
      </c>
      <c r="K937">
        <f t="shared" si="42"/>
        <v>1</v>
      </c>
      <c r="L937">
        <f t="shared" si="43"/>
        <v>-879.20000000000016</v>
      </c>
      <c r="M937">
        <f t="shared" si="44"/>
        <v>65.900000000000077</v>
      </c>
    </row>
    <row r="938" spans="1:13" x14ac:dyDescent="0.25">
      <c r="A938" t="s">
        <v>568</v>
      </c>
      <c r="B938" t="s">
        <v>723</v>
      </c>
      <c r="C938" t="s">
        <v>698</v>
      </c>
      <c r="D938" s="3">
        <v>116</v>
      </c>
      <c r="E938" s="3">
        <v>109</v>
      </c>
      <c r="F938" s="3">
        <v>1.2</v>
      </c>
      <c r="G938" s="3">
        <v>4.75</v>
      </c>
      <c r="H938" s="2" t="s">
        <v>1664</v>
      </c>
      <c r="J938">
        <v>10</v>
      </c>
      <c r="K938">
        <f t="shared" si="42"/>
        <v>1</v>
      </c>
      <c r="L938">
        <f t="shared" si="43"/>
        <v>-877.20000000000016</v>
      </c>
      <c r="M938">
        <f t="shared" si="44"/>
        <v>55.900000000000077</v>
      </c>
    </row>
    <row r="939" spans="1:13" x14ac:dyDescent="0.25">
      <c r="A939" t="s">
        <v>568</v>
      </c>
      <c r="B939" t="s">
        <v>714</v>
      </c>
      <c r="C939" t="s">
        <v>701</v>
      </c>
      <c r="D939" s="3">
        <v>120</v>
      </c>
      <c r="E939" s="3">
        <v>126</v>
      </c>
      <c r="F939" s="3">
        <v>2.67</v>
      </c>
      <c r="G939" s="3">
        <v>1.52</v>
      </c>
      <c r="H939" s="2" t="s">
        <v>1665</v>
      </c>
      <c r="J939">
        <v>10</v>
      </c>
      <c r="K939">
        <f t="shared" si="42"/>
        <v>0</v>
      </c>
      <c r="L939">
        <f t="shared" si="43"/>
        <v>-887.20000000000016</v>
      </c>
      <c r="M939">
        <f t="shared" si="44"/>
        <v>61.10000000000008</v>
      </c>
    </row>
    <row r="940" spans="1:13" x14ac:dyDescent="0.25">
      <c r="A940" t="s">
        <v>569</v>
      </c>
      <c r="B940" t="s">
        <v>719</v>
      </c>
      <c r="C940" t="s">
        <v>720</v>
      </c>
      <c r="D940" s="3">
        <v>132</v>
      </c>
      <c r="E940" s="3">
        <v>121</v>
      </c>
      <c r="F940" s="3">
        <v>1.38</v>
      </c>
      <c r="G940" s="3">
        <v>3.15</v>
      </c>
      <c r="H940" s="2" t="s">
        <v>1666</v>
      </c>
      <c r="J940">
        <v>10</v>
      </c>
      <c r="K940">
        <f t="shared" si="42"/>
        <v>1</v>
      </c>
      <c r="L940">
        <f t="shared" si="43"/>
        <v>-883.4000000000002</v>
      </c>
      <c r="M940">
        <f t="shared" si="44"/>
        <v>51.10000000000008</v>
      </c>
    </row>
    <row r="941" spans="1:13" x14ac:dyDescent="0.25">
      <c r="A941" t="s">
        <v>569</v>
      </c>
      <c r="B941" t="s">
        <v>709</v>
      </c>
      <c r="C941" t="s">
        <v>708</v>
      </c>
      <c r="D941" s="3">
        <v>129</v>
      </c>
      <c r="E941" s="3">
        <v>144</v>
      </c>
      <c r="F941" s="3">
        <v>1.54</v>
      </c>
      <c r="G941" s="3">
        <v>2.65</v>
      </c>
      <c r="H941" s="2" t="s">
        <v>1667</v>
      </c>
      <c r="J941">
        <v>10</v>
      </c>
      <c r="K941">
        <f t="shared" si="42"/>
        <v>0</v>
      </c>
      <c r="L941">
        <f t="shared" si="43"/>
        <v>-893.4000000000002</v>
      </c>
      <c r="M941">
        <f t="shared" si="44"/>
        <v>67.60000000000008</v>
      </c>
    </row>
    <row r="942" spans="1:13" x14ac:dyDescent="0.25">
      <c r="A942" t="s">
        <v>569</v>
      </c>
      <c r="B942" t="s">
        <v>724</v>
      </c>
      <c r="C942" t="s">
        <v>700</v>
      </c>
      <c r="D942" s="3">
        <v>124</v>
      </c>
      <c r="E942" s="3">
        <v>118</v>
      </c>
      <c r="F942" s="3">
        <v>2</v>
      </c>
      <c r="G942" s="3">
        <v>1.83</v>
      </c>
      <c r="H942" s="2" t="s">
        <v>1668</v>
      </c>
      <c r="J942">
        <v>10</v>
      </c>
      <c r="K942">
        <f t="shared" si="42"/>
        <v>1</v>
      </c>
      <c r="L942">
        <f t="shared" si="43"/>
        <v>-883.4000000000002</v>
      </c>
      <c r="M942">
        <f t="shared" si="44"/>
        <v>57.60000000000008</v>
      </c>
    </row>
    <row r="943" spans="1:13" x14ac:dyDescent="0.25">
      <c r="A943" t="s">
        <v>570</v>
      </c>
      <c r="B943" t="s">
        <v>721</v>
      </c>
      <c r="C943" t="s">
        <v>711</v>
      </c>
      <c r="D943" s="3">
        <v>129</v>
      </c>
      <c r="E943" s="3">
        <v>101</v>
      </c>
      <c r="F943" s="3">
        <v>1.71</v>
      </c>
      <c r="G943" s="3">
        <v>2.2000000000000002</v>
      </c>
      <c r="H943" s="2" t="s">
        <v>1669</v>
      </c>
      <c r="J943">
        <v>10</v>
      </c>
      <c r="K943">
        <f t="shared" si="42"/>
        <v>1</v>
      </c>
      <c r="L943">
        <f t="shared" si="43"/>
        <v>-876.30000000000018</v>
      </c>
      <c r="M943">
        <f t="shared" si="44"/>
        <v>47.60000000000008</v>
      </c>
    </row>
    <row r="944" spans="1:13" x14ac:dyDescent="0.25">
      <c r="A944" t="s">
        <v>570</v>
      </c>
      <c r="B944" t="s">
        <v>717</v>
      </c>
      <c r="C944" t="s">
        <v>707</v>
      </c>
      <c r="D944" s="3">
        <v>101</v>
      </c>
      <c r="E944" s="3">
        <v>110</v>
      </c>
      <c r="F944" s="3">
        <v>4.5</v>
      </c>
      <c r="G944" s="3">
        <v>1.22</v>
      </c>
      <c r="H944" s="2" t="s">
        <v>1670</v>
      </c>
      <c r="J944">
        <v>10</v>
      </c>
      <c r="K944">
        <f t="shared" si="42"/>
        <v>0</v>
      </c>
      <c r="L944">
        <f t="shared" si="43"/>
        <v>-886.30000000000018</v>
      </c>
      <c r="M944">
        <f t="shared" si="44"/>
        <v>49.800000000000082</v>
      </c>
    </row>
    <row r="945" spans="1:13" x14ac:dyDescent="0.25">
      <c r="A945" t="s">
        <v>571</v>
      </c>
      <c r="B945" t="s">
        <v>726</v>
      </c>
      <c r="C945" t="s">
        <v>699</v>
      </c>
      <c r="D945" s="3">
        <v>117</v>
      </c>
      <c r="E945" s="3">
        <v>123</v>
      </c>
      <c r="H945" s="2" t="s">
        <v>1671</v>
      </c>
      <c r="J945">
        <v>10</v>
      </c>
      <c r="K945" t="str">
        <f t="shared" si="42"/>
        <v/>
      </c>
      <c r="L945">
        <f t="shared" si="43"/>
        <v>-886.30000000000018</v>
      </c>
      <c r="M945">
        <f t="shared" si="44"/>
        <v>49.800000000000082</v>
      </c>
    </row>
    <row r="946" spans="1:13" x14ac:dyDescent="0.25">
      <c r="A946" t="s">
        <v>572</v>
      </c>
      <c r="B946" t="s">
        <v>704</v>
      </c>
      <c r="C946" t="s">
        <v>703</v>
      </c>
      <c r="D946" s="3">
        <v>113</v>
      </c>
      <c r="E946" s="3">
        <v>112</v>
      </c>
      <c r="F946" s="3">
        <v>1.48</v>
      </c>
      <c r="G946" s="3">
        <v>2.75</v>
      </c>
      <c r="H946" s="2" t="s">
        <v>1672</v>
      </c>
      <c r="J946">
        <v>10</v>
      </c>
      <c r="K946">
        <f t="shared" si="42"/>
        <v>1</v>
      </c>
      <c r="L946">
        <f t="shared" si="43"/>
        <v>-881.50000000000023</v>
      </c>
      <c r="M946">
        <f t="shared" si="44"/>
        <v>39.800000000000082</v>
      </c>
    </row>
    <row r="947" spans="1:13" x14ac:dyDescent="0.25">
      <c r="A947" t="s">
        <v>573</v>
      </c>
      <c r="B947" t="s">
        <v>723</v>
      </c>
      <c r="C947" t="s">
        <v>718</v>
      </c>
      <c r="D947" s="3">
        <v>111</v>
      </c>
      <c r="E947" s="3">
        <v>119</v>
      </c>
      <c r="F947" s="3">
        <v>2</v>
      </c>
      <c r="G947" s="3">
        <v>1.83</v>
      </c>
      <c r="H947" s="2" t="s">
        <v>1673</v>
      </c>
      <c r="J947">
        <v>10</v>
      </c>
      <c r="K947">
        <f t="shared" si="42"/>
        <v>0</v>
      </c>
      <c r="L947">
        <f t="shared" si="43"/>
        <v>-891.50000000000023</v>
      </c>
      <c r="M947">
        <f t="shared" si="44"/>
        <v>48.10000000000008</v>
      </c>
    </row>
    <row r="948" spans="1:13" x14ac:dyDescent="0.25">
      <c r="A948" t="s">
        <v>574</v>
      </c>
      <c r="B948" t="s">
        <v>700</v>
      </c>
      <c r="C948" t="s">
        <v>702</v>
      </c>
      <c r="D948" s="3">
        <v>121</v>
      </c>
      <c r="E948" s="3">
        <v>106</v>
      </c>
      <c r="F948" s="3">
        <v>1.1200000000000001</v>
      </c>
      <c r="G948" s="3">
        <v>6.5</v>
      </c>
      <c r="H948" s="2" t="s">
        <v>1674</v>
      </c>
      <c r="J948">
        <v>10</v>
      </c>
      <c r="K948">
        <f t="shared" si="42"/>
        <v>1</v>
      </c>
      <c r="L948">
        <f t="shared" si="43"/>
        <v>-890.30000000000018</v>
      </c>
      <c r="M948">
        <f t="shared" si="44"/>
        <v>38.10000000000008</v>
      </c>
    </row>
    <row r="949" spans="1:13" x14ac:dyDescent="0.25">
      <c r="A949" t="s">
        <v>575</v>
      </c>
      <c r="B949" t="s">
        <v>706</v>
      </c>
      <c r="C949" t="s">
        <v>712</v>
      </c>
      <c r="D949" s="3">
        <v>125</v>
      </c>
      <c r="E949" s="3">
        <v>119</v>
      </c>
      <c r="H949" s="2" t="s">
        <v>1675</v>
      </c>
      <c r="J949">
        <v>10</v>
      </c>
      <c r="K949" t="str">
        <f t="shared" si="42"/>
        <v/>
      </c>
      <c r="L949">
        <f t="shared" si="43"/>
        <v>-890.30000000000018</v>
      </c>
      <c r="M949">
        <f t="shared" si="44"/>
        <v>38.10000000000008</v>
      </c>
    </row>
    <row r="950" spans="1:13" x14ac:dyDescent="0.25">
      <c r="A950" t="s">
        <v>575</v>
      </c>
      <c r="B950" t="s">
        <v>714</v>
      </c>
      <c r="C950" t="s">
        <v>698</v>
      </c>
      <c r="D950" s="3">
        <v>94</v>
      </c>
      <c r="E950" s="3">
        <v>108</v>
      </c>
      <c r="F950" s="3">
        <v>1.43</v>
      </c>
      <c r="G950" s="3">
        <v>2.9</v>
      </c>
      <c r="H950" s="2" t="s">
        <v>1676</v>
      </c>
      <c r="J950">
        <v>10</v>
      </c>
      <c r="K950">
        <f t="shared" si="42"/>
        <v>0</v>
      </c>
      <c r="L950">
        <f t="shared" si="43"/>
        <v>-900.30000000000018</v>
      </c>
      <c r="M950">
        <f t="shared" si="44"/>
        <v>57.10000000000008</v>
      </c>
    </row>
    <row r="951" spans="1:13" x14ac:dyDescent="0.25">
      <c r="A951" t="s">
        <v>575</v>
      </c>
      <c r="B951" t="s">
        <v>727</v>
      </c>
      <c r="C951" t="s">
        <v>710</v>
      </c>
      <c r="D951" s="3">
        <v>106</v>
      </c>
      <c r="E951" s="3">
        <v>119</v>
      </c>
      <c r="H951" s="2" t="s">
        <v>1677</v>
      </c>
      <c r="J951">
        <v>10</v>
      </c>
      <c r="K951" t="str">
        <f t="shared" si="42"/>
        <v/>
      </c>
      <c r="L951">
        <f t="shared" si="43"/>
        <v>-900.30000000000018</v>
      </c>
      <c r="M951">
        <f t="shared" si="44"/>
        <v>57.10000000000008</v>
      </c>
    </row>
    <row r="952" spans="1:13" x14ac:dyDescent="0.25">
      <c r="A952" t="s">
        <v>576</v>
      </c>
      <c r="B952" t="s">
        <v>711</v>
      </c>
      <c r="C952" t="s">
        <v>715</v>
      </c>
      <c r="D952" s="3">
        <v>130</v>
      </c>
      <c r="E952" s="3">
        <v>125</v>
      </c>
      <c r="F952" s="3">
        <v>1.1499999999999999</v>
      </c>
      <c r="G952" s="3">
        <v>5.5</v>
      </c>
      <c r="H952" s="2" t="s">
        <v>1678</v>
      </c>
      <c r="J952">
        <v>10</v>
      </c>
      <c r="K952">
        <f t="shared" si="42"/>
        <v>1</v>
      </c>
      <c r="L952">
        <f t="shared" si="43"/>
        <v>-898.80000000000018</v>
      </c>
      <c r="M952">
        <f t="shared" si="44"/>
        <v>47.10000000000008</v>
      </c>
    </row>
    <row r="953" spans="1:13" x14ac:dyDescent="0.25">
      <c r="A953" t="s">
        <v>577</v>
      </c>
      <c r="B953" t="s">
        <v>703</v>
      </c>
      <c r="C953" t="s">
        <v>704</v>
      </c>
      <c r="D953" s="3">
        <v>120</v>
      </c>
      <c r="E953" s="3">
        <v>114</v>
      </c>
      <c r="F953" s="3">
        <v>1.77</v>
      </c>
      <c r="G953" s="3">
        <v>2.1</v>
      </c>
      <c r="H953" s="2" t="s">
        <v>1679</v>
      </c>
      <c r="J953">
        <v>10</v>
      </c>
      <c r="K953">
        <f t="shared" si="42"/>
        <v>1</v>
      </c>
      <c r="L953">
        <f t="shared" si="43"/>
        <v>-891.10000000000014</v>
      </c>
      <c r="M953">
        <f t="shared" si="44"/>
        <v>37.10000000000008</v>
      </c>
    </row>
    <row r="954" spans="1:13" x14ac:dyDescent="0.25">
      <c r="A954" t="s">
        <v>578</v>
      </c>
      <c r="B954" t="s">
        <v>701</v>
      </c>
      <c r="C954" t="s">
        <v>722</v>
      </c>
      <c r="D954" s="3">
        <v>133</v>
      </c>
      <c r="E954" s="3">
        <v>110</v>
      </c>
      <c r="H954" s="2" t="s">
        <v>1680</v>
      </c>
      <c r="J954">
        <v>10</v>
      </c>
      <c r="K954" t="str">
        <f t="shared" si="42"/>
        <v/>
      </c>
      <c r="L954">
        <f t="shared" si="43"/>
        <v>-891.10000000000014</v>
      </c>
      <c r="M954">
        <f t="shared" si="44"/>
        <v>37.10000000000008</v>
      </c>
    </row>
    <row r="955" spans="1:13" x14ac:dyDescent="0.25">
      <c r="A955" t="s">
        <v>578</v>
      </c>
      <c r="B955" t="s">
        <v>699</v>
      </c>
      <c r="C955" t="s">
        <v>716</v>
      </c>
      <c r="D955" s="3">
        <v>101</v>
      </c>
      <c r="E955" s="3">
        <v>90</v>
      </c>
      <c r="H955" s="2" t="s">
        <v>1681</v>
      </c>
      <c r="J955">
        <v>10</v>
      </c>
      <c r="K955" t="str">
        <f t="shared" si="42"/>
        <v/>
      </c>
      <c r="L955">
        <f t="shared" si="43"/>
        <v>-891.10000000000014</v>
      </c>
      <c r="M955">
        <f t="shared" si="44"/>
        <v>37.10000000000008</v>
      </c>
    </row>
    <row r="956" spans="1:13" x14ac:dyDescent="0.25">
      <c r="A956" t="s">
        <v>578</v>
      </c>
      <c r="B956" t="s">
        <v>702</v>
      </c>
      <c r="C956" t="s">
        <v>720</v>
      </c>
      <c r="D956" s="3">
        <v>135</v>
      </c>
      <c r="E956" s="3">
        <v>137</v>
      </c>
      <c r="H956" s="2" t="s">
        <v>1682</v>
      </c>
      <c r="J956">
        <v>10</v>
      </c>
      <c r="K956" t="str">
        <f t="shared" si="42"/>
        <v/>
      </c>
      <c r="L956">
        <f t="shared" si="43"/>
        <v>-891.10000000000014</v>
      </c>
      <c r="M956">
        <f t="shared" si="44"/>
        <v>37.10000000000008</v>
      </c>
    </row>
    <row r="957" spans="1:13" x14ac:dyDescent="0.25">
      <c r="A957" t="s">
        <v>578</v>
      </c>
      <c r="B957" t="s">
        <v>724</v>
      </c>
      <c r="C957" t="s">
        <v>719</v>
      </c>
      <c r="D957" s="3">
        <v>120</v>
      </c>
      <c r="E957" s="3">
        <v>113</v>
      </c>
      <c r="H957" s="2" t="s">
        <v>1683</v>
      </c>
      <c r="J957">
        <v>10</v>
      </c>
      <c r="K957" t="str">
        <f t="shared" si="42"/>
        <v/>
      </c>
      <c r="L957">
        <f t="shared" si="43"/>
        <v>-891.10000000000014</v>
      </c>
      <c r="M957">
        <f t="shared" si="44"/>
        <v>37.10000000000008</v>
      </c>
    </row>
    <row r="958" spans="1:13" x14ac:dyDescent="0.25">
      <c r="A958" t="s">
        <v>579</v>
      </c>
      <c r="B958" t="s">
        <v>709</v>
      </c>
      <c r="C958" t="s">
        <v>708</v>
      </c>
      <c r="D958" s="3">
        <v>142</v>
      </c>
      <c r="E958" s="3">
        <v>132</v>
      </c>
      <c r="H958" s="2" t="s">
        <v>1684</v>
      </c>
      <c r="J958">
        <v>10</v>
      </c>
      <c r="K958" t="str">
        <f t="shared" si="42"/>
        <v/>
      </c>
      <c r="L958">
        <f t="shared" si="43"/>
        <v>-891.10000000000014</v>
      </c>
      <c r="M958">
        <f t="shared" si="44"/>
        <v>37.10000000000008</v>
      </c>
    </row>
    <row r="959" spans="1:13" x14ac:dyDescent="0.25">
      <c r="A959" t="s">
        <v>579</v>
      </c>
      <c r="B959" t="s">
        <v>710</v>
      </c>
      <c r="C959" t="s">
        <v>717</v>
      </c>
      <c r="D959" s="3">
        <v>118</v>
      </c>
      <c r="E959" s="3">
        <v>112</v>
      </c>
      <c r="H959" s="2" t="s">
        <v>1685</v>
      </c>
      <c r="J959">
        <v>10</v>
      </c>
      <c r="K959" t="str">
        <f t="shared" si="42"/>
        <v/>
      </c>
      <c r="L959">
        <f t="shared" si="43"/>
        <v>-891.10000000000014</v>
      </c>
      <c r="M959">
        <f t="shared" si="44"/>
        <v>37.10000000000008</v>
      </c>
    </row>
    <row r="960" spans="1:13" x14ac:dyDescent="0.25">
      <c r="A960" t="s">
        <v>579</v>
      </c>
      <c r="B960" t="s">
        <v>721</v>
      </c>
      <c r="C960" t="s">
        <v>726</v>
      </c>
      <c r="D960" s="3">
        <v>128</v>
      </c>
      <c r="E960" s="3">
        <v>129</v>
      </c>
      <c r="F960" s="3">
        <v>1.26</v>
      </c>
      <c r="G960" s="3">
        <v>4.0999999999999996</v>
      </c>
      <c r="H960" s="2" t="s">
        <v>1686</v>
      </c>
      <c r="J960">
        <v>10</v>
      </c>
      <c r="K960">
        <f t="shared" si="42"/>
        <v>0</v>
      </c>
      <c r="L960">
        <f t="shared" si="43"/>
        <v>-901.10000000000014</v>
      </c>
      <c r="M960">
        <f t="shared" si="44"/>
        <v>68.10000000000008</v>
      </c>
    </row>
    <row r="961" spans="1:13" x14ac:dyDescent="0.25">
      <c r="A961" t="s">
        <v>580</v>
      </c>
      <c r="B961" t="s">
        <v>707</v>
      </c>
      <c r="C961" t="s">
        <v>713</v>
      </c>
      <c r="D961" s="3">
        <v>95</v>
      </c>
      <c r="E961" s="3">
        <v>103</v>
      </c>
      <c r="F961" s="3">
        <v>1.1399999999999999</v>
      </c>
      <c r="G961" s="3">
        <v>6</v>
      </c>
      <c r="H961" s="2" t="s">
        <v>1687</v>
      </c>
      <c r="J961">
        <v>10</v>
      </c>
      <c r="K961">
        <f t="shared" si="42"/>
        <v>0</v>
      </c>
      <c r="L961">
        <f t="shared" si="43"/>
        <v>-911.10000000000014</v>
      </c>
      <c r="M961">
        <f t="shared" si="44"/>
        <v>118.10000000000008</v>
      </c>
    </row>
    <row r="962" spans="1:13" x14ac:dyDescent="0.25">
      <c r="A962" t="s">
        <v>581</v>
      </c>
      <c r="B962" t="s">
        <v>705</v>
      </c>
      <c r="C962" t="s">
        <v>704</v>
      </c>
      <c r="D962" s="3">
        <v>117</v>
      </c>
      <c r="E962" s="3">
        <v>131</v>
      </c>
      <c r="F962" s="3">
        <v>2</v>
      </c>
      <c r="G962" s="3">
        <v>1.83</v>
      </c>
      <c r="H962" s="2" t="s">
        <v>1688</v>
      </c>
      <c r="J962">
        <v>10</v>
      </c>
      <c r="K962">
        <f t="shared" si="42"/>
        <v>0</v>
      </c>
      <c r="L962">
        <f t="shared" si="43"/>
        <v>-921.10000000000014</v>
      </c>
      <c r="M962">
        <f t="shared" si="44"/>
        <v>126.40000000000008</v>
      </c>
    </row>
    <row r="963" spans="1:13" x14ac:dyDescent="0.25">
      <c r="A963" t="s">
        <v>582</v>
      </c>
      <c r="B963" t="s">
        <v>718</v>
      </c>
      <c r="C963" t="s">
        <v>725</v>
      </c>
      <c r="D963" s="3">
        <v>134</v>
      </c>
      <c r="E963" s="3">
        <v>124</v>
      </c>
      <c r="F963" s="3">
        <v>1.24</v>
      </c>
      <c r="G963" s="3">
        <v>4.2</v>
      </c>
      <c r="H963" s="2" t="s">
        <v>1689</v>
      </c>
      <c r="J963">
        <v>10</v>
      </c>
      <c r="K963">
        <f t="shared" ref="K963:K1026" si="45">IF(OR(F963="", G963=""), "", IF(D963&gt;E963, 1, 0))</f>
        <v>1</v>
      </c>
      <c r="L963">
        <f t="shared" si="43"/>
        <v>-918.70000000000016</v>
      </c>
      <c r="M963">
        <f t="shared" si="44"/>
        <v>116.40000000000008</v>
      </c>
    </row>
    <row r="964" spans="1:13" x14ac:dyDescent="0.25">
      <c r="A964" t="s">
        <v>583</v>
      </c>
      <c r="B964" t="s">
        <v>700</v>
      </c>
      <c r="C964" t="s">
        <v>712</v>
      </c>
      <c r="D964" s="3">
        <v>124</v>
      </c>
      <c r="E964" s="3">
        <v>114</v>
      </c>
      <c r="H964" s="2" t="s">
        <v>1690</v>
      </c>
      <c r="J964">
        <v>10</v>
      </c>
      <c r="K964" t="str">
        <f t="shared" si="45"/>
        <v/>
      </c>
      <c r="L964">
        <f t="shared" si="43"/>
        <v>-918.70000000000016</v>
      </c>
      <c r="M964">
        <f t="shared" si="44"/>
        <v>116.40000000000008</v>
      </c>
    </row>
    <row r="965" spans="1:13" x14ac:dyDescent="0.25">
      <c r="A965" t="s">
        <v>583</v>
      </c>
      <c r="B965" t="s">
        <v>698</v>
      </c>
      <c r="C965" t="s">
        <v>716</v>
      </c>
      <c r="D965" s="3">
        <v>105</v>
      </c>
      <c r="E965" s="3">
        <v>91</v>
      </c>
      <c r="H965" s="2" t="s">
        <v>1691</v>
      </c>
      <c r="J965">
        <v>10</v>
      </c>
      <c r="K965" t="str">
        <f t="shared" si="45"/>
        <v/>
      </c>
      <c r="L965">
        <f t="shared" si="43"/>
        <v>-918.70000000000016</v>
      </c>
      <c r="M965">
        <f t="shared" si="44"/>
        <v>116.40000000000008</v>
      </c>
    </row>
    <row r="966" spans="1:13" x14ac:dyDescent="0.25">
      <c r="A966" t="s">
        <v>584</v>
      </c>
      <c r="B966" t="s">
        <v>727</v>
      </c>
      <c r="C966" t="s">
        <v>723</v>
      </c>
      <c r="D966" s="3">
        <v>112</v>
      </c>
      <c r="E966" s="3">
        <v>105</v>
      </c>
      <c r="F966" s="3">
        <v>2.35</v>
      </c>
      <c r="G966" s="3">
        <v>1.65</v>
      </c>
      <c r="H966" s="2" t="s">
        <v>1692</v>
      </c>
      <c r="J966">
        <v>10</v>
      </c>
      <c r="K966">
        <f t="shared" si="45"/>
        <v>1</v>
      </c>
      <c r="L966">
        <f t="shared" si="43"/>
        <v>-905.20000000000016</v>
      </c>
      <c r="M966">
        <f t="shared" si="44"/>
        <v>106.40000000000008</v>
      </c>
    </row>
    <row r="967" spans="1:13" x14ac:dyDescent="0.25">
      <c r="A967" t="s">
        <v>585</v>
      </c>
      <c r="B967" t="s">
        <v>711</v>
      </c>
      <c r="C967" t="s">
        <v>715</v>
      </c>
      <c r="D967" s="3">
        <v>139</v>
      </c>
      <c r="E967" s="3">
        <v>120</v>
      </c>
      <c r="F967" s="3">
        <v>1.24</v>
      </c>
      <c r="G967" s="3">
        <v>4.2</v>
      </c>
      <c r="H967" s="2" t="s">
        <v>1693</v>
      </c>
      <c r="J967">
        <v>10</v>
      </c>
      <c r="K967">
        <f t="shared" si="45"/>
        <v>1</v>
      </c>
      <c r="L967">
        <f t="shared" ref="L967:L1030" si="46">IF(K967="", L966, IF(K967=1, (J967*F967)-J967, -J967)+L966)</f>
        <v>-902.80000000000018</v>
      </c>
      <c r="M967">
        <f t="shared" ref="M967:M1030" si="47">IF(K967="", M966, IF(K967=0, (J967*G967)-J967, -J967)+M966)</f>
        <v>96.400000000000077</v>
      </c>
    </row>
    <row r="968" spans="1:13" x14ac:dyDescent="0.25">
      <c r="A968" t="s">
        <v>585</v>
      </c>
      <c r="B968" t="s">
        <v>717</v>
      </c>
      <c r="C968" t="s">
        <v>722</v>
      </c>
      <c r="D968" s="3">
        <v>107</v>
      </c>
      <c r="E968" s="3">
        <v>133</v>
      </c>
      <c r="F968" s="3">
        <v>3.65</v>
      </c>
      <c r="G968" s="3">
        <v>1.28</v>
      </c>
      <c r="H968" s="2" t="s">
        <v>1694</v>
      </c>
      <c r="J968">
        <v>10</v>
      </c>
      <c r="K968">
        <f t="shared" si="45"/>
        <v>0</v>
      </c>
      <c r="L968">
        <f t="shared" si="46"/>
        <v>-912.80000000000018</v>
      </c>
      <c r="M968">
        <f t="shared" si="47"/>
        <v>99.200000000000074</v>
      </c>
    </row>
    <row r="969" spans="1:13" x14ac:dyDescent="0.25">
      <c r="A969" t="s">
        <v>586</v>
      </c>
      <c r="B969" t="s">
        <v>704</v>
      </c>
      <c r="C969" t="s">
        <v>718</v>
      </c>
      <c r="D969" s="3">
        <v>104</v>
      </c>
      <c r="E969" s="3">
        <v>113</v>
      </c>
      <c r="H969" s="2" t="s">
        <v>1695</v>
      </c>
      <c r="J969">
        <v>10</v>
      </c>
      <c r="K969" t="str">
        <f t="shared" si="45"/>
        <v/>
      </c>
      <c r="L969">
        <f t="shared" si="46"/>
        <v>-912.80000000000018</v>
      </c>
      <c r="M969">
        <f t="shared" si="47"/>
        <v>99.200000000000074</v>
      </c>
    </row>
    <row r="970" spans="1:13" x14ac:dyDescent="0.25">
      <c r="A970" t="s">
        <v>587</v>
      </c>
      <c r="B970" t="s">
        <v>716</v>
      </c>
      <c r="C970" t="s">
        <v>700</v>
      </c>
      <c r="D970" s="3">
        <v>114</v>
      </c>
      <c r="E970" s="3">
        <v>112</v>
      </c>
      <c r="H970" s="2" t="s">
        <v>1696</v>
      </c>
      <c r="J970">
        <v>10</v>
      </c>
      <c r="K970" t="str">
        <f t="shared" si="45"/>
        <v/>
      </c>
      <c r="L970">
        <f t="shared" si="46"/>
        <v>-912.80000000000018</v>
      </c>
      <c r="M970">
        <f t="shared" si="47"/>
        <v>99.200000000000074</v>
      </c>
    </row>
    <row r="971" spans="1:13" x14ac:dyDescent="0.25">
      <c r="A971" t="s">
        <v>588</v>
      </c>
      <c r="B971" t="s">
        <v>717</v>
      </c>
      <c r="C971" t="s">
        <v>715</v>
      </c>
      <c r="D971" s="3">
        <v>107</v>
      </c>
      <c r="E971" s="3">
        <v>126</v>
      </c>
      <c r="H971" s="2" t="s">
        <v>1697</v>
      </c>
      <c r="J971">
        <v>10</v>
      </c>
      <c r="K971" t="str">
        <f t="shared" si="45"/>
        <v/>
      </c>
      <c r="L971">
        <f t="shared" si="46"/>
        <v>-912.80000000000018</v>
      </c>
      <c r="M971">
        <f t="shared" si="47"/>
        <v>99.200000000000074</v>
      </c>
    </row>
    <row r="972" spans="1:13" x14ac:dyDescent="0.25">
      <c r="A972" t="s">
        <v>588</v>
      </c>
      <c r="B972" t="s">
        <v>712</v>
      </c>
      <c r="C972" t="s">
        <v>722</v>
      </c>
      <c r="D972" s="3">
        <v>138</v>
      </c>
      <c r="E972" s="3">
        <v>94</v>
      </c>
      <c r="H972" s="2" t="s">
        <v>1698</v>
      </c>
      <c r="J972">
        <v>10</v>
      </c>
      <c r="K972" t="str">
        <f t="shared" si="45"/>
        <v/>
      </c>
      <c r="L972">
        <f t="shared" si="46"/>
        <v>-912.80000000000018</v>
      </c>
      <c r="M972">
        <f t="shared" si="47"/>
        <v>99.200000000000074</v>
      </c>
    </row>
    <row r="973" spans="1:13" x14ac:dyDescent="0.25">
      <c r="A973" t="s">
        <v>588</v>
      </c>
      <c r="B973" t="s">
        <v>708</v>
      </c>
      <c r="C973" t="s">
        <v>713</v>
      </c>
      <c r="D973" s="3">
        <v>110</v>
      </c>
      <c r="E973" s="3">
        <v>114</v>
      </c>
      <c r="F973" s="3">
        <v>1.1399999999999999</v>
      </c>
      <c r="G973" s="3">
        <v>6</v>
      </c>
      <c r="H973" s="2" t="s">
        <v>1699</v>
      </c>
      <c r="J973">
        <v>10</v>
      </c>
      <c r="K973">
        <f t="shared" si="45"/>
        <v>0</v>
      </c>
      <c r="L973">
        <f t="shared" si="46"/>
        <v>-922.80000000000018</v>
      </c>
      <c r="M973">
        <f t="shared" si="47"/>
        <v>149.20000000000007</v>
      </c>
    </row>
    <row r="974" spans="1:13" x14ac:dyDescent="0.25">
      <c r="A974" t="s">
        <v>589</v>
      </c>
      <c r="B974" t="s">
        <v>718</v>
      </c>
      <c r="C974" t="s">
        <v>702</v>
      </c>
      <c r="D974" s="3">
        <v>132</v>
      </c>
      <c r="E974" s="3">
        <v>120</v>
      </c>
      <c r="F974" s="3">
        <v>1.18</v>
      </c>
      <c r="G974" s="3">
        <v>5.25</v>
      </c>
      <c r="H974" s="2" t="s">
        <v>1700</v>
      </c>
      <c r="J974">
        <v>10</v>
      </c>
      <c r="K974">
        <f t="shared" si="45"/>
        <v>1</v>
      </c>
      <c r="L974">
        <f t="shared" si="46"/>
        <v>-921.00000000000023</v>
      </c>
      <c r="M974">
        <f t="shared" si="47"/>
        <v>139.20000000000007</v>
      </c>
    </row>
    <row r="975" spans="1:13" x14ac:dyDescent="0.25">
      <c r="A975" t="s">
        <v>590</v>
      </c>
      <c r="B975" t="s">
        <v>707</v>
      </c>
      <c r="C975" t="s">
        <v>727</v>
      </c>
      <c r="D975" s="3">
        <v>105</v>
      </c>
      <c r="E975" s="3">
        <v>102</v>
      </c>
      <c r="F975" s="3">
        <v>1.61</v>
      </c>
      <c r="G975" s="3">
        <v>2.35</v>
      </c>
      <c r="H975" s="2" t="s">
        <v>1701</v>
      </c>
      <c r="J975">
        <v>10</v>
      </c>
      <c r="K975">
        <f t="shared" si="45"/>
        <v>1</v>
      </c>
      <c r="L975">
        <f t="shared" si="46"/>
        <v>-914.9000000000002</v>
      </c>
      <c r="M975">
        <f t="shared" si="47"/>
        <v>129.20000000000007</v>
      </c>
    </row>
    <row r="976" spans="1:13" x14ac:dyDescent="0.25">
      <c r="A976" t="s">
        <v>590</v>
      </c>
      <c r="B976" t="s">
        <v>721</v>
      </c>
      <c r="C976" t="s">
        <v>724</v>
      </c>
      <c r="D976" s="3">
        <v>118</v>
      </c>
      <c r="E976" s="3">
        <v>109</v>
      </c>
      <c r="H976" s="2" t="s">
        <v>1702</v>
      </c>
      <c r="J976">
        <v>10</v>
      </c>
      <c r="K976" t="str">
        <f t="shared" si="45"/>
        <v/>
      </c>
      <c r="L976">
        <f t="shared" si="46"/>
        <v>-914.9000000000002</v>
      </c>
      <c r="M976">
        <f t="shared" si="47"/>
        <v>129.20000000000007</v>
      </c>
    </row>
    <row r="977" spans="1:13" x14ac:dyDescent="0.25">
      <c r="A977" t="s">
        <v>591</v>
      </c>
      <c r="B977" t="s">
        <v>711</v>
      </c>
      <c r="C977" t="s">
        <v>726</v>
      </c>
      <c r="D977" s="3">
        <v>130</v>
      </c>
      <c r="E977" s="3">
        <v>117</v>
      </c>
      <c r="F977" s="3">
        <v>1.38</v>
      </c>
      <c r="G977" s="3">
        <v>3.15</v>
      </c>
      <c r="H977" s="2" t="s">
        <v>1703</v>
      </c>
      <c r="J977">
        <v>10</v>
      </c>
      <c r="K977">
        <f t="shared" si="45"/>
        <v>1</v>
      </c>
      <c r="L977">
        <f t="shared" si="46"/>
        <v>-911.10000000000025</v>
      </c>
      <c r="M977">
        <f t="shared" si="47"/>
        <v>119.20000000000007</v>
      </c>
    </row>
    <row r="978" spans="1:13" x14ac:dyDescent="0.25">
      <c r="A978" t="s">
        <v>591</v>
      </c>
      <c r="B978" t="s">
        <v>706</v>
      </c>
      <c r="C978" t="s">
        <v>720</v>
      </c>
      <c r="D978" s="3">
        <v>113</v>
      </c>
      <c r="E978" s="3">
        <v>103</v>
      </c>
      <c r="F978" s="3">
        <v>1.31</v>
      </c>
      <c r="G978" s="3">
        <v>3.4</v>
      </c>
      <c r="H978" s="2" t="s">
        <v>1704</v>
      </c>
      <c r="J978">
        <v>10</v>
      </c>
      <c r="K978">
        <f t="shared" si="45"/>
        <v>1</v>
      </c>
      <c r="L978">
        <f t="shared" si="46"/>
        <v>-908.00000000000023</v>
      </c>
      <c r="M978">
        <f t="shared" si="47"/>
        <v>109.20000000000007</v>
      </c>
    </row>
    <row r="979" spans="1:13" x14ac:dyDescent="0.25">
      <c r="A979" t="s">
        <v>591</v>
      </c>
      <c r="B979" t="s">
        <v>698</v>
      </c>
      <c r="C979" t="s">
        <v>699</v>
      </c>
      <c r="D979" s="3">
        <v>97</v>
      </c>
      <c r="E979" s="3">
        <v>119</v>
      </c>
      <c r="F979" s="3">
        <v>3.1</v>
      </c>
      <c r="G979" s="3">
        <v>1.38</v>
      </c>
      <c r="H979" s="2" t="s">
        <v>1705</v>
      </c>
      <c r="J979">
        <v>10</v>
      </c>
      <c r="K979">
        <f t="shared" si="45"/>
        <v>0</v>
      </c>
      <c r="L979">
        <f t="shared" si="46"/>
        <v>-918.00000000000023</v>
      </c>
      <c r="M979">
        <f t="shared" si="47"/>
        <v>113.00000000000007</v>
      </c>
    </row>
    <row r="980" spans="1:13" x14ac:dyDescent="0.25">
      <c r="A980" t="s">
        <v>591</v>
      </c>
      <c r="B980" t="s">
        <v>710</v>
      </c>
      <c r="C980" t="s">
        <v>723</v>
      </c>
      <c r="D980" s="3">
        <v>113</v>
      </c>
      <c r="E980" s="3">
        <v>116</v>
      </c>
      <c r="H980" s="2" t="s">
        <v>1706</v>
      </c>
      <c r="J980">
        <v>10</v>
      </c>
      <c r="K980" t="str">
        <f t="shared" si="45"/>
        <v/>
      </c>
      <c r="L980">
        <f t="shared" si="46"/>
        <v>-918.00000000000023</v>
      </c>
      <c r="M980">
        <f t="shared" si="47"/>
        <v>113.00000000000007</v>
      </c>
    </row>
    <row r="981" spans="1:13" x14ac:dyDescent="0.25">
      <c r="A981" t="s">
        <v>592</v>
      </c>
      <c r="B981" t="s">
        <v>719</v>
      </c>
      <c r="C981" t="s">
        <v>713</v>
      </c>
      <c r="D981" s="3">
        <v>108</v>
      </c>
      <c r="E981" s="3">
        <v>102</v>
      </c>
      <c r="H981" s="2" t="s">
        <v>1707</v>
      </c>
      <c r="J981">
        <v>10</v>
      </c>
      <c r="K981" t="str">
        <f t="shared" si="45"/>
        <v/>
      </c>
      <c r="L981">
        <f t="shared" si="46"/>
        <v>-918.00000000000023</v>
      </c>
      <c r="M981">
        <f t="shared" si="47"/>
        <v>113.00000000000007</v>
      </c>
    </row>
    <row r="982" spans="1:13" x14ac:dyDescent="0.25">
      <c r="A982" t="s">
        <v>593</v>
      </c>
      <c r="B982" t="s">
        <v>704</v>
      </c>
      <c r="C982" t="s">
        <v>714</v>
      </c>
      <c r="D982" s="3">
        <v>107</v>
      </c>
      <c r="E982" s="3">
        <v>88</v>
      </c>
      <c r="H982" s="2" t="s">
        <v>1708</v>
      </c>
      <c r="J982">
        <v>10</v>
      </c>
      <c r="K982" t="str">
        <f t="shared" si="45"/>
        <v/>
      </c>
      <c r="L982">
        <f t="shared" si="46"/>
        <v>-918.00000000000023</v>
      </c>
      <c r="M982">
        <f t="shared" si="47"/>
        <v>113.00000000000007</v>
      </c>
    </row>
    <row r="983" spans="1:13" x14ac:dyDescent="0.25">
      <c r="A983" t="s">
        <v>594</v>
      </c>
      <c r="B983" t="s">
        <v>716</v>
      </c>
      <c r="C983" t="s">
        <v>700</v>
      </c>
      <c r="D983" s="3">
        <v>105</v>
      </c>
      <c r="E983" s="3">
        <v>100</v>
      </c>
      <c r="H983" s="2" t="s">
        <v>1709</v>
      </c>
      <c r="J983">
        <v>10</v>
      </c>
      <c r="K983" t="str">
        <f t="shared" si="45"/>
        <v/>
      </c>
      <c r="L983">
        <f t="shared" si="46"/>
        <v>-918.00000000000023</v>
      </c>
      <c r="M983">
        <f t="shared" si="47"/>
        <v>113.00000000000007</v>
      </c>
    </row>
    <row r="984" spans="1:13" x14ac:dyDescent="0.25">
      <c r="A984" t="s">
        <v>595</v>
      </c>
      <c r="B984" t="s">
        <v>707</v>
      </c>
      <c r="C984" t="s">
        <v>722</v>
      </c>
      <c r="D984" s="3">
        <v>115</v>
      </c>
      <c r="E984" s="3">
        <v>121</v>
      </c>
      <c r="H984" s="2" t="s">
        <v>1710</v>
      </c>
      <c r="J984">
        <v>10</v>
      </c>
      <c r="K984" t="str">
        <f t="shared" si="45"/>
        <v/>
      </c>
      <c r="L984">
        <f t="shared" si="46"/>
        <v>-918.00000000000023</v>
      </c>
      <c r="M984">
        <f t="shared" si="47"/>
        <v>113.00000000000007</v>
      </c>
    </row>
    <row r="985" spans="1:13" x14ac:dyDescent="0.25">
      <c r="A985" t="s">
        <v>596</v>
      </c>
      <c r="B985" t="s">
        <v>715</v>
      </c>
      <c r="C985" t="s">
        <v>720</v>
      </c>
      <c r="D985" s="3">
        <v>108</v>
      </c>
      <c r="E985" s="3">
        <v>136</v>
      </c>
      <c r="H985" s="2" t="s">
        <v>1711</v>
      </c>
      <c r="J985">
        <v>10</v>
      </c>
      <c r="K985" t="str">
        <f t="shared" si="45"/>
        <v/>
      </c>
      <c r="L985">
        <f t="shared" si="46"/>
        <v>-918.00000000000023</v>
      </c>
      <c r="M985">
        <f t="shared" si="47"/>
        <v>113.00000000000007</v>
      </c>
    </row>
    <row r="986" spans="1:13" x14ac:dyDescent="0.25">
      <c r="A986" t="s">
        <v>597</v>
      </c>
      <c r="B986" t="s">
        <v>721</v>
      </c>
      <c r="C986" t="s">
        <v>709</v>
      </c>
      <c r="D986" s="3">
        <v>112</v>
      </c>
      <c r="E986" s="3">
        <v>97</v>
      </c>
      <c r="H986" s="2" t="s">
        <v>1712</v>
      </c>
      <c r="J986">
        <v>10</v>
      </c>
      <c r="K986" t="str">
        <f t="shared" si="45"/>
        <v/>
      </c>
      <c r="L986">
        <f t="shared" si="46"/>
        <v>-918.00000000000023</v>
      </c>
      <c r="M986">
        <f t="shared" si="47"/>
        <v>113.00000000000007</v>
      </c>
    </row>
    <row r="987" spans="1:13" x14ac:dyDescent="0.25">
      <c r="A987" t="s">
        <v>598</v>
      </c>
      <c r="B987" t="s">
        <v>701</v>
      </c>
      <c r="C987" t="s">
        <v>712</v>
      </c>
      <c r="D987" s="3">
        <v>123</v>
      </c>
      <c r="E987" s="3">
        <v>127</v>
      </c>
      <c r="H987" s="2" t="s">
        <v>1713</v>
      </c>
      <c r="J987">
        <v>10</v>
      </c>
      <c r="K987" t="str">
        <f t="shared" si="45"/>
        <v/>
      </c>
      <c r="L987">
        <f t="shared" si="46"/>
        <v>-918.00000000000023</v>
      </c>
      <c r="M987">
        <f t="shared" si="47"/>
        <v>113.00000000000007</v>
      </c>
    </row>
    <row r="988" spans="1:13" x14ac:dyDescent="0.25">
      <c r="A988" t="s">
        <v>599</v>
      </c>
      <c r="B988" t="s">
        <v>722</v>
      </c>
      <c r="C988" t="s">
        <v>714</v>
      </c>
      <c r="D988" s="3">
        <v>101</v>
      </c>
      <c r="E988" s="3">
        <v>104</v>
      </c>
      <c r="F988" s="3">
        <v>2</v>
      </c>
      <c r="G988" s="3">
        <v>1.83</v>
      </c>
      <c r="H988" s="2" t="s">
        <v>1714</v>
      </c>
      <c r="J988">
        <v>10</v>
      </c>
      <c r="K988">
        <f t="shared" si="45"/>
        <v>0</v>
      </c>
      <c r="L988">
        <f t="shared" si="46"/>
        <v>-928.00000000000023</v>
      </c>
      <c r="M988">
        <f t="shared" si="47"/>
        <v>121.30000000000007</v>
      </c>
    </row>
    <row r="989" spans="1:13" x14ac:dyDescent="0.25">
      <c r="A989" t="s">
        <v>600</v>
      </c>
      <c r="B989" t="s">
        <v>723</v>
      </c>
      <c r="C989" t="s">
        <v>703</v>
      </c>
      <c r="D989" s="3">
        <v>123</v>
      </c>
      <c r="E989" s="3">
        <v>115</v>
      </c>
      <c r="F989" s="3">
        <v>1.71</v>
      </c>
      <c r="G989" s="3">
        <v>2.2000000000000002</v>
      </c>
      <c r="H989" s="2" t="s">
        <v>1715</v>
      </c>
      <c r="J989">
        <v>10</v>
      </c>
      <c r="K989">
        <f t="shared" si="45"/>
        <v>1</v>
      </c>
      <c r="L989">
        <f t="shared" si="46"/>
        <v>-920.9000000000002</v>
      </c>
      <c r="M989">
        <f t="shared" si="47"/>
        <v>111.30000000000007</v>
      </c>
    </row>
    <row r="990" spans="1:13" x14ac:dyDescent="0.25">
      <c r="A990" t="s">
        <v>600</v>
      </c>
      <c r="B990" t="s">
        <v>713</v>
      </c>
      <c r="C990" t="s">
        <v>716</v>
      </c>
      <c r="D990" s="3">
        <v>121</v>
      </c>
      <c r="E990" s="3">
        <v>105</v>
      </c>
      <c r="H990" s="2" t="s">
        <v>1716</v>
      </c>
      <c r="J990">
        <v>10</v>
      </c>
      <c r="K990" t="str">
        <f t="shared" si="45"/>
        <v/>
      </c>
      <c r="L990">
        <f t="shared" si="46"/>
        <v>-920.9000000000002</v>
      </c>
      <c r="M990">
        <f t="shared" si="47"/>
        <v>111.30000000000007</v>
      </c>
    </row>
    <row r="991" spans="1:13" x14ac:dyDescent="0.25">
      <c r="A991" t="s">
        <v>601</v>
      </c>
      <c r="B991" t="s">
        <v>700</v>
      </c>
      <c r="C991" t="s">
        <v>705</v>
      </c>
      <c r="D991" s="3">
        <v>117</v>
      </c>
      <c r="E991" s="3">
        <v>112</v>
      </c>
      <c r="H991" s="2" t="s">
        <v>1717</v>
      </c>
      <c r="J991">
        <v>10</v>
      </c>
      <c r="K991" t="str">
        <f t="shared" si="45"/>
        <v/>
      </c>
      <c r="L991">
        <f t="shared" si="46"/>
        <v>-920.9000000000002</v>
      </c>
      <c r="M991">
        <f t="shared" si="47"/>
        <v>111.30000000000007</v>
      </c>
    </row>
    <row r="992" spans="1:13" x14ac:dyDescent="0.25">
      <c r="A992" t="s">
        <v>601</v>
      </c>
      <c r="B992" t="s">
        <v>725</v>
      </c>
      <c r="C992" t="s">
        <v>698</v>
      </c>
      <c r="D992" s="3">
        <v>111</v>
      </c>
      <c r="E992" s="3">
        <v>91</v>
      </c>
      <c r="H992" s="2" t="s">
        <v>1718</v>
      </c>
      <c r="J992">
        <v>10</v>
      </c>
      <c r="K992" t="str">
        <f t="shared" si="45"/>
        <v/>
      </c>
      <c r="L992">
        <f t="shared" si="46"/>
        <v>-920.9000000000002</v>
      </c>
      <c r="M992">
        <f t="shared" si="47"/>
        <v>111.30000000000007</v>
      </c>
    </row>
    <row r="993" spans="1:13" x14ac:dyDescent="0.25">
      <c r="A993" t="s">
        <v>601</v>
      </c>
      <c r="B993" t="s">
        <v>699</v>
      </c>
      <c r="C993" t="s">
        <v>712</v>
      </c>
      <c r="D993" s="3">
        <v>112</v>
      </c>
      <c r="E993" s="3">
        <v>99</v>
      </c>
      <c r="H993" s="2" t="s">
        <v>1719</v>
      </c>
      <c r="J993">
        <v>10</v>
      </c>
      <c r="K993" t="str">
        <f t="shared" si="45"/>
        <v/>
      </c>
      <c r="L993">
        <f t="shared" si="46"/>
        <v>-920.9000000000002</v>
      </c>
      <c r="M993">
        <f t="shared" si="47"/>
        <v>111.30000000000007</v>
      </c>
    </row>
    <row r="994" spans="1:13" x14ac:dyDescent="0.25">
      <c r="A994" t="s">
        <v>601</v>
      </c>
      <c r="B994" t="s">
        <v>702</v>
      </c>
      <c r="C994" t="s">
        <v>704</v>
      </c>
      <c r="D994" s="3">
        <v>102</v>
      </c>
      <c r="E994" s="3">
        <v>109</v>
      </c>
      <c r="H994" s="2" t="s">
        <v>1720</v>
      </c>
      <c r="J994">
        <v>10</v>
      </c>
      <c r="K994" t="str">
        <f t="shared" si="45"/>
        <v/>
      </c>
      <c r="L994">
        <f t="shared" si="46"/>
        <v>-920.9000000000002</v>
      </c>
      <c r="M994">
        <f t="shared" si="47"/>
        <v>111.30000000000007</v>
      </c>
    </row>
    <row r="995" spans="1:13" x14ac:dyDescent="0.25">
      <c r="A995" t="s">
        <v>601</v>
      </c>
      <c r="B995" t="s">
        <v>701</v>
      </c>
      <c r="C995" t="s">
        <v>724</v>
      </c>
      <c r="D995" s="3">
        <v>116</v>
      </c>
      <c r="E995" s="3">
        <v>102</v>
      </c>
      <c r="H995" s="2" t="s">
        <v>1721</v>
      </c>
      <c r="J995">
        <v>10</v>
      </c>
      <c r="K995" t="str">
        <f t="shared" si="45"/>
        <v/>
      </c>
      <c r="L995">
        <f t="shared" si="46"/>
        <v>-920.9000000000002</v>
      </c>
      <c r="M995">
        <f t="shared" si="47"/>
        <v>111.30000000000007</v>
      </c>
    </row>
    <row r="996" spans="1:13" x14ac:dyDescent="0.25">
      <c r="A996" t="s">
        <v>602</v>
      </c>
      <c r="B996" t="s">
        <v>720</v>
      </c>
      <c r="C996" t="s">
        <v>721</v>
      </c>
      <c r="D996" s="3">
        <v>147</v>
      </c>
      <c r="E996" s="3">
        <v>145</v>
      </c>
      <c r="H996" s="2" t="s">
        <v>1722</v>
      </c>
      <c r="J996">
        <v>10</v>
      </c>
      <c r="K996" t="str">
        <f t="shared" si="45"/>
        <v/>
      </c>
      <c r="L996">
        <f t="shared" si="46"/>
        <v>-920.9000000000002</v>
      </c>
      <c r="M996">
        <f t="shared" si="47"/>
        <v>111.30000000000007</v>
      </c>
    </row>
    <row r="997" spans="1:13" x14ac:dyDescent="0.25">
      <c r="A997" t="s">
        <v>602</v>
      </c>
      <c r="B997" t="s">
        <v>708</v>
      </c>
      <c r="C997" t="s">
        <v>727</v>
      </c>
      <c r="D997" s="3">
        <v>131</v>
      </c>
      <c r="E997" s="3">
        <v>132</v>
      </c>
      <c r="F997" s="3">
        <v>1.71</v>
      </c>
      <c r="G997" s="3">
        <v>2.2000000000000002</v>
      </c>
      <c r="H997" s="2" t="s">
        <v>1723</v>
      </c>
      <c r="J997">
        <v>10</v>
      </c>
      <c r="K997">
        <f t="shared" si="45"/>
        <v>0</v>
      </c>
      <c r="L997">
        <f t="shared" si="46"/>
        <v>-930.9000000000002</v>
      </c>
      <c r="M997">
        <f t="shared" si="47"/>
        <v>123.30000000000007</v>
      </c>
    </row>
    <row r="998" spans="1:13" x14ac:dyDescent="0.25">
      <c r="A998" t="s">
        <v>602</v>
      </c>
      <c r="B998" t="s">
        <v>706</v>
      </c>
      <c r="C998" t="s">
        <v>719</v>
      </c>
      <c r="D998" s="3">
        <v>119</v>
      </c>
      <c r="E998" s="3">
        <v>116</v>
      </c>
      <c r="F998" s="3">
        <v>1.43</v>
      </c>
      <c r="G998" s="3">
        <v>2.95</v>
      </c>
      <c r="H998" s="2" t="s">
        <v>1724</v>
      </c>
      <c r="J998">
        <v>10</v>
      </c>
      <c r="K998">
        <f t="shared" si="45"/>
        <v>1</v>
      </c>
      <c r="L998">
        <f t="shared" si="46"/>
        <v>-926.60000000000025</v>
      </c>
      <c r="M998">
        <f t="shared" si="47"/>
        <v>113.30000000000007</v>
      </c>
    </row>
    <row r="999" spans="1:13" x14ac:dyDescent="0.25">
      <c r="A999" t="s">
        <v>603</v>
      </c>
      <c r="B999" t="s">
        <v>726</v>
      </c>
      <c r="C999" t="s">
        <v>715</v>
      </c>
      <c r="D999" s="3">
        <v>117</v>
      </c>
      <c r="E999" s="3">
        <v>114</v>
      </c>
      <c r="H999" s="2" t="s">
        <v>1725</v>
      </c>
      <c r="J999">
        <v>10</v>
      </c>
      <c r="K999" t="str">
        <f t="shared" si="45"/>
        <v/>
      </c>
      <c r="L999">
        <f t="shared" si="46"/>
        <v>-926.60000000000025</v>
      </c>
      <c r="M999">
        <f t="shared" si="47"/>
        <v>113.30000000000007</v>
      </c>
    </row>
    <row r="1000" spans="1:13" x14ac:dyDescent="0.25">
      <c r="A1000" t="s">
        <v>603</v>
      </c>
      <c r="B1000" t="s">
        <v>711</v>
      </c>
      <c r="C1000" t="s">
        <v>718</v>
      </c>
      <c r="D1000" s="3">
        <v>124</v>
      </c>
      <c r="E1000" s="3">
        <v>119</v>
      </c>
      <c r="H1000" s="2" t="s">
        <v>1726</v>
      </c>
      <c r="J1000">
        <v>10</v>
      </c>
      <c r="K1000" t="str">
        <f t="shared" si="45"/>
        <v/>
      </c>
      <c r="L1000">
        <f t="shared" si="46"/>
        <v>-926.60000000000025</v>
      </c>
      <c r="M1000">
        <f t="shared" si="47"/>
        <v>113.30000000000007</v>
      </c>
    </row>
    <row r="1001" spans="1:13" x14ac:dyDescent="0.25">
      <c r="A1001" t="s">
        <v>604</v>
      </c>
      <c r="B1001" t="s">
        <v>703</v>
      </c>
      <c r="C1001" t="s">
        <v>725</v>
      </c>
      <c r="D1001" s="3">
        <v>121</v>
      </c>
      <c r="E1001" s="3">
        <v>116</v>
      </c>
      <c r="H1001" s="2" t="s">
        <v>1727</v>
      </c>
      <c r="J1001">
        <v>10</v>
      </c>
      <c r="K1001" t="str">
        <f t="shared" si="45"/>
        <v/>
      </c>
      <c r="L1001">
        <f t="shared" si="46"/>
        <v>-926.60000000000025</v>
      </c>
      <c r="M1001">
        <f t="shared" si="47"/>
        <v>113.30000000000007</v>
      </c>
    </row>
    <row r="1002" spans="1:13" x14ac:dyDescent="0.25">
      <c r="A1002" t="s">
        <v>605</v>
      </c>
      <c r="B1002" t="s">
        <v>700</v>
      </c>
      <c r="C1002" t="s">
        <v>705</v>
      </c>
      <c r="D1002" s="3">
        <v>129</v>
      </c>
      <c r="E1002" s="3">
        <v>93</v>
      </c>
      <c r="F1002" s="3">
        <v>2</v>
      </c>
      <c r="G1002" s="3">
        <v>1.83</v>
      </c>
      <c r="H1002" s="2" t="s">
        <v>1728</v>
      </c>
      <c r="J1002">
        <v>10</v>
      </c>
      <c r="K1002">
        <f t="shared" si="45"/>
        <v>1</v>
      </c>
      <c r="L1002">
        <f t="shared" si="46"/>
        <v>-916.60000000000025</v>
      </c>
      <c r="M1002">
        <f t="shared" si="47"/>
        <v>103.30000000000007</v>
      </c>
    </row>
    <row r="1003" spans="1:13" x14ac:dyDescent="0.25">
      <c r="A1003" t="s">
        <v>605</v>
      </c>
      <c r="B1003" t="s">
        <v>724</v>
      </c>
      <c r="C1003" t="s">
        <v>709</v>
      </c>
      <c r="D1003" s="3">
        <v>100</v>
      </c>
      <c r="E1003" s="3">
        <v>118</v>
      </c>
      <c r="F1003" s="3">
        <v>2</v>
      </c>
      <c r="G1003" s="3">
        <v>1.83</v>
      </c>
      <c r="H1003" s="2" t="s">
        <v>1729</v>
      </c>
      <c r="J1003">
        <v>10</v>
      </c>
      <c r="K1003">
        <f t="shared" si="45"/>
        <v>0</v>
      </c>
      <c r="L1003">
        <f t="shared" si="46"/>
        <v>-926.60000000000025</v>
      </c>
      <c r="M1003">
        <f t="shared" si="47"/>
        <v>111.60000000000007</v>
      </c>
    </row>
    <row r="1004" spans="1:13" x14ac:dyDescent="0.25">
      <c r="A1004" t="s">
        <v>605</v>
      </c>
      <c r="B1004" t="s">
        <v>702</v>
      </c>
      <c r="C1004" t="s">
        <v>704</v>
      </c>
      <c r="D1004" s="3">
        <v>99</v>
      </c>
      <c r="E1004" s="3">
        <v>124</v>
      </c>
      <c r="H1004" s="2" t="s">
        <v>1730</v>
      </c>
      <c r="J1004">
        <v>10</v>
      </c>
      <c r="K1004" t="str">
        <f t="shared" si="45"/>
        <v/>
      </c>
      <c r="L1004">
        <f t="shared" si="46"/>
        <v>-926.60000000000025</v>
      </c>
      <c r="M1004">
        <f t="shared" si="47"/>
        <v>111.60000000000007</v>
      </c>
    </row>
    <row r="1005" spans="1:13" x14ac:dyDescent="0.25">
      <c r="A1005" t="s">
        <v>605</v>
      </c>
      <c r="B1005" t="s">
        <v>699</v>
      </c>
      <c r="C1005" t="s">
        <v>710</v>
      </c>
      <c r="D1005" s="3">
        <v>117</v>
      </c>
      <c r="E1005" s="3">
        <v>100</v>
      </c>
      <c r="F1005" s="3">
        <v>1.71</v>
      </c>
      <c r="G1005" s="3">
        <v>2.2000000000000002</v>
      </c>
      <c r="H1005" s="2" t="s">
        <v>1731</v>
      </c>
      <c r="J1005">
        <v>10</v>
      </c>
      <c r="K1005">
        <f t="shared" si="45"/>
        <v>1</v>
      </c>
      <c r="L1005">
        <f t="shared" si="46"/>
        <v>-919.50000000000023</v>
      </c>
      <c r="M1005">
        <f t="shared" si="47"/>
        <v>101.60000000000007</v>
      </c>
    </row>
    <row r="1006" spans="1:13" x14ac:dyDescent="0.25">
      <c r="A1006" t="s">
        <v>606</v>
      </c>
      <c r="B1006" t="s">
        <v>726</v>
      </c>
      <c r="C1006" t="s">
        <v>706</v>
      </c>
      <c r="D1006" s="3">
        <v>121</v>
      </c>
      <c r="E1006" s="3">
        <v>118</v>
      </c>
      <c r="H1006" s="2" t="s">
        <v>1732</v>
      </c>
      <c r="J1006">
        <v>10</v>
      </c>
      <c r="K1006" t="str">
        <f t="shared" si="45"/>
        <v/>
      </c>
      <c r="L1006">
        <f t="shared" si="46"/>
        <v>-919.50000000000023</v>
      </c>
      <c r="M1006">
        <f t="shared" si="47"/>
        <v>101.60000000000007</v>
      </c>
    </row>
    <row r="1007" spans="1:13" x14ac:dyDescent="0.25">
      <c r="A1007" t="s">
        <v>606</v>
      </c>
      <c r="B1007" t="s">
        <v>715</v>
      </c>
      <c r="C1007" t="s">
        <v>719</v>
      </c>
      <c r="D1007" s="3">
        <v>129</v>
      </c>
      <c r="E1007" s="3">
        <v>142</v>
      </c>
      <c r="H1007" s="2" t="s">
        <v>1733</v>
      </c>
      <c r="J1007">
        <v>10</v>
      </c>
      <c r="K1007" t="str">
        <f t="shared" si="45"/>
        <v/>
      </c>
      <c r="L1007">
        <f t="shared" si="46"/>
        <v>-919.50000000000023</v>
      </c>
      <c r="M1007">
        <f t="shared" si="47"/>
        <v>101.60000000000007</v>
      </c>
    </row>
    <row r="1008" spans="1:13" x14ac:dyDescent="0.25">
      <c r="A1008" t="s">
        <v>606</v>
      </c>
      <c r="B1008" t="s">
        <v>717</v>
      </c>
      <c r="C1008" t="s">
        <v>718</v>
      </c>
      <c r="D1008" s="3">
        <v>103</v>
      </c>
      <c r="E1008" s="3">
        <v>107</v>
      </c>
      <c r="H1008" s="2" t="s">
        <v>1734</v>
      </c>
      <c r="J1008">
        <v>10</v>
      </c>
      <c r="K1008" t="str">
        <f t="shared" si="45"/>
        <v/>
      </c>
      <c r="L1008">
        <f t="shared" si="46"/>
        <v>-919.50000000000023</v>
      </c>
      <c r="M1008">
        <f t="shared" si="47"/>
        <v>101.60000000000007</v>
      </c>
    </row>
    <row r="1009" spans="1:13" x14ac:dyDescent="0.25">
      <c r="A1009" t="s">
        <v>607</v>
      </c>
      <c r="B1009" t="s">
        <v>722</v>
      </c>
      <c r="C1009" t="s">
        <v>725</v>
      </c>
      <c r="D1009" s="3">
        <v>105</v>
      </c>
      <c r="E1009" s="3">
        <v>104</v>
      </c>
      <c r="H1009" s="2" t="s">
        <v>1735</v>
      </c>
      <c r="J1009">
        <v>10</v>
      </c>
      <c r="K1009" t="str">
        <f t="shared" si="45"/>
        <v/>
      </c>
      <c r="L1009">
        <f t="shared" si="46"/>
        <v>-919.50000000000023</v>
      </c>
      <c r="M1009">
        <f t="shared" si="47"/>
        <v>101.60000000000007</v>
      </c>
    </row>
    <row r="1010" spans="1:13" x14ac:dyDescent="0.25">
      <c r="A1010" t="s">
        <v>608</v>
      </c>
      <c r="B1010" t="s">
        <v>713</v>
      </c>
      <c r="C1010" t="s">
        <v>701</v>
      </c>
      <c r="D1010" s="3">
        <v>91</v>
      </c>
      <c r="E1010" s="3">
        <v>134</v>
      </c>
      <c r="H1010" s="2" t="s">
        <v>1736</v>
      </c>
      <c r="J1010">
        <v>10</v>
      </c>
      <c r="K1010" t="str">
        <f t="shared" si="45"/>
        <v/>
      </c>
      <c r="L1010">
        <f t="shared" si="46"/>
        <v>-919.50000000000023</v>
      </c>
      <c r="M1010">
        <f t="shared" si="47"/>
        <v>101.60000000000007</v>
      </c>
    </row>
    <row r="1011" spans="1:13" x14ac:dyDescent="0.25">
      <c r="A1011" t="s">
        <v>609</v>
      </c>
      <c r="B1011" t="s">
        <v>716</v>
      </c>
      <c r="C1011" t="s">
        <v>723</v>
      </c>
      <c r="D1011" s="3">
        <v>137</v>
      </c>
      <c r="E1011" s="3">
        <v>140</v>
      </c>
      <c r="H1011" s="2" t="s">
        <v>1737</v>
      </c>
      <c r="J1011">
        <v>10</v>
      </c>
      <c r="K1011" t="str">
        <f t="shared" si="45"/>
        <v/>
      </c>
      <c r="L1011">
        <f t="shared" si="46"/>
        <v>-919.50000000000023</v>
      </c>
      <c r="M1011">
        <f t="shared" si="47"/>
        <v>101.60000000000007</v>
      </c>
    </row>
    <row r="1012" spans="1:13" x14ac:dyDescent="0.25">
      <c r="A1012" t="s">
        <v>609</v>
      </c>
      <c r="B1012" t="s">
        <v>698</v>
      </c>
      <c r="C1012" t="s">
        <v>706</v>
      </c>
      <c r="D1012" s="3">
        <v>100</v>
      </c>
      <c r="E1012" s="3">
        <v>102</v>
      </c>
      <c r="H1012" s="2" t="s">
        <v>1738</v>
      </c>
      <c r="J1012">
        <v>10</v>
      </c>
      <c r="K1012" t="str">
        <f t="shared" si="45"/>
        <v/>
      </c>
      <c r="L1012">
        <f t="shared" si="46"/>
        <v>-919.50000000000023</v>
      </c>
      <c r="M1012">
        <f t="shared" si="47"/>
        <v>101.60000000000007</v>
      </c>
    </row>
    <row r="1013" spans="1:13" x14ac:dyDescent="0.25">
      <c r="A1013" t="s">
        <v>610</v>
      </c>
      <c r="B1013" t="s">
        <v>714</v>
      </c>
      <c r="C1013" t="s">
        <v>705</v>
      </c>
      <c r="D1013" s="3">
        <v>113</v>
      </c>
      <c r="E1013" s="3">
        <v>129</v>
      </c>
      <c r="H1013" s="2" t="s">
        <v>1739</v>
      </c>
      <c r="J1013">
        <v>10</v>
      </c>
      <c r="K1013" t="str">
        <f t="shared" si="45"/>
        <v/>
      </c>
      <c r="L1013">
        <f t="shared" si="46"/>
        <v>-919.50000000000023</v>
      </c>
      <c r="M1013">
        <f t="shared" si="47"/>
        <v>101.60000000000007</v>
      </c>
    </row>
    <row r="1014" spans="1:13" x14ac:dyDescent="0.25">
      <c r="A1014" t="s">
        <v>611</v>
      </c>
      <c r="B1014" t="s">
        <v>707</v>
      </c>
      <c r="C1014" t="s">
        <v>718</v>
      </c>
      <c r="D1014" s="3">
        <v>121</v>
      </c>
      <c r="E1014" s="3">
        <v>109</v>
      </c>
      <c r="F1014" s="3">
        <v>2.65</v>
      </c>
      <c r="G1014" s="3">
        <v>1.54</v>
      </c>
      <c r="H1014" s="2" t="s">
        <v>1740</v>
      </c>
      <c r="J1014">
        <v>10</v>
      </c>
      <c r="K1014">
        <f t="shared" si="45"/>
        <v>1</v>
      </c>
      <c r="L1014">
        <f t="shared" si="46"/>
        <v>-903.00000000000023</v>
      </c>
      <c r="M1014">
        <f t="shared" si="47"/>
        <v>91.600000000000065</v>
      </c>
    </row>
    <row r="1015" spans="1:13" x14ac:dyDescent="0.25">
      <c r="A1015" t="s">
        <v>612</v>
      </c>
      <c r="B1015" t="s">
        <v>708</v>
      </c>
      <c r="C1015" t="s">
        <v>711</v>
      </c>
      <c r="D1015" s="3">
        <v>116</v>
      </c>
      <c r="E1015" s="3">
        <v>128</v>
      </c>
      <c r="H1015" s="2" t="s">
        <v>1741</v>
      </c>
      <c r="J1015">
        <v>10</v>
      </c>
      <c r="K1015" t="str">
        <f t="shared" si="45"/>
        <v/>
      </c>
      <c r="L1015">
        <f t="shared" si="46"/>
        <v>-903.00000000000023</v>
      </c>
      <c r="M1015">
        <f t="shared" si="47"/>
        <v>91.600000000000065</v>
      </c>
    </row>
    <row r="1016" spans="1:13" x14ac:dyDescent="0.25">
      <c r="A1016" t="s">
        <v>613</v>
      </c>
      <c r="B1016" t="s">
        <v>727</v>
      </c>
      <c r="C1016" t="s">
        <v>717</v>
      </c>
      <c r="D1016" s="3">
        <v>142</v>
      </c>
      <c r="E1016" s="3">
        <v>113</v>
      </c>
      <c r="H1016" s="2" t="s">
        <v>1742</v>
      </c>
      <c r="J1016">
        <v>10</v>
      </c>
      <c r="K1016" t="str">
        <f t="shared" si="45"/>
        <v/>
      </c>
      <c r="L1016">
        <f t="shared" si="46"/>
        <v>-903.00000000000023</v>
      </c>
      <c r="M1016">
        <f t="shared" si="47"/>
        <v>91.600000000000065</v>
      </c>
    </row>
    <row r="1017" spans="1:13" x14ac:dyDescent="0.25">
      <c r="A1017" t="s">
        <v>614</v>
      </c>
      <c r="B1017" t="s">
        <v>721</v>
      </c>
      <c r="C1017" t="s">
        <v>712</v>
      </c>
      <c r="D1017" s="3">
        <v>99</v>
      </c>
      <c r="E1017" s="3">
        <v>121</v>
      </c>
      <c r="H1017" s="2" t="s">
        <v>1743</v>
      </c>
      <c r="J1017">
        <v>10</v>
      </c>
      <c r="K1017" t="str">
        <f t="shared" si="45"/>
        <v/>
      </c>
      <c r="L1017">
        <f t="shared" si="46"/>
        <v>-903.00000000000023</v>
      </c>
      <c r="M1017">
        <f t="shared" si="47"/>
        <v>91.600000000000065</v>
      </c>
    </row>
    <row r="1018" spans="1:13" x14ac:dyDescent="0.25">
      <c r="A1018" t="s">
        <v>615</v>
      </c>
      <c r="B1018" t="s">
        <v>703</v>
      </c>
      <c r="C1018" t="s">
        <v>701</v>
      </c>
      <c r="D1018" s="3">
        <v>123</v>
      </c>
      <c r="E1018" s="3">
        <v>130</v>
      </c>
      <c r="F1018" s="3">
        <v>1.74</v>
      </c>
      <c r="G1018" s="3">
        <v>2.15</v>
      </c>
      <c r="H1018" s="2" t="s">
        <v>1744</v>
      </c>
      <c r="J1018">
        <v>10</v>
      </c>
      <c r="K1018">
        <f t="shared" si="45"/>
        <v>0</v>
      </c>
      <c r="L1018">
        <f t="shared" si="46"/>
        <v>-913.00000000000023</v>
      </c>
      <c r="M1018">
        <f t="shared" si="47"/>
        <v>103.10000000000007</v>
      </c>
    </row>
    <row r="1019" spans="1:13" x14ac:dyDescent="0.25">
      <c r="A1019" t="s">
        <v>616</v>
      </c>
      <c r="B1019" t="s">
        <v>702</v>
      </c>
      <c r="C1019" t="s">
        <v>698</v>
      </c>
      <c r="D1019" s="3">
        <v>108</v>
      </c>
      <c r="E1019" s="3">
        <v>120</v>
      </c>
      <c r="H1019" s="2" t="s">
        <v>1745</v>
      </c>
      <c r="J1019">
        <v>10</v>
      </c>
      <c r="K1019" t="str">
        <f t="shared" si="45"/>
        <v/>
      </c>
      <c r="L1019">
        <f t="shared" si="46"/>
        <v>-913.00000000000023</v>
      </c>
      <c r="M1019">
        <f t="shared" si="47"/>
        <v>103.10000000000007</v>
      </c>
    </row>
    <row r="1020" spans="1:13" x14ac:dyDescent="0.25">
      <c r="A1020" t="s">
        <v>616</v>
      </c>
      <c r="B1020" t="s">
        <v>719</v>
      </c>
      <c r="C1020" t="s">
        <v>714</v>
      </c>
      <c r="D1020" s="3">
        <v>132</v>
      </c>
      <c r="E1020" s="3">
        <v>125</v>
      </c>
      <c r="H1020" s="2" t="s">
        <v>1746</v>
      </c>
      <c r="J1020">
        <v>10</v>
      </c>
      <c r="K1020" t="str">
        <f t="shared" si="45"/>
        <v/>
      </c>
      <c r="L1020">
        <f t="shared" si="46"/>
        <v>-913.00000000000023</v>
      </c>
      <c r="M1020">
        <f t="shared" si="47"/>
        <v>103.10000000000007</v>
      </c>
    </row>
    <row r="1021" spans="1:13" x14ac:dyDescent="0.25">
      <c r="A1021" t="s">
        <v>616</v>
      </c>
      <c r="B1021" t="s">
        <v>724</v>
      </c>
      <c r="C1021" t="s">
        <v>709</v>
      </c>
      <c r="D1021" s="3">
        <v>102</v>
      </c>
      <c r="E1021" s="3">
        <v>97</v>
      </c>
      <c r="F1021" s="3">
        <v>2.1</v>
      </c>
      <c r="G1021" s="3">
        <v>1.77</v>
      </c>
      <c r="H1021" s="2" t="s">
        <v>1747</v>
      </c>
      <c r="J1021">
        <v>10</v>
      </c>
      <c r="K1021">
        <f t="shared" si="45"/>
        <v>1</v>
      </c>
      <c r="L1021">
        <f t="shared" si="46"/>
        <v>-902.00000000000023</v>
      </c>
      <c r="M1021">
        <f t="shared" si="47"/>
        <v>93.100000000000065</v>
      </c>
    </row>
    <row r="1022" spans="1:13" x14ac:dyDescent="0.25">
      <c r="A1022" t="s">
        <v>617</v>
      </c>
      <c r="B1022" t="s">
        <v>700</v>
      </c>
      <c r="C1022" t="s">
        <v>699</v>
      </c>
      <c r="D1022" s="3">
        <v>120</v>
      </c>
      <c r="E1022" s="3">
        <v>121</v>
      </c>
      <c r="H1022" s="2" t="s">
        <v>1748</v>
      </c>
      <c r="J1022">
        <v>10</v>
      </c>
      <c r="K1022" t="str">
        <f t="shared" si="45"/>
        <v/>
      </c>
      <c r="L1022">
        <f t="shared" si="46"/>
        <v>-902.00000000000023</v>
      </c>
      <c r="M1022">
        <f t="shared" si="47"/>
        <v>93.100000000000065</v>
      </c>
    </row>
    <row r="1023" spans="1:13" x14ac:dyDescent="0.25">
      <c r="A1023" t="s">
        <v>618</v>
      </c>
      <c r="B1023" t="s">
        <v>726</v>
      </c>
      <c r="C1023" t="s">
        <v>710</v>
      </c>
      <c r="D1023" s="3">
        <v>108</v>
      </c>
      <c r="E1023" s="3">
        <v>122</v>
      </c>
      <c r="H1023" s="2" t="s">
        <v>1749</v>
      </c>
      <c r="J1023">
        <v>10</v>
      </c>
      <c r="K1023" t="str">
        <f t="shared" si="45"/>
        <v/>
      </c>
      <c r="L1023">
        <f t="shared" si="46"/>
        <v>-902.00000000000023</v>
      </c>
      <c r="M1023">
        <f t="shared" si="47"/>
        <v>93.100000000000065</v>
      </c>
    </row>
    <row r="1024" spans="1:13" x14ac:dyDescent="0.25">
      <c r="A1024" t="s">
        <v>619</v>
      </c>
      <c r="B1024" t="s">
        <v>703</v>
      </c>
      <c r="C1024" t="s">
        <v>701</v>
      </c>
      <c r="D1024" s="3">
        <v>109</v>
      </c>
      <c r="E1024" s="3">
        <v>128</v>
      </c>
      <c r="F1024" s="3">
        <v>2.2999999999999998</v>
      </c>
      <c r="G1024" s="3">
        <v>1.63</v>
      </c>
      <c r="H1024" s="2" t="s">
        <v>1750</v>
      </c>
      <c r="J1024">
        <v>10</v>
      </c>
      <c r="K1024">
        <f t="shared" si="45"/>
        <v>0</v>
      </c>
      <c r="L1024">
        <f t="shared" si="46"/>
        <v>-912.00000000000023</v>
      </c>
      <c r="M1024">
        <f t="shared" si="47"/>
        <v>99.400000000000063</v>
      </c>
    </row>
    <row r="1025" spans="1:13" x14ac:dyDescent="0.25">
      <c r="A1025" t="s">
        <v>620</v>
      </c>
      <c r="B1025" t="s">
        <v>709</v>
      </c>
      <c r="C1025" t="s">
        <v>721</v>
      </c>
      <c r="D1025" s="3">
        <v>122</v>
      </c>
      <c r="E1025" s="3">
        <v>115</v>
      </c>
      <c r="F1025" s="3">
        <v>1.61</v>
      </c>
      <c r="G1025" s="3">
        <v>2.35</v>
      </c>
      <c r="H1025" s="2" t="s">
        <v>1751</v>
      </c>
      <c r="J1025">
        <v>10</v>
      </c>
      <c r="K1025">
        <f t="shared" si="45"/>
        <v>1</v>
      </c>
      <c r="L1025">
        <f t="shared" si="46"/>
        <v>-905.9000000000002</v>
      </c>
      <c r="M1025">
        <f t="shared" si="47"/>
        <v>89.400000000000063</v>
      </c>
    </row>
    <row r="1026" spans="1:13" x14ac:dyDescent="0.25">
      <c r="A1026" t="s">
        <v>621</v>
      </c>
      <c r="B1026" t="s">
        <v>722</v>
      </c>
      <c r="C1026" t="s">
        <v>705</v>
      </c>
      <c r="D1026" s="3">
        <v>110</v>
      </c>
      <c r="E1026" s="3">
        <v>125</v>
      </c>
      <c r="F1026" s="3">
        <v>1.87</v>
      </c>
      <c r="G1026" s="3">
        <v>1.95</v>
      </c>
      <c r="H1026" s="2" t="s">
        <v>1752</v>
      </c>
      <c r="J1026">
        <v>10</v>
      </c>
      <c r="K1026">
        <f t="shared" si="45"/>
        <v>0</v>
      </c>
      <c r="L1026">
        <f t="shared" si="46"/>
        <v>-915.9000000000002</v>
      </c>
      <c r="M1026">
        <f t="shared" si="47"/>
        <v>98.900000000000063</v>
      </c>
    </row>
    <row r="1027" spans="1:13" x14ac:dyDescent="0.25">
      <c r="A1027" t="s">
        <v>621</v>
      </c>
      <c r="B1027" t="s">
        <v>713</v>
      </c>
      <c r="C1027" t="s">
        <v>707</v>
      </c>
      <c r="D1027" s="3">
        <v>95</v>
      </c>
      <c r="E1027" s="3">
        <v>109</v>
      </c>
      <c r="H1027" s="2" t="s">
        <v>1753</v>
      </c>
      <c r="J1027">
        <v>10</v>
      </c>
      <c r="K1027" t="str">
        <f t="shared" ref="K1027:K1090" si="48">IF(OR(F1027="", G1027=""), "", IF(D1027&gt;E1027, 1, 0))</f>
        <v/>
      </c>
      <c r="L1027">
        <f t="shared" si="46"/>
        <v>-915.9000000000002</v>
      </c>
      <c r="M1027">
        <f t="shared" si="47"/>
        <v>98.900000000000063</v>
      </c>
    </row>
    <row r="1028" spans="1:13" x14ac:dyDescent="0.25">
      <c r="A1028" t="s">
        <v>622</v>
      </c>
      <c r="B1028" t="s">
        <v>723</v>
      </c>
      <c r="C1028" t="s">
        <v>699</v>
      </c>
      <c r="D1028" s="3">
        <v>133</v>
      </c>
      <c r="E1028" s="3">
        <v>115</v>
      </c>
      <c r="F1028" s="3">
        <v>1.59</v>
      </c>
      <c r="G1028" s="3">
        <v>2.4</v>
      </c>
      <c r="H1028" s="2" t="s">
        <v>1754</v>
      </c>
      <c r="J1028">
        <v>10</v>
      </c>
      <c r="K1028">
        <f t="shared" si="48"/>
        <v>1</v>
      </c>
      <c r="L1028">
        <f t="shared" si="46"/>
        <v>-910.00000000000023</v>
      </c>
      <c r="M1028">
        <f t="shared" si="47"/>
        <v>88.900000000000063</v>
      </c>
    </row>
    <row r="1029" spans="1:13" x14ac:dyDescent="0.25">
      <c r="A1029" t="s">
        <v>623</v>
      </c>
      <c r="B1029" t="s">
        <v>724</v>
      </c>
      <c r="C1029" t="s">
        <v>711</v>
      </c>
      <c r="D1029" s="3">
        <v>94</v>
      </c>
      <c r="E1029" s="3">
        <v>96</v>
      </c>
      <c r="H1029" s="2" t="s">
        <v>1755</v>
      </c>
      <c r="J1029">
        <v>10</v>
      </c>
      <c r="K1029" t="str">
        <f t="shared" si="48"/>
        <v/>
      </c>
      <c r="L1029">
        <f t="shared" si="46"/>
        <v>-910.00000000000023</v>
      </c>
      <c r="M1029">
        <f t="shared" si="47"/>
        <v>88.900000000000063</v>
      </c>
    </row>
    <row r="1030" spans="1:13" x14ac:dyDescent="0.25">
      <c r="A1030" t="s">
        <v>624</v>
      </c>
      <c r="B1030" t="s">
        <v>712</v>
      </c>
      <c r="C1030" t="s">
        <v>706</v>
      </c>
      <c r="D1030" s="3">
        <v>107</v>
      </c>
      <c r="E1030" s="3">
        <v>117</v>
      </c>
      <c r="H1030" s="2" t="s">
        <v>1756</v>
      </c>
      <c r="J1030">
        <v>10</v>
      </c>
      <c r="K1030" t="str">
        <f t="shared" si="48"/>
        <v/>
      </c>
      <c r="L1030">
        <f t="shared" si="46"/>
        <v>-910.00000000000023</v>
      </c>
      <c r="M1030">
        <f t="shared" si="47"/>
        <v>88.900000000000063</v>
      </c>
    </row>
    <row r="1031" spans="1:13" x14ac:dyDescent="0.25">
      <c r="A1031" t="s">
        <v>624</v>
      </c>
      <c r="B1031" t="s">
        <v>727</v>
      </c>
      <c r="C1031" t="s">
        <v>719</v>
      </c>
      <c r="D1031" s="3">
        <v>112</v>
      </c>
      <c r="E1031" s="3">
        <v>128</v>
      </c>
      <c r="H1031" s="2" t="s">
        <v>1757</v>
      </c>
      <c r="J1031">
        <v>10</v>
      </c>
      <c r="K1031" t="str">
        <f t="shared" si="48"/>
        <v/>
      </c>
      <c r="L1031">
        <f t="shared" ref="L1031:L1094" si="49">IF(K1031="", L1030, IF(K1031=1, (J1031*F1031)-J1031, -J1031)+L1030)</f>
        <v>-910.00000000000023</v>
      </c>
      <c r="M1031">
        <f t="shared" ref="M1031:M1094" si="50">IF(K1031="", M1030, IF(K1031=0, (J1031*G1031)-J1031, -J1031)+M1030)</f>
        <v>88.900000000000063</v>
      </c>
    </row>
    <row r="1032" spans="1:13" x14ac:dyDescent="0.25">
      <c r="A1032" t="s">
        <v>624</v>
      </c>
      <c r="B1032" t="s">
        <v>720</v>
      </c>
      <c r="C1032" t="s">
        <v>710</v>
      </c>
      <c r="D1032" s="3">
        <v>114</v>
      </c>
      <c r="E1032" s="3">
        <v>116</v>
      </c>
      <c r="F1032" s="3">
        <v>1.83</v>
      </c>
      <c r="G1032" s="3">
        <v>1.91</v>
      </c>
      <c r="H1032" s="2" t="s">
        <v>1758</v>
      </c>
      <c r="J1032">
        <v>10</v>
      </c>
      <c r="K1032">
        <f t="shared" si="48"/>
        <v>0</v>
      </c>
      <c r="L1032">
        <f t="shared" si="49"/>
        <v>-920.00000000000023</v>
      </c>
      <c r="M1032">
        <f t="shared" si="50"/>
        <v>98.000000000000057</v>
      </c>
    </row>
    <row r="1033" spans="1:13" x14ac:dyDescent="0.25">
      <c r="A1033" t="s">
        <v>625</v>
      </c>
      <c r="B1033" t="s">
        <v>715</v>
      </c>
      <c r="C1033" t="s">
        <v>714</v>
      </c>
      <c r="D1033" s="3">
        <v>117</v>
      </c>
      <c r="E1033" s="3">
        <v>130</v>
      </c>
      <c r="H1033" s="2" t="s">
        <v>1759</v>
      </c>
      <c r="J1033">
        <v>10</v>
      </c>
      <c r="K1033" t="str">
        <f t="shared" si="48"/>
        <v/>
      </c>
      <c r="L1033">
        <f t="shared" si="49"/>
        <v>-920.00000000000023</v>
      </c>
      <c r="M1033">
        <f t="shared" si="50"/>
        <v>98.000000000000057</v>
      </c>
    </row>
    <row r="1034" spans="1:13" x14ac:dyDescent="0.25">
      <c r="A1034" t="s">
        <v>626</v>
      </c>
      <c r="B1034" t="s">
        <v>705</v>
      </c>
      <c r="C1034" t="s">
        <v>707</v>
      </c>
      <c r="D1034" s="3">
        <v>132</v>
      </c>
      <c r="E1034" s="3">
        <v>120</v>
      </c>
      <c r="H1034" s="2" t="s">
        <v>1760</v>
      </c>
      <c r="J1034">
        <v>10</v>
      </c>
      <c r="K1034" t="str">
        <f t="shared" si="48"/>
        <v/>
      </c>
      <c r="L1034">
        <f t="shared" si="49"/>
        <v>-920.00000000000023</v>
      </c>
      <c r="M1034">
        <f t="shared" si="50"/>
        <v>98.000000000000057</v>
      </c>
    </row>
    <row r="1035" spans="1:13" x14ac:dyDescent="0.25">
      <c r="A1035" t="s">
        <v>627</v>
      </c>
      <c r="B1035" t="s">
        <v>719</v>
      </c>
      <c r="C1035" t="s">
        <v>724</v>
      </c>
      <c r="D1035" s="3">
        <v>118</v>
      </c>
      <c r="E1035" s="3">
        <v>109</v>
      </c>
      <c r="H1035" s="2" t="s">
        <v>1761</v>
      </c>
      <c r="J1035">
        <v>10</v>
      </c>
      <c r="K1035" t="str">
        <f t="shared" si="48"/>
        <v/>
      </c>
      <c r="L1035">
        <f t="shared" si="49"/>
        <v>-920.00000000000023</v>
      </c>
      <c r="M1035">
        <f t="shared" si="50"/>
        <v>98.000000000000057</v>
      </c>
    </row>
    <row r="1036" spans="1:13" x14ac:dyDescent="0.25">
      <c r="A1036" t="s">
        <v>628</v>
      </c>
      <c r="B1036" t="s">
        <v>706</v>
      </c>
      <c r="C1036" t="s">
        <v>710</v>
      </c>
      <c r="D1036" s="3">
        <v>114</v>
      </c>
      <c r="E1036" s="3">
        <v>98</v>
      </c>
      <c r="H1036" s="2" t="s">
        <v>1762</v>
      </c>
      <c r="J1036">
        <v>10</v>
      </c>
      <c r="K1036" t="str">
        <f t="shared" si="48"/>
        <v/>
      </c>
      <c r="L1036">
        <f t="shared" si="49"/>
        <v>-920.00000000000023</v>
      </c>
      <c r="M1036">
        <f t="shared" si="50"/>
        <v>98.000000000000057</v>
      </c>
    </row>
    <row r="1037" spans="1:13" x14ac:dyDescent="0.25">
      <c r="A1037" t="s">
        <v>628</v>
      </c>
      <c r="B1037" t="s">
        <v>727</v>
      </c>
      <c r="C1037" t="s">
        <v>715</v>
      </c>
      <c r="D1037" s="3">
        <v>111</v>
      </c>
      <c r="E1037" s="3">
        <v>107</v>
      </c>
      <c r="H1037" s="2" t="s">
        <v>1763</v>
      </c>
      <c r="J1037">
        <v>10</v>
      </c>
      <c r="K1037" t="str">
        <f t="shared" si="48"/>
        <v/>
      </c>
      <c r="L1037">
        <f t="shared" si="49"/>
        <v>-920.00000000000023</v>
      </c>
      <c r="M1037">
        <f t="shared" si="50"/>
        <v>98.000000000000057</v>
      </c>
    </row>
    <row r="1038" spans="1:13" x14ac:dyDescent="0.25">
      <c r="A1038" t="s">
        <v>629</v>
      </c>
      <c r="B1038" t="s">
        <v>722</v>
      </c>
      <c r="C1038" t="s">
        <v>713</v>
      </c>
      <c r="D1038" s="3">
        <v>116</v>
      </c>
      <c r="E1038" s="3">
        <v>110</v>
      </c>
      <c r="F1038" s="3">
        <v>1.27</v>
      </c>
      <c r="G1038" s="3">
        <v>3.9</v>
      </c>
      <c r="H1038" s="2" t="s">
        <v>1764</v>
      </c>
      <c r="J1038">
        <v>10</v>
      </c>
      <c r="K1038">
        <f t="shared" si="48"/>
        <v>1</v>
      </c>
      <c r="L1038">
        <f t="shared" si="49"/>
        <v>-917.30000000000018</v>
      </c>
      <c r="M1038">
        <f t="shared" si="50"/>
        <v>88.000000000000057</v>
      </c>
    </row>
    <row r="1039" spans="1:13" x14ac:dyDescent="0.25">
      <c r="A1039" t="s">
        <v>630</v>
      </c>
      <c r="B1039" t="s">
        <v>703</v>
      </c>
      <c r="C1039" t="s">
        <v>699</v>
      </c>
      <c r="D1039" s="3">
        <v>110</v>
      </c>
      <c r="E1039" s="3">
        <v>116</v>
      </c>
      <c r="H1039" s="2" t="s">
        <v>1765</v>
      </c>
      <c r="J1039">
        <v>10</v>
      </c>
      <c r="K1039" t="str">
        <f t="shared" si="48"/>
        <v/>
      </c>
      <c r="L1039">
        <f t="shared" si="49"/>
        <v>-917.30000000000018</v>
      </c>
      <c r="M1039">
        <f t="shared" si="50"/>
        <v>88.000000000000057</v>
      </c>
    </row>
    <row r="1040" spans="1:13" x14ac:dyDescent="0.25">
      <c r="A1040" t="s">
        <v>631</v>
      </c>
      <c r="B1040" t="s">
        <v>723</v>
      </c>
      <c r="C1040" t="s">
        <v>701</v>
      </c>
      <c r="D1040" s="3">
        <v>99</v>
      </c>
      <c r="E1040" s="3">
        <v>111</v>
      </c>
      <c r="H1040" s="2" t="s">
        <v>1766</v>
      </c>
      <c r="J1040">
        <v>10</v>
      </c>
      <c r="K1040" t="str">
        <f t="shared" si="48"/>
        <v/>
      </c>
      <c r="L1040">
        <f t="shared" si="49"/>
        <v>-917.30000000000018</v>
      </c>
      <c r="M1040">
        <f t="shared" si="50"/>
        <v>88.000000000000057</v>
      </c>
    </row>
    <row r="1041" spans="1:13" x14ac:dyDescent="0.25">
      <c r="A1041" t="s">
        <v>632</v>
      </c>
      <c r="B1041" t="s">
        <v>724</v>
      </c>
      <c r="C1041" t="s">
        <v>717</v>
      </c>
      <c r="D1041" s="3">
        <v>119</v>
      </c>
      <c r="E1041" s="3">
        <v>108</v>
      </c>
      <c r="F1041" s="3">
        <v>1.36</v>
      </c>
      <c r="G1041" s="3">
        <v>3.3</v>
      </c>
      <c r="H1041" s="2" t="s">
        <v>1767</v>
      </c>
      <c r="J1041">
        <v>10</v>
      </c>
      <c r="K1041">
        <f t="shared" si="48"/>
        <v>1</v>
      </c>
      <c r="L1041">
        <f t="shared" si="49"/>
        <v>-913.70000000000016</v>
      </c>
      <c r="M1041">
        <f t="shared" si="50"/>
        <v>78.000000000000057</v>
      </c>
    </row>
    <row r="1042" spans="1:13" x14ac:dyDescent="0.25">
      <c r="A1042" t="s">
        <v>632</v>
      </c>
      <c r="B1042" t="s">
        <v>725</v>
      </c>
      <c r="C1042" t="s">
        <v>718</v>
      </c>
      <c r="D1042" s="3">
        <v>107</v>
      </c>
      <c r="E1042" s="3">
        <v>104</v>
      </c>
      <c r="F1042" s="3">
        <v>2.65</v>
      </c>
      <c r="G1042" s="3">
        <v>1.54</v>
      </c>
      <c r="H1042" s="2" t="s">
        <v>1768</v>
      </c>
      <c r="J1042">
        <v>10</v>
      </c>
      <c r="K1042">
        <f t="shared" si="48"/>
        <v>1</v>
      </c>
      <c r="L1042">
        <f t="shared" si="49"/>
        <v>-897.20000000000016</v>
      </c>
      <c r="M1042">
        <f t="shared" si="50"/>
        <v>68.000000000000057</v>
      </c>
    </row>
    <row r="1043" spans="1:13" x14ac:dyDescent="0.25">
      <c r="A1043" t="s">
        <v>632</v>
      </c>
      <c r="B1043" t="s">
        <v>702</v>
      </c>
      <c r="C1043" t="s">
        <v>709</v>
      </c>
      <c r="D1043" s="3">
        <v>113</v>
      </c>
      <c r="E1043" s="3">
        <v>118</v>
      </c>
      <c r="F1043" s="3">
        <v>2.0499999999999998</v>
      </c>
      <c r="G1043" s="3">
        <v>1.8</v>
      </c>
      <c r="H1043" s="2" t="s">
        <v>1769</v>
      </c>
      <c r="J1043">
        <v>10</v>
      </c>
      <c r="K1043">
        <f t="shared" si="48"/>
        <v>0</v>
      </c>
      <c r="L1043">
        <f t="shared" si="49"/>
        <v>-907.20000000000016</v>
      </c>
      <c r="M1043">
        <f t="shared" si="50"/>
        <v>76.000000000000057</v>
      </c>
    </row>
    <row r="1044" spans="1:13" x14ac:dyDescent="0.25">
      <c r="A1044" t="s">
        <v>632</v>
      </c>
      <c r="B1044" t="s">
        <v>700</v>
      </c>
      <c r="C1044" t="s">
        <v>714</v>
      </c>
      <c r="D1044" s="3">
        <v>124</v>
      </c>
      <c r="E1044" s="3">
        <v>136</v>
      </c>
      <c r="F1044" s="3">
        <v>2.2999999999999998</v>
      </c>
      <c r="G1044" s="3">
        <v>1.67</v>
      </c>
      <c r="H1044" s="2" t="s">
        <v>1770</v>
      </c>
      <c r="J1044">
        <v>10</v>
      </c>
      <c r="K1044">
        <f t="shared" si="48"/>
        <v>0</v>
      </c>
      <c r="L1044">
        <f t="shared" si="49"/>
        <v>-917.20000000000016</v>
      </c>
      <c r="M1044">
        <f t="shared" si="50"/>
        <v>82.70000000000006</v>
      </c>
    </row>
    <row r="1045" spans="1:13" x14ac:dyDescent="0.25">
      <c r="A1045" t="s">
        <v>633</v>
      </c>
      <c r="B1045" t="s">
        <v>712</v>
      </c>
      <c r="C1045" t="s">
        <v>708</v>
      </c>
      <c r="D1045" s="3">
        <v>137</v>
      </c>
      <c r="E1045" s="3">
        <v>126</v>
      </c>
      <c r="F1045" s="3">
        <v>1.4</v>
      </c>
      <c r="G1045" s="3">
        <v>3.1</v>
      </c>
      <c r="H1045" s="2" t="s">
        <v>1771</v>
      </c>
      <c r="J1045">
        <v>10</v>
      </c>
      <c r="K1045">
        <f t="shared" si="48"/>
        <v>1</v>
      </c>
      <c r="L1045">
        <f t="shared" si="49"/>
        <v>-913.20000000000016</v>
      </c>
      <c r="M1045">
        <f t="shared" si="50"/>
        <v>72.70000000000006</v>
      </c>
    </row>
    <row r="1046" spans="1:13" x14ac:dyDescent="0.25">
      <c r="A1046" t="s">
        <v>634</v>
      </c>
      <c r="B1046" t="s">
        <v>704</v>
      </c>
      <c r="C1046" t="s">
        <v>698</v>
      </c>
      <c r="D1046" s="3">
        <v>101</v>
      </c>
      <c r="E1046" s="3">
        <v>105</v>
      </c>
      <c r="H1046" s="2" t="s">
        <v>1772</v>
      </c>
      <c r="J1046">
        <v>10</v>
      </c>
      <c r="K1046" t="str">
        <f t="shared" si="48"/>
        <v/>
      </c>
      <c r="L1046">
        <f t="shared" si="49"/>
        <v>-913.20000000000016</v>
      </c>
      <c r="M1046">
        <f t="shared" si="50"/>
        <v>72.70000000000006</v>
      </c>
    </row>
    <row r="1047" spans="1:13" x14ac:dyDescent="0.25">
      <c r="A1047" t="s">
        <v>635</v>
      </c>
      <c r="B1047" t="s">
        <v>721</v>
      </c>
      <c r="C1047" t="s">
        <v>715</v>
      </c>
      <c r="D1047" s="3">
        <v>102</v>
      </c>
      <c r="E1047" s="3">
        <v>94</v>
      </c>
      <c r="F1047" s="3">
        <v>1.36</v>
      </c>
      <c r="G1047" s="3">
        <v>3.25</v>
      </c>
      <c r="H1047" s="2" t="s">
        <v>1773</v>
      </c>
      <c r="J1047">
        <v>10</v>
      </c>
      <c r="K1047">
        <f t="shared" si="48"/>
        <v>1</v>
      </c>
      <c r="L1047">
        <f t="shared" si="49"/>
        <v>-909.60000000000014</v>
      </c>
      <c r="M1047">
        <f t="shared" si="50"/>
        <v>62.70000000000006</v>
      </c>
    </row>
    <row r="1048" spans="1:13" x14ac:dyDescent="0.25">
      <c r="A1048" t="s">
        <v>636</v>
      </c>
      <c r="B1048" t="s">
        <v>710</v>
      </c>
      <c r="C1048" t="s">
        <v>726</v>
      </c>
      <c r="D1048" s="3">
        <v>129</v>
      </c>
      <c r="E1048" s="3">
        <v>107</v>
      </c>
      <c r="H1048" s="2" t="s">
        <v>1774</v>
      </c>
      <c r="J1048">
        <v>10</v>
      </c>
      <c r="K1048" t="str">
        <f t="shared" si="48"/>
        <v/>
      </c>
      <c r="L1048">
        <f t="shared" si="49"/>
        <v>-909.60000000000014</v>
      </c>
      <c r="M1048">
        <f t="shared" si="50"/>
        <v>62.70000000000006</v>
      </c>
    </row>
    <row r="1049" spans="1:13" x14ac:dyDescent="0.25">
      <c r="A1049" t="s">
        <v>637</v>
      </c>
      <c r="B1049" t="s">
        <v>703</v>
      </c>
      <c r="C1049" t="s">
        <v>707</v>
      </c>
      <c r="D1049" s="3">
        <v>110</v>
      </c>
      <c r="E1049" s="3">
        <v>118</v>
      </c>
      <c r="F1049" s="3">
        <v>1.56</v>
      </c>
      <c r="G1049" s="3">
        <v>2.6</v>
      </c>
      <c r="H1049" s="2" t="s">
        <v>1775</v>
      </c>
      <c r="J1049">
        <v>10</v>
      </c>
      <c r="K1049">
        <f t="shared" si="48"/>
        <v>0</v>
      </c>
      <c r="L1049">
        <f t="shared" si="49"/>
        <v>-919.60000000000014</v>
      </c>
      <c r="M1049">
        <f t="shared" si="50"/>
        <v>78.70000000000006</v>
      </c>
    </row>
    <row r="1050" spans="1:13" x14ac:dyDescent="0.25">
      <c r="A1050" t="s">
        <v>638</v>
      </c>
      <c r="B1050" t="s">
        <v>720</v>
      </c>
      <c r="C1050" t="s">
        <v>709</v>
      </c>
      <c r="D1050" s="3">
        <v>109</v>
      </c>
      <c r="E1050" s="3">
        <v>117</v>
      </c>
      <c r="F1050" s="3">
        <v>1.33</v>
      </c>
      <c r="G1050" s="3">
        <v>3.4</v>
      </c>
      <c r="H1050" s="2" t="s">
        <v>1776</v>
      </c>
      <c r="J1050">
        <v>10</v>
      </c>
      <c r="K1050">
        <f t="shared" si="48"/>
        <v>0</v>
      </c>
      <c r="L1050">
        <f t="shared" si="49"/>
        <v>-929.60000000000014</v>
      </c>
      <c r="M1050">
        <f t="shared" si="50"/>
        <v>102.70000000000006</v>
      </c>
    </row>
    <row r="1051" spans="1:13" x14ac:dyDescent="0.25">
      <c r="A1051" t="s">
        <v>639</v>
      </c>
      <c r="B1051" t="s">
        <v>706</v>
      </c>
      <c r="C1051" t="s">
        <v>727</v>
      </c>
      <c r="D1051" s="3">
        <v>117</v>
      </c>
      <c r="E1051" s="3">
        <v>94</v>
      </c>
      <c r="F1051" s="3">
        <v>1.25</v>
      </c>
      <c r="G1051" s="3">
        <v>4.2</v>
      </c>
      <c r="H1051" s="2" t="s">
        <v>1777</v>
      </c>
      <c r="J1051">
        <v>10</v>
      </c>
      <c r="K1051">
        <f t="shared" si="48"/>
        <v>1</v>
      </c>
      <c r="L1051">
        <f t="shared" si="49"/>
        <v>-927.10000000000014</v>
      </c>
      <c r="M1051">
        <f t="shared" si="50"/>
        <v>92.70000000000006</v>
      </c>
    </row>
    <row r="1052" spans="1:13" x14ac:dyDescent="0.25">
      <c r="A1052" t="s">
        <v>640</v>
      </c>
      <c r="B1052" t="s">
        <v>711</v>
      </c>
      <c r="C1052" t="s">
        <v>719</v>
      </c>
      <c r="D1052" s="3">
        <v>112</v>
      </c>
      <c r="E1052" s="3">
        <v>97</v>
      </c>
      <c r="F1052" s="3">
        <v>2.1</v>
      </c>
      <c r="G1052" s="3">
        <v>1.71</v>
      </c>
      <c r="H1052" s="2" t="s">
        <v>1778</v>
      </c>
      <c r="J1052">
        <v>10</v>
      </c>
      <c r="K1052">
        <f t="shared" si="48"/>
        <v>1</v>
      </c>
      <c r="L1052">
        <f t="shared" si="49"/>
        <v>-916.10000000000014</v>
      </c>
      <c r="M1052">
        <f t="shared" si="50"/>
        <v>82.70000000000006</v>
      </c>
    </row>
    <row r="1053" spans="1:13" x14ac:dyDescent="0.25">
      <c r="A1053" t="s">
        <v>641</v>
      </c>
      <c r="B1053" t="s">
        <v>711</v>
      </c>
      <c r="C1053" t="s">
        <v>720</v>
      </c>
      <c r="D1053" s="3">
        <v>119</v>
      </c>
      <c r="E1053" s="3">
        <v>120</v>
      </c>
      <c r="F1053" s="3">
        <v>2.4500000000000002</v>
      </c>
      <c r="G1053" s="3">
        <v>1.57</v>
      </c>
      <c r="H1053" s="2" t="s">
        <v>1779</v>
      </c>
      <c r="J1053">
        <v>10</v>
      </c>
      <c r="K1053">
        <f t="shared" si="48"/>
        <v>0</v>
      </c>
      <c r="L1053">
        <f t="shared" si="49"/>
        <v>-926.10000000000014</v>
      </c>
      <c r="M1053">
        <f t="shared" si="50"/>
        <v>88.400000000000063</v>
      </c>
    </row>
    <row r="1054" spans="1:13" x14ac:dyDescent="0.25">
      <c r="A1054" t="s">
        <v>642</v>
      </c>
      <c r="B1054" t="s">
        <v>708</v>
      </c>
      <c r="C1054" t="s">
        <v>719</v>
      </c>
      <c r="D1054" s="3">
        <v>126</v>
      </c>
      <c r="E1054" s="3">
        <v>124</v>
      </c>
      <c r="F1054" s="3">
        <v>1.95</v>
      </c>
      <c r="G1054" s="3">
        <v>1.8</v>
      </c>
      <c r="H1054" s="2" t="s">
        <v>1780</v>
      </c>
      <c r="J1054">
        <v>10</v>
      </c>
      <c r="K1054">
        <f t="shared" si="48"/>
        <v>1</v>
      </c>
      <c r="L1054">
        <f t="shared" si="49"/>
        <v>-916.60000000000014</v>
      </c>
      <c r="M1054">
        <f t="shared" si="50"/>
        <v>78.400000000000063</v>
      </c>
    </row>
    <row r="1055" spans="1:13" x14ac:dyDescent="0.25">
      <c r="A1055" t="s">
        <v>643</v>
      </c>
      <c r="B1055" t="s">
        <v>705</v>
      </c>
      <c r="C1055" t="s">
        <v>713</v>
      </c>
      <c r="D1055" s="3">
        <v>121</v>
      </c>
      <c r="E1055" s="3">
        <v>118</v>
      </c>
      <c r="H1055" s="2" t="s">
        <v>1781</v>
      </c>
      <c r="J1055">
        <v>10</v>
      </c>
      <c r="K1055" t="str">
        <f t="shared" si="48"/>
        <v/>
      </c>
      <c r="L1055">
        <f t="shared" si="49"/>
        <v>-916.60000000000014</v>
      </c>
      <c r="M1055">
        <f t="shared" si="50"/>
        <v>78.400000000000063</v>
      </c>
    </row>
    <row r="1056" spans="1:13" x14ac:dyDescent="0.25">
      <c r="A1056" t="s">
        <v>643</v>
      </c>
      <c r="B1056" t="s">
        <v>718</v>
      </c>
      <c r="C1056" t="s">
        <v>703</v>
      </c>
      <c r="D1056" s="3">
        <v>108</v>
      </c>
      <c r="E1056" s="3">
        <v>105</v>
      </c>
      <c r="F1056" s="3">
        <v>1.5</v>
      </c>
      <c r="G1056" s="3">
        <v>2.65</v>
      </c>
      <c r="H1056" s="2" t="s">
        <v>1782</v>
      </c>
      <c r="J1056">
        <v>10</v>
      </c>
      <c r="K1056">
        <f t="shared" si="48"/>
        <v>1</v>
      </c>
      <c r="L1056">
        <f t="shared" si="49"/>
        <v>-911.60000000000014</v>
      </c>
      <c r="M1056">
        <f t="shared" si="50"/>
        <v>68.400000000000063</v>
      </c>
    </row>
    <row r="1057" spans="1:13" x14ac:dyDescent="0.25">
      <c r="A1057" t="s">
        <v>644</v>
      </c>
      <c r="B1057" t="s">
        <v>714</v>
      </c>
      <c r="C1057" t="s">
        <v>727</v>
      </c>
      <c r="D1057" s="3">
        <v>116</v>
      </c>
      <c r="E1057" s="3">
        <v>127</v>
      </c>
      <c r="F1057" s="3">
        <v>1.57</v>
      </c>
      <c r="G1057" s="3">
        <v>2.5499999999999998</v>
      </c>
      <c r="H1057" s="2" t="s">
        <v>1783</v>
      </c>
      <c r="J1057">
        <v>10</v>
      </c>
      <c r="K1057">
        <f t="shared" si="48"/>
        <v>0</v>
      </c>
      <c r="L1057">
        <f t="shared" si="49"/>
        <v>-921.60000000000014</v>
      </c>
      <c r="M1057">
        <f t="shared" si="50"/>
        <v>83.900000000000063</v>
      </c>
    </row>
    <row r="1058" spans="1:13" x14ac:dyDescent="0.25">
      <c r="A1058" t="s">
        <v>645</v>
      </c>
      <c r="B1058" t="s">
        <v>719</v>
      </c>
      <c r="C1058" t="s">
        <v>717</v>
      </c>
      <c r="D1058" s="3">
        <v>120</v>
      </c>
      <c r="E1058" s="3">
        <v>118</v>
      </c>
      <c r="F1058" s="3">
        <v>1.1399999999999999</v>
      </c>
      <c r="G1058" s="3">
        <v>6</v>
      </c>
      <c r="H1058" s="2" t="s">
        <v>1784</v>
      </c>
      <c r="J1058">
        <v>10</v>
      </c>
      <c r="K1058">
        <f t="shared" si="48"/>
        <v>1</v>
      </c>
      <c r="L1058">
        <f t="shared" si="49"/>
        <v>-920.20000000000016</v>
      </c>
      <c r="M1058">
        <f t="shared" si="50"/>
        <v>73.900000000000063</v>
      </c>
    </row>
    <row r="1059" spans="1:13" x14ac:dyDescent="0.25">
      <c r="A1059" t="s">
        <v>645</v>
      </c>
      <c r="B1059" t="s">
        <v>701</v>
      </c>
      <c r="C1059" t="s">
        <v>707</v>
      </c>
      <c r="D1059" s="3">
        <v>128</v>
      </c>
      <c r="E1059" s="3">
        <v>120</v>
      </c>
      <c r="F1059" s="3">
        <v>2.0499999999999998</v>
      </c>
      <c r="G1059" s="3">
        <v>1.8</v>
      </c>
      <c r="H1059" s="2" t="s">
        <v>1785</v>
      </c>
      <c r="J1059">
        <v>10</v>
      </c>
      <c r="K1059">
        <f t="shared" si="48"/>
        <v>1</v>
      </c>
      <c r="L1059">
        <f t="shared" si="49"/>
        <v>-909.70000000000016</v>
      </c>
      <c r="M1059">
        <f t="shared" si="50"/>
        <v>63.900000000000063</v>
      </c>
    </row>
    <row r="1060" spans="1:13" x14ac:dyDescent="0.25">
      <c r="A1060" t="s">
        <v>645</v>
      </c>
      <c r="B1060" t="s">
        <v>699</v>
      </c>
      <c r="C1060" t="s">
        <v>700</v>
      </c>
      <c r="D1060" s="3">
        <v>122</v>
      </c>
      <c r="E1060" s="3">
        <v>101</v>
      </c>
      <c r="F1060" s="3">
        <v>1.24</v>
      </c>
      <c r="G1060" s="3">
        <v>4.25</v>
      </c>
      <c r="H1060" s="2" t="s">
        <v>1786</v>
      </c>
      <c r="J1060">
        <v>10</v>
      </c>
      <c r="K1060">
        <f t="shared" si="48"/>
        <v>1</v>
      </c>
      <c r="L1060">
        <f t="shared" si="49"/>
        <v>-907.30000000000018</v>
      </c>
      <c r="M1060">
        <f t="shared" si="50"/>
        <v>53.900000000000063</v>
      </c>
    </row>
    <row r="1061" spans="1:13" x14ac:dyDescent="0.25">
      <c r="A1061" t="s">
        <v>645</v>
      </c>
      <c r="B1061" t="s">
        <v>724</v>
      </c>
      <c r="C1061" t="s">
        <v>723</v>
      </c>
      <c r="D1061" s="3">
        <v>115</v>
      </c>
      <c r="E1061" s="3">
        <v>116</v>
      </c>
      <c r="F1061" s="3">
        <v>2</v>
      </c>
      <c r="G1061" s="3">
        <v>1.83</v>
      </c>
      <c r="H1061" s="2" t="s">
        <v>1787</v>
      </c>
      <c r="J1061">
        <v>10</v>
      </c>
      <c r="K1061">
        <f t="shared" si="48"/>
        <v>0</v>
      </c>
      <c r="L1061">
        <f t="shared" si="49"/>
        <v>-917.30000000000018</v>
      </c>
      <c r="M1061">
        <f t="shared" si="50"/>
        <v>62.20000000000006</v>
      </c>
    </row>
    <row r="1062" spans="1:13" x14ac:dyDescent="0.25">
      <c r="A1062" t="s">
        <v>645</v>
      </c>
      <c r="B1062" t="s">
        <v>698</v>
      </c>
      <c r="C1062" t="s">
        <v>709</v>
      </c>
      <c r="D1062" s="3">
        <v>102</v>
      </c>
      <c r="E1062" s="3">
        <v>108</v>
      </c>
      <c r="F1062" s="3">
        <v>2.0499999999999998</v>
      </c>
      <c r="G1062" s="3">
        <v>1.8</v>
      </c>
      <c r="H1062" s="2" t="s">
        <v>1788</v>
      </c>
      <c r="J1062">
        <v>10</v>
      </c>
      <c r="K1062">
        <f t="shared" si="48"/>
        <v>0</v>
      </c>
      <c r="L1062">
        <f t="shared" si="49"/>
        <v>-927.30000000000018</v>
      </c>
      <c r="M1062">
        <f t="shared" si="50"/>
        <v>70.20000000000006</v>
      </c>
    </row>
    <row r="1063" spans="1:13" x14ac:dyDescent="0.25">
      <c r="A1063" t="s">
        <v>645</v>
      </c>
      <c r="B1063" t="s">
        <v>725</v>
      </c>
      <c r="C1063" t="s">
        <v>722</v>
      </c>
      <c r="D1063" s="3">
        <v>128</v>
      </c>
      <c r="E1063" s="3">
        <v>94</v>
      </c>
      <c r="F1063" s="3">
        <v>2.5499999999999998</v>
      </c>
      <c r="G1063" s="3">
        <v>1.57</v>
      </c>
      <c r="H1063" s="2" t="s">
        <v>1789</v>
      </c>
      <c r="J1063">
        <v>10</v>
      </c>
      <c r="K1063">
        <f t="shared" si="48"/>
        <v>1</v>
      </c>
      <c r="L1063">
        <f t="shared" si="49"/>
        <v>-911.80000000000018</v>
      </c>
      <c r="M1063">
        <f t="shared" si="50"/>
        <v>60.20000000000006</v>
      </c>
    </row>
    <row r="1064" spans="1:13" x14ac:dyDescent="0.25">
      <c r="A1064" t="s">
        <v>646</v>
      </c>
      <c r="B1064" t="s">
        <v>710</v>
      </c>
      <c r="C1064" t="s">
        <v>702</v>
      </c>
      <c r="D1064" s="3">
        <v>126</v>
      </c>
      <c r="E1064" s="3">
        <v>105</v>
      </c>
      <c r="F1064" s="3">
        <v>1.27</v>
      </c>
      <c r="G1064" s="3">
        <v>3.9</v>
      </c>
      <c r="H1064" s="2" t="s">
        <v>1790</v>
      </c>
      <c r="J1064">
        <v>10</v>
      </c>
      <c r="K1064">
        <f t="shared" si="48"/>
        <v>1</v>
      </c>
      <c r="L1064">
        <f t="shared" si="49"/>
        <v>-909.10000000000014</v>
      </c>
      <c r="M1064">
        <f t="shared" si="50"/>
        <v>50.20000000000006</v>
      </c>
    </row>
    <row r="1065" spans="1:13" x14ac:dyDescent="0.25">
      <c r="A1065" t="s">
        <v>646</v>
      </c>
      <c r="B1065" t="s">
        <v>721</v>
      </c>
      <c r="C1065" t="s">
        <v>704</v>
      </c>
      <c r="D1065" s="3">
        <v>100</v>
      </c>
      <c r="E1065" s="3">
        <v>93</v>
      </c>
      <c r="H1065" s="2" t="s">
        <v>1791</v>
      </c>
      <c r="J1065">
        <v>10</v>
      </c>
      <c r="K1065" t="str">
        <f t="shared" si="48"/>
        <v/>
      </c>
      <c r="L1065">
        <f t="shared" si="49"/>
        <v>-909.10000000000014</v>
      </c>
      <c r="M1065">
        <f t="shared" si="50"/>
        <v>50.20000000000006</v>
      </c>
    </row>
    <row r="1066" spans="1:13" x14ac:dyDescent="0.25">
      <c r="A1066" t="s">
        <v>647</v>
      </c>
      <c r="B1066" t="s">
        <v>708</v>
      </c>
      <c r="C1066" t="s">
        <v>716</v>
      </c>
      <c r="D1066" s="3">
        <v>134</v>
      </c>
      <c r="E1066" s="3">
        <v>118</v>
      </c>
      <c r="H1066" s="2" t="s">
        <v>1792</v>
      </c>
      <c r="J1066">
        <v>10</v>
      </c>
      <c r="K1066" t="str">
        <f t="shared" si="48"/>
        <v/>
      </c>
      <c r="L1066">
        <f t="shared" si="49"/>
        <v>-909.10000000000014</v>
      </c>
      <c r="M1066">
        <f t="shared" si="50"/>
        <v>50.20000000000006</v>
      </c>
    </row>
    <row r="1067" spans="1:13" x14ac:dyDescent="0.25">
      <c r="A1067" t="s">
        <v>647</v>
      </c>
      <c r="B1067" t="s">
        <v>712</v>
      </c>
      <c r="C1067" t="s">
        <v>706</v>
      </c>
      <c r="D1067" s="3">
        <v>106</v>
      </c>
      <c r="E1067" s="3">
        <v>103</v>
      </c>
      <c r="H1067" s="2" t="s">
        <v>1793</v>
      </c>
      <c r="J1067">
        <v>10</v>
      </c>
      <c r="K1067" t="str">
        <f t="shared" si="48"/>
        <v/>
      </c>
      <c r="L1067">
        <f t="shared" si="49"/>
        <v>-909.10000000000014</v>
      </c>
      <c r="M1067">
        <f t="shared" si="50"/>
        <v>50.20000000000006</v>
      </c>
    </row>
    <row r="1068" spans="1:13" x14ac:dyDescent="0.25">
      <c r="A1068" t="s">
        <v>647</v>
      </c>
      <c r="B1068" t="s">
        <v>726</v>
      </c>
      <c r="C1068" t="s">
        <v>715</v>
      </c>
      <c r="D1068" s="3">
        <v>116</v>
      </c>
      <c r="E1068" s="3">
        <v>132</v>
      </c>
      <c r="H1068" s="2" t="s">
        <v>1794</v>
      </c>
      <c r="J1068">
        <v>10</v>
      </c>
      <c r="K1068" t="str">
        <f t="shared" si="48"/>
        <v/>
      </c>
      <c r="L1068">
        <f t="shared" si="49"/>
        <v>-909.10000000000014</v>
      </c>
      <c r="M1068">
        <f t="shared" si="50"/>
        <v>50.20000000000006</v>
      </c>
    </row>
    <row r="1069" spans="1:13" x14ac:dyDescent="0.25">
      <c r="A1069" t="s">
        <v>648</v>
      </c>
      <c r="B1069" t="s">
        <v>718</v>
      </c>
      <c r="C1069" t="s">
        <v>700</v>
      </c>
      <c r="D1069" s="3">
        <v>134</v>
      </c>
      <c r="E1069" s="3">
        <v>116</v>
      </c>
      <c r="H1069" s="2" t="s">
        <v>1795</v>
      </c>
      <c r="J1069">
        <v>10</v>
      </c>
      <c r="K1069" t="str">
        <f t="shared" si="48"/>
        <v/>
      </c>
      <c r="L1069">
        <f t="shared" si="49"/>
        <v>-909.10000000000014</v>
      </c>
      <c r="M1069">
        <f t="shared" si="50"/>
        <v>50.20000000000006</v>
      </c>
    </row>
    <row r="1070" spans="1:13" x14ac:dyDescent="0.25">
      <c r="A1070" t="s">
        <v>649</v>
      </c>
      <c r="B1070" t="s">
        <v>725</v>
      </c>
      <c r="C1070" t="s">
        <v>705</v>
      </c>
      <c r="D1070" s="3">
        <v>122</v>
      </c>
      <c r="E1070" s="3">
        <v>97</v>
      </c>
      <c r="H1070" s="2" t="s">
        <v>1796</v>
      </c>
      <c r="J1070">
        <v>10</v>
      </c>
      <c r="K1070" t="str">
        <f t="shared" si="48"/>
        <v/>
      </c>
      <c r="L1070">
        <f t="shared" si="49"/>
        <v>-909.10000000000014</v>
      </c>
      <c r="M1070">
        <f t="shared" si="50"/>
        <v>50.20000000000006</v>
      </c>
    </row>
    <row r="1071" spans="1:13" x14ac:dyDescent="0.25">
      <c r="A1071" t="s">
        <v>649</v>
      </c>
      <c r="B1071" t="s">
        <v>724</v>
      </c>
      <c r="C1071" t="s">
        <v>716</v>
      </c>
      <c r="D1071" s="3">
        <v>130</v>
      </c>
      <c r="E1071" s="3">
        <v>113</v>
      </c>
      <c r="H1071" s="2" t="s">
        <v>1797</v>
      </c>
      <c r="J1071">
        <v>10</v>
      </c>
      <c r="K1071" t="str">
        <f t="shared" si="48"/>
        <v/>
      </c>
      <c r="L1071">
        <f t="shared" si="49"/>
        <v>-909.10000000000014</v>
      </c>
      <c r="M1071">
        <f t="shared" si="50"/>
        <v>50.20000000000006</v>
      </c>
    </row>
    <row r="1072" spans="1:13" x14ac:dyDescent="0.25">
      <c r="A1072" t="s">
        <v>649</v>
      </c>
      <c r="B1072" t="s">
        <v>699</v>
      </c>
      <c r="C1072" t="s">
        <v>706</v>
      </c>
      <c r="D1072" s="3">
        <v>114</v>
      </c>
      <c r="E1072" s="3">
        <v>109</v>
      </c>
      <c r="F1072" s="3">
        <v>2.35</v>
      </c>
      <c r="G1072" s="3">
        <v>1.65</v>
      </c>
      <c r="H1072" s="2" t="s">
        <v>1798</v>
      </c>
      <c r="J1072">
        <v>10</v>
      </c>
      <c r="K1072">
        <f t="shared" si="48"/>
        <v>1</v>
      </c>
      <c r="L1072">
        <f t="shared" si="49"/>
        <v>-895.60000000000014</v>
      </c>
      <c r="M1072">
        <f t="shared" si="50"/>
        <v>40.20000000000006</v>
      </c>
    </row>
    <row r="1073" spans="1:13" x14ac:dyDescent="0.25">
      <c r="A1073" t="s">
        <v>649</v>
      </c>
      <c r="B1073" t="s">
        <v>701</v>
      </c>
      <c r="C1073" t="s">
        <v>720</v>
      </c>
      <c r="D1073" s="3">
        <v>126</v>
      </c>
      <c r="E1073" s="3">
        <v>117</v>
      </c>
      <c r="F1073" s="3">
        <v>1.87</v>
      </c>
      <c r="G1073" s="3">
        <v>1.95</v>
      </c>
      <c r="H1073" s="2" t="s">
        <v>1799</v>
      </c>
      <c r="J1073">
        <v>10</v>
      </c>
      <c r="K1073">
        <f t="shared" si="48"/>
        <v>1</v>
      </c>
      <c r="L1073">
        <f t="shared" si="49"/>
        <v>-886.90000000000009</v>
      </c>
      <c r="M1073">
        <f t="shared" si="50"/>
        <v>30.20000000000006</v>
      </c>
    </row>
    <row r="1074" spans="1:13" x14ac:dyDescent="0.25">
      <c r="A1074" t="s">
        <v>650</v>
      </c>
      <c r="B1074" t="s">
        <v>709</v>
      </c>
      <c r="C1074" t="s">
        <v>722</v>
      </c>
      <c r="D1074" s="3">
        <v>108</v>
      </c>
      <c r="E1074" s="3">
        <v>107</v>
      </c>
      <c r="F1074" s="3">
        <v>1.8</v>
      </c>
      <c r="G1074" s="3">
        <v>2.0499999999999998</v>
      </c>
      <c r="H1074" s="2" t="s">
        <v>1800</v>
      </c>
      <c r="J1074">
        <v>10</v>
      </c>
      <c r="K1074">
        <f t="shared" si="48"/>
        <v>1</v>
      </c>
      <c r="L1074">
        <f t="shared" si="49"/>
        <v>-878.90000000000009</v>
      </c>
      <c r="M1074">
        <f t="shared" si="50"/>
        <v>20.20000000000006</v>
      </c>
    </row>
    <row r="1075" spans="1:13" x14ac:dyDescent="0.25">
      <c r="A1075" t="s">
        <v>650</v>
      </c>
      <c r="B1075" t="s">
        <v>721</v>
      </c>
      <c r="C1075" t="s">
        <v>719</v>
      </c>
      <c r="D1075" s="3">
        <v>125</v>
      </c>
      <c r="E1075" s="3">
        <v>129</v>
      </c>
      <c r="F1075" s="3">
        <v>2.67</v>
      </c>
      <c r="G1075" s="3">
        <v>1.52</v>
      </c>
      <c r="H1075" s="2" t="s">
        <v>1801</v>
      </c>
      <c r="J1075">
        <v>10</v>
      </c>
      <c r="K1075">
        <f t="shared" si="48"/>
        <v>0</v>
      </c>
      <c r="L1075">
        <f t="shared" si="49"/>
        <v>-888.90000000000009</v>
      </c>
      <c r="M1075">
        <f t="shared" si="50"/>
        <v>25.400000000000059</v>
      </c>
    </row>
    <row r="1076" spans="1:13" x14ac:dyDescent="0.25">
      <c r="A1076" t="s">
        <v>650</v>
      </c>
      <c r="B1076" t="s">
        <v>710</v>
      </c>
      <c r="C1076" t="s">
        <v>704</v>
      </c>
      <c r="D1076" s="3">
        <v>111</v>
      </c>
      <c r="E1076" s="3">
        <v>97</v>
      </c>
      <c r="F1076" s="3">
        <v>1.8</v>
      </c>
      <c r="G1076" s="3">
        <v>2.0499999999999998</v>
      </c>
      <c r="H1076" s="2" t="s">
        <v>1802</v>
      </c>
      <c r="J1076">
        <v>10</v>
      </c>
      <c r="K1076">
        <f t="shared" si="48"/>
        <v>1</v>
      </c>
      <c r="L1076">
        <f t="shared" si="49"/>
        <v>-880.90000000000009</v>
      </c>
      <c r="M1076">
        <f t="shared" si="50"/>
        <v>15.400000000000059</v>
      </c>
    </row>
    <row r="1077" spans="1:13" x14ac:dyDescent="0.25">
      <c r="A1077" t="s">
        <v>651</v>
      </c>
      <c r="B1077" t="s">
        <v>711</v>
      </c>
      <c r="C1077" t="s">
        <v>714</v>
      </c>
      <c r="D1077" s="3">
        <v>102</v>
      </c>
      <c r="E1077" s="3">
        <v>117</v>
      </c>
      <c r="H1077" s="2" t="s">
        <v>1803</v>
      </c>
      <c r="J1077">
        <v>10</v>
      </c>
      <c r="K1077" t="str">
        <f t="shared" si="48"/>
        <v/>
      </c>
      <c r="L1077">
        <f t="shared" si="49"/>
        <v>-880.90000000000009</v>
      </c>
      <c r="M1077">
        <f t="shared" si="50"/>
        <v>15.400000000000059</v>
      </c>
    </row>
    <row r="1078" spans="1:13" x14ac:dyDescent="0.25">
      <c r="A1078" t="s">
        <v>651</v>
      </c>
      <c r="B1078" t="s">
        <v>708</v>
      </c>
      <c r="C1078" t="s">
        <v>702</v>
      </c>
      <c r="D1078" s="3">
        <v>152</v>
      </c>
      <c r="E1078" s="3">
        <v>111</v>
      </c>
      <c r="H1078" s="2" t="s">
        <v>1804</v>
      </c>
      <c r="J1078">
        <v>10</v>
      </c>
      <c r="K1078" t="str">
        <f t="shared" si="48"/>
        <v/>
      </c>
      <c r="L1078">
        <f t="shared" si="49"/>
        <v>-880.90000000000009</v>
      </c>
      <c r="M1078">
        <f t="shared" si="50"/>
        <v>15.400000000000059</v>
      </c>
    </row>
    <row r="1079" spans="1:13" x14ac:dyDescent="0.25">
      <c r="A1079" t="s">
        <v>651</v>
      </c>
      <c r="B1079" t="s">
        <v>717</v>
      </c>
      <c r="C1079" t="s">
        <v>703</v>
      </c>
      <c r="D1079" s="3">
        <v>109</v>
      </c>
      <c r="E1079" s="3">
        <v>120</v>
      </c>
      <c r="F1079" s="3">
        <v>3.45</v>
      </c>
      <c r="G1079" s="3">
        <v>1.33</v>
      </c>
      <c r="H1079" s="2" t="s">
        <v>1805</v>
      </c>
      <c r="J1079">
        <v>10</v>
      </c>
      <c r="K1079">
        <f t="shared" si="48"/>
        <v>0</v>
      </c>
      <c r="L1079">
        <f t="shared" si="49"/>
        <v>-890.90000000000009</v>
      </c>
      <c r="M1079">
        <f t="shared" si="50"/>
        <v>18.70000000000006</v>
      </c>
    </row>
    <row r="1080" spans="1:13" x14ac:dyDescent="0.25">
      <c r="A1080" t="s">
        <v>651</v>
      </c>
      <c r="B1080" t="s">
        <v>712</v>
      </c>
      <c r="C1080" t="s">
        <v>715</v>
      </c>
      <c r="D1080" s="3">
        <v>146</v>
      </c>
      <c r="E1080" s="3">
        <v>128</v>
      </c>
      <c r="H1080" s="2" t="s">
        <v>1806</v>
      </c>
      <c r="J1080">
        <v>10</v>
      </c>
      <c r="K1080" t="str">
        <f t="shared" si="48"/>
        <v/>
      </c>
      <c r="L1080">
        <f t="shared" si="49"/>
        <v>-890.90000000000009</v>
      </c>
      <c r="M1080">
        <f t="shared" si="50"/>
        <v>18.70000000000006</v>
      </c>
    </row>
    <row r="1081" spans="1:13" x14ac:dyDescent="0.25">
      <c r="A1081" t="s">
        <v>652</v>
      </c>
      <c r="B1081" t="s">
        <v>713</v>
      </c>
      <c r="C1081" t="s">
        <v>698</v>
      </c>
      <c r="D1081" s="3">
        <v>100</v>
      </c>
      <c r="E1081" s="3">
        <v>112</v>
      </c>
      <c r="F1081" s="3">
        <v>2.25</v>
      </c>
      <c r="G1081" s="3">
        <v>1.65</v>
      </c>
      <c r="H1081" s="2" t="s">
        <v>1807</v>
      </c>
      <c r="J1081">
        <v>10</v>
      </c>
      <c r="K1081">
        <f t="shared" si="48"/>
        <v>0</v>
      </c>
      <c r="L1081">
        <f t="shared" si="49"/>
        <v>-900.90000000000009</v>
      </c>
      <c r="M1081">
        <f t="shared" si="50"/>
        <v>25.20000000000006</v>
      </c>
    </row>
    <row r="1082" spans="1:13" x14ac:dyDescent="0.25">
      <c r="A1082" t="s">
        <v>653</v>
      </c>
      <c r="B1082" t="s">
        <v>714</v>
      </c>
      <c r="C1082" t="s">
        <v>726</v>
      </c>
      <c r="D1082" s="3">
        <v>124</v>
      </c>
      <c r="E1082" s="3">
        <v>118</v>
      </c>
      <c r="H1082" s="2" t="s">
        <v>1808</v>
      </c>
      <c r="J1082">
        <v>10</v>
      </c>
      <c r="K1082" t="str">
        <f t="shared" si="48"/>
        <v/>
      </c>
      <c r="L1082">
        <f t="shared" si="49"/>
        <v>-900.90000000000009</v>
      </c>
      <c r="M1082">
        <f t="shared" si="50"/>
        <v>25.20000000000006</v>
      </c>
    </row>
    <row r="1083" spans="1:13" x14ac:dyDescent="0.25">
      <c r="A1083" t="s">
        <v>654</v>
      </c>
      <c r="B1083" t="s">
        <v>707</v>
      </c>
      <c r="C1083" t="s">
        <v>703</v>
      </c>
      <c r="D1083" s="3">
        <v>115</v>
      </c>
      <c r="E1083" s="3">
        <v>104</v>
      </c>
      <c r="F1083" s="3">
        <v>1.87</v>
      </c>
      <c r="G1083" s="3">
        <v>1.95</v>
      </c>
      <c r="H1083" s="2" t="s">
        <v>1809</v>
      </c>
      <c r="J1083">
        <v>10</v>
      </c>
      <c r="K1083">
        <f t="shared" si="48"/>
        <v>1</v>
      </c>
      <c r="L1083">
        <f t="shared" si="49"/>
        <v>-892.2</v>
      </c>
      <c r="M1083">
        <f t="shared" si="50"/>
        <v>15.20000000000006</v>
      </c>
    </row>
    <row r="1084" spans="1:13" x14ac:dyDescent="0.25">
      <c r="A1084" t="s">
        <v>655</v>
      </c>
      <c r="B1084" t="s">
        <v>702</v>
      </c>
      <c r="C1084" t="s">
        <v>727</v>
      </c>
      <c r="D1084" s="3">
        <v>116</v>
      </c>
      <c r="E1084" s="3">
        <v>123</v>
      </c>
      <c r="H1084" s="2" t="s">
        <v>1810</v>
      </c>
      <c r="J1084">
        <v>10</v>
      </c>
      <c r="K1084" t="str">
        <f t="shared" si="48"/>
        <v/>
      </c>
      <c r="L1084">
        <f t="shared" si="49"/>
        <v>-892.2</v>
      </c>
      <c r="M1084">
        <f t="shared" si="50"/>
        <v>15.20000000000006</v>
      </c>
    </row>
    <row r="1085" spans="1:13" x14ac:dyDescent="0.25">
      <c r="A1085" t="s">
        <v>656</v>
      </c>
      <c r="B1085" t="s">
        <v>717</v>
      </c>
      <c r="C1085" t="s">
        <v>723</v>
      </c>
      <c r="D1085" s="3">
        <v>106</v>
      </c>
      <c r="E1085" s="3">
        <v>120</v>
      </c>
      <c r="H1085" s="2" t="s">
        <v>1811</v>
      </c>
      <c r="J1085">
        <v>10</v>
      </c>
      <c r="K1085" t="str">
        <f t="shared" si="48"/>
        <v/>
      </c>
      <c r="L1085">
        <f t="shared" si="49"/>
        <v>-892.2</v>
      </c>
      <c r="M1085">
        <f t="shared" si="50"/>
        <v>15.20000000000006</v>
      </c>
    </row>
    <row r="1086" spans="1:13" x14ac:dyDescent="0.25">
      <c r="A1086" t="s">
        <v>657</v>
      </c>
      <c r="B1086" t="s">
        <v>718</v>
      </c>
      <c r="C1086" t="s">
        <v>724</v>
      </c>
      <c r="D1086" s="3">
        <v>123</v>
      </c>
      <c r="E1086" s="3">
        <v>101</v>
      </c>
      <c r="F1086" s="3">
        <v>1.25</v>
      </c>
      <c r="G1086" s="3">
        <v>4.2</v>
      </c>
      <c r="H1086" s="2" t="s">
        <v>1812</v>
      </c>
      <c r="J1086">
        <v>10</v>
      </c>
      <c r="K1086">
        <f t="shared" si="48"/>
        <v>1</v>
      </c>
      <c r="L1086">
        <f t="shared" si="49"/>
        <v>-889.7</v>
      </c>
      <c r="M1086">
        <f t="shared" si="50"/>
        <v>5.2000000000000597</v>
      </c>
    </row>
    <row r="1087" spans="1:13" x14ac:dyDescent="0.25">
      <c r="A1087" t="s">
        <v>658</v>
      </c>
      <c r="B1087" t="s">
        <v>699</v>
      </c>
      <c r="C1087" t="s">
        <v>716</v>
      </c>
      <c r="D1087" s="3">
        <v>123</v>
      </c>
      <c r="E1087" s="3">
        <v>95</v>
      </c>
      <c r="F1087" s="3">
        <v>1.32</v>
      </c>
      <c r="G1087" s="3">
        <v>3.5</v>
      </c>
      <c r="H1087" s="2" t="s">
        <v>1813</v>
      </c>
      <c r="J1087">
        <v>10</v>
      </c>
      <c r="K1087">
        <f t="shared" si="48"/>
        <v>1</v>
      </c>
      <c r="L1087">
        <f t="shared" si="49"/>
        <v>-886.5</v>
      </c>
      <c r="M1087">
        <f t="shared" si="50"/>
        <v>-4.7999999999999403</v>
      </c>
    </row>
    <row r="1088" spans="1:13" x14ac:dyDescent="0.25">
      <c r="A1088" t="s">
        <v>658</v>
      </c>
      <c r="B1088" t="s">
        <v>721</v>
      </c>
      <c r="C1088" t="s">
        <v>706</v>
      </c>
      <c r="D1088" s="3">
        <v>114</v>
      </c>
      <c r="E1088" s="3">
        <v>124</v>
      </c>
      <c r="F1088" s="3">
        <v>4.75</v>
      </c>
      <c r="G1088" s="3">
        <v>1.2</v>
      </c>
      <c r="H1088" s="2" t="s">
        <v>1814</v>
      </c>
      <c r="J1088">
        <v>10</v>
      </c>
      <c r="K1088">
        <f t="shared" si="48"/>
        <v>0</v>
      </c>
      <c r="L1088">
        <f t="shared" si="49"/>
        <v>-896.5</v>
      </c>
      <c r="M1088">
        <f t="shared" si="50"/>
        <v>-2.7999999999999403</v>
      </c>
    </row>
    <row r="1089" spans="1:13" x14ac:dyDescent="0.25">
      <c r="A1089" t="s">
        <v>658</v>
      </c>
      <c r="B1089" t="s">
        <v>725</v>
      </c>
      <c r="C1089" t="s">
        <v>705</v>
      </c>
      <c r="D1089" s="3">
        <v>107</v>
      </c>
      <c r="E1089" s="3">
        <v>89</v>
      </c>
      <c r="F1089" s="3">
        <v>2.15</v>
      </c>
      <c r="G1089" s="3">
        <v>1.74</v>
      </c>
      <c r="H1089" s="2" t="s">
        <v>1815</v>
      </c>
      <c r="J1089">
        <v>10</v>
      </c>
      <c r="K1089">
        <f t="shared" si="48"/>
        <v>1</v>
      </c>
      <c r="L1089">
        <f t="shared" si="49"/>
        <v>-885</v>
      </c>
      <c r="M1089">
        <f t="shared" si="50"/>
        <v>-12.79999999999994</v>
      </c>
    </row>
    <row r="1090" spans="1:13" x14ac:dyDescent="0.25">
      <c r="A1090" t="s">
        <v>659</v>
      </c>
      <c r="B1090" t="s">
        <v>700</v>
      </c>
      <c r="C1090" t="s">
        <v>720</v>
      </c>
      <c r="D1090" s="3">
        <v>105</v>
      </c>
      <c r="E1090" s="3">
        <v>123</v>
      </c>
      <c r="F1090" s="3">
        <v>1.74</v>
      </c>
      <c r="G1090" s="3">
        <v>2.15</v>
      </c>
      <c r="H1090" s="2" t="s">
        <v>1816</v>
      </c>
      <c r="J1090">
        <v>10</v>
      </c>
      <c r="K1090">
        <f t="shared" si="48"/>
        <v>0</v>
      </c>
      <c r="L1090">
        <f t="shared" si="49"/>
        <v>-895</v>
      </c>
      <c r="M1090">
        <f t="shared" si="50"/>
        <v>-1.2999999999999403</v>
      </c>
    </row>
    <row r="1091" spans="1:13" x14ac:dyDescent="0.25">
      <c r="A1091" t="s">
        <v>659</v>
      </c>
      <c r="B1091" t="s">
        <v>708</v>
      </c>
      <c r="C1091" t="s">
        <v>726</v>
      </c>
      <c r="D1091" s="3">
        <v>124</v>
      </c>
      <c r="E1091" s="3">
        <v>125</v>
      </c>
      <c r="F1091" s="3">
        <v>1.56</v>
      </c>
      <c r="G1091" s="3">
        <v>2.6</v>
      </c>
      <c r="H1091" s="2" t="s">
        <v>1817</v>
      </c>
      <c r="J1091">
        <v>10</v>
      </c>
      <c r="K1091">
        <f t="shared" ref="K1091:K1153" si="51">IF(OR(F1091="", G1091=""), "", IF(D1091&gt;E1091, 1, 0))</f>
        <v>0</v>
      </c>
      <c r="L1091">
        <f t="shared" si="49"/>
        <v>-905</v>
      </c>
      <c r="M1091">
        <f t="shared" si="50"/>
        <v>14.70000000000006</v>
      </c>
    </row>
    <row r="1092" spans="1:13" x14ac:dyDescent="0.25">
      <c r="A1092" t="s">
        <v>659</v>
      </c>
      <c r="B1092" t="s">
        <v>711</v>
      </c>
      <c r="C1092" t="s">
        <v>722</v>
      </c>
      <c r="D1092" s="3">
        <v>120</v>
      </c>
      <c r="E1092" s="3">
        <v>101</v>
      </c>
      <c r="F1092" s="3">
        <v>2.4</v>
      </c>
      <c r="G1092" s="3">
        <v>1.63</v>
      </c>
      <c r="H1092" s="2" t="s">
        <v>1818</v>
      </c>
      <c r="J1092">
        <v>10</v>
      </c>
      <c r="K1092">
        <f t="shared" si="51"/>
        <v>1</v>
      </c>
      <c r="L1092">
        <f t="shared" si="49"/>
        <v>-891</v>
      </c>
      <c r="M1092">
        <f t="shared" si="50"/>
        <v>4.7000000000000597</v>
      </c>
    </row>
    <row r="1093" spans="1:13" x14ac:dyDescent="0.25">
      <c r="A1093" t="s">
        <v>660</v>
      </c>
      <c r="B1093" t="s">
        <v>712</v>
      </c>
      <c r="C1093" t="s">
        <v>723</v>
      </c>
      <c r="D1093" s="3">
        <v>112</v>
      </c>
      <c r="E1093" s="3">
        <v>100</v>
      </c>
      <c r="F1093" s="3">
        <v>1.38</v>
      </c>
      <c r="G1093" s="3">
        <v>3.15</v>
      </c>
      <c r="H1093" s="2" t="s">
        <v>1819</v>
      </c>
      <c r="J1093">
        <v>10</v>
      </c>
      <c r="K1093">
        <f t="shared" si="51"/>
        <v>1</v>
      </c>
      <c r="L1093">
        <f t="shared" si="49"/>
        <v>-887.2</v>
      </c>
      <c r="M1093">
        <f t="shared" si="50"/>
        <v>-5.2999999999999403</v>
      </c>
    </row>
    <row r="1094" spans="1:13" x14ac:dyDescent="0.25">
      <c r="A1094" t="s">
        <v>661</v>
      </c>
      <c r="B1094" t="s">
        <v>723</v>
      </c>
      <c r="C1094" t="s">
        <v>702</v>
      </c>
      <c r="D1094" s="3">
        <v>121</v>
      </c>
      <c r="E1094" s="3">
        <v>132</v>
      </c>
      <c r="F1094" s="3">
        <v>1.2</v>
      </c>
      <c r="G1094" s="3">
        <v>4.75</v>
      </c>
      <c r="H1094" s="2" t="s">
        <v>1820</v>
      </c>
      <c r="J1094">
        <v>10</v>
      </c>
      <c r="K1094">
        <f t="shared" si="51"/>
        <v>0</v>
      </c>
      <c r="L1094">
        <f t="shared" si="49"/>
        <v>-897.2</v>
      </c>
      <c r="M1094">
        <f t="shared" si="50"/>
        <v>32.20000000000006</v>
      </c>
    </row>
    <row r="1095" spans="1:13" x14ac:dyDescent="0.25">
      <c r="A1095" t="s">
        <v>662</v>
      </c>
      <c r="B1095" t="s">
        <v>716</v>
      </c>
      <c r="C1095" t="s">
        <v>711</v>
      </c>
      <c r="D1095" s="3">
        <v>113</v>
      </c>
      <c r="E1095" s="3">
        <v>115</v>
      </c>
      <c r="F1095" s="3">
        <v>2.0499999999999998</v>
      </c>
      <c r="G1095" s="3">
        <v>1.8</v>
      </c>
      <c r="H1095" s="2" t="s">
        <v>1821</v>
      </c>
      <c r="J1095">
        <v>10</v>
      </c>
      <c r="K1095">
        <f t="shared" si="51"/>
        <v>0</v>
      </c>
      <c r="L1095">
        <f t="shared" ref="L1095:L1153" si="52">IF(K1095="", L1094, IF(K1095=1, (J1095*F1095)-J1095, -J1095)+L1094)</f>
        <v>-907.2</v>
      </c>
      <c r="M1095">
        <f t="shared" ref="M1095:M1153" si="53">IF(K1095="", M1094, IF(K1095=0, (J1095*G1095)-J1095, -J1095)+M1094)</f>
        <v>40.20000000000006</v>
      </c>
    </row>
    <row r="1096" spans="1:13" x14ac:dyDescent="0.25">
      <c r="A1096" t="s">
        <v>663</v>
      </c>
      <c r="B1096" t="s">
        <v>700</v>
      </c>
      <c r="C1096" t="s">
        <v>717</v>
      </c>
      <c r="D1096" s="3">
        <v>125</v>
      </c>
      <c r="E1096" s="3">
        <v>116</v>
      </c>
      <c r="F1096" s="3">
        <v>1.56</v>
      </c>
      <c r="G1096" s="3">
        <v>2.6</v>
      </c>
      <c r="H1096" s="2" t="s">
        <v>1822</v>
      </c>
      <c r="J1096">
        <v>10</v>
      </c>
      <c r="K1096">
        <f t="shared" si="51"/>
        <v>1</v>
      </c>
      <c r="L1096">
        <f t="shared" si="52"/>
        <v>-901.6</v>
      </c>
      <c r="M1096">
        <f t="shared" si="53"/>
        <v>30.20000000000006</v>
      </c>
    </row>
    <row r="1097" spans="1:13" x14ac:dyDescent="0.25">
      <c r="A1097" t="s">
        <v>664</v>
      </c>
      <c r="B1097" t="s">
        <v>712</v>
      </c>
      <c r="C1097" t="s">
        <v>727</v>
      </c>
      <c r="D1097" s="3">
        <v>114</v>
      </c>
      <c r="E1097" s="3">
        <v>99</v>
      </c>
      <c r="F1097" s="3">
        <v>1.33</v>
      </c>
      <c r="G1097" s="3">
        <v>3.4</v>
      </c>
      <c r="H1097" s="2" t="s">
        <v>1823</v>
      </c>
      <c r="J1097">
        <v>10</v>
      </c>
      <c r="K1097">
        <f t="shared" si="51"/>
        <v>1</v>
      </c>
      <c r="L1097">
        <f t="shared" si="52"/>
        <v>-898.30000000000007</v>
      </c>
      <c r="M1097">
        <f t="shared" si="53"/>
        <v>20.20000000000006</v>
      </c>
    </row>
    <row r="1098" spans="1:13" x14ac:dyDescent="0.25">
      <c r="A1098" t="s">
        <v>665</v>
      </c>
      <c r="B1098" t="s">
        <v>722</v>
      </c>
      <c r="C1098" t="s">
        <v>704</v>
      </c>
      <c r="D1098" s="3">
        <v>130</v>
      </c>
      <c r="E1098" s="3">
        <v>125</v>
      </c>
      <c r="H1098" s="2" t="s">
        <v>1824</v>
      </c>
      <c r="J1098">
        <v>10</v>
      </c>
      <c r="K1098" t="str">
        <f t="shared" si="51"/>
        <v/>
      </c>
      <c r="L1098">
        <f t="shared" si="52"/>
        <v>-898.30000000000007</v>
      </c>
      <c r="M1098">
        <f t="shared" si="53"/>
        <v>20.20000000000006</v>
      </c>
    </row>
    <row r="1099" spans="1:13" x14ac:dyDescent="0.25">
      <c r="A1099" t="s">
        <v>665</v>
      </c>
      <c r="B1099" t="s">
        <v>703</v>
      </c>
      <c r="C1099" t="s">
        <v>705</v>
      </c>
      <c r="D1099" s="3">
        <v>102</v>
      </c>
      <c r="E1099" s="3">
        <v>101</v>
      </c>
      <c r="H1099" s="2" t="s">
        <v>1825</v>
      </c>
      <c r="J1099">
        <v>10</v>
      </c>
      <c r="K1099" t="str">
        <f t="shared" si="51"/>
        <v/>
      </c>
      <c r="L1099">
        <f t="shared" si="52"/>
        <v>-898.30000000000007</v>
      </c>
      <c r="M1099">
        <f t="shared" si="53"/>
        <v>20.20000000000006</v>
      </c>
    </row>
    <row r="1100" spans="1:13" x14ac:dyDescent="0.25">
      <c r="A1100" t="s">
        <v>666</v>
      </c>
      <c r="B1100" t="s">
        <v>716</v>
      </c>
      <c r="C1100" t="s">
        <v>698</v>
      </c>
      <c r="D1100" s="3">
        <v>133</v>
      </c>
      <c r="E1100" s="3">
        <v>109</v>
      </c>
      <c r="F1100" s="3">
        <v>1.77</v>
      </c>
      <c r="G1100" s="3">
        <v>2.1</v>
      </c>
      <c r="H1100" s="2" t="s">
        <v>1826</v>
      </c>
      <c r="J1100">
        <v>10</v>
      </c>
      <c r="K1100">
        <f t="shared" si="51"/>
        <v>1</v>
      </c>
      <c r="L1100">
        <f t="shared" si="52"/>
        <v>-890.6</v>
      </c>
      <c r="M1100">
        <f t="shared" si="53"/>
        <v>10.20000000000006</v>
      </c>
    </row>
    <row r="1101" spans="1:13" x14ac:dyDescent="0.25">
      <c r="A1101" t="s">
        <v>667</v>
      </c>
      <c r="B1101" t="s">
        <v>714</v>
      </c>
      <c r="C1101" t="s">
        <v>724</v>
      </c>
      <c r="D1101" s="3">
        <v>114</v>
      </c>
      <c r="E1101" s="3">
        <v>105</v>
      </c>
      <c r="H1101" s="2" t="s">
        <v>1827</v>
      </c>
      <c r="J1101">
        <v>10</v>
      </c>
      <c r="K1101" t="str">
        <f t="shared" si="51"/>
        <v/>
      </c>
      <c r="L1101">
        <f t="shared" si="52"/>
        <v>-890.6</v>
      </c>
      <c r="M1101">
        <f t="shared" si="53"/>
        <v>10.20000000000006</v>
      </c>
    </row>
    <row r="1102" spans="1:13" x14ac:dyDescent="0.25">
      <c r="A1102" t="s">
        <v>668</v>
      </c>
      <c r="B1102" t="s">
        <v>725</v>
      </c>
      <c r="C1102" t="s">
        <v>726</v>
      </c>
      <c r="D1102" s="3">
        <v>128</v>
      </c>
      <c r="E1102" s="3">
        <v>119</v>
      </c>
      <c r="F1102" s="3">
        <v>1.69</v>
      </c>
      <c r="G1102" s="3">
        <v>2.25</v>
      </c>
      <c r="H1102" s="2" t="s">
        <v>1828</v>
      </c>
      <c r="J1102">
        <v>10</v>
      </c>
      <c r="K1102">
        <f t="shared" si="51"/>
        <v>1</v>
      </c>
      <c r="L1102">
        <f t="shared" si="52"/>
        <v>-883.7</v>
      </c>
      <c r="M1102">
        <f t="shared" si="53"/>
        <v>0.20000000000005969</v>
      </c>
    </row>
    <row r="1103" spans="1:13" x14ac:dyDescent="0.25">
      <c r="A1103" t="s">
        <v>668</v>
      </c>
      <c r="B1103" t="s">
        <v>699</v>
      </c>
      <c r="C1103" t="s">
        <v>718</v>
      </c>
      <c r="D1103" s="3">
        <v>110</v>
      </c>
      <c r="E1103" s="3">
        <v>89</v>
      </c>
      <c r="H1103" s="2" t="s">
        <v>1829</v>
      </c>
      <c r="J1103">
        <v>10</v>
      </c>
      <c r="K1103" t="str">
        <f t="shared" si="51"/>
        <v/>
      </c>
      <c r="L1103">
        <f t="shared" si="52"/>
        <v>-883.7</v>
      </c>
      <c r="M1103">
        <f t="shared" si="53"/>
        <v>0.20000000000005969</v>
      </c>
    </row>
    <row r="1104" spans="1:13" x14ac:dyDescent="0.25">
      <c r="A1104" t="s">
        <v>669</v>
      </c>
      <c r="B1104" t="s">
        <v>710</v>
      </c>
      <c r="C1104" t="s">
        <v>707</v>
      </c>
      <c r="D1104" s="3">
        <v>89</v>
      </c>
      <c r="E1104" s="3">
        <v>95</v>
      </c>
      <c r="F1104" s="3">
        <v>1.43</v>
      </c>
      <c r="G1104" s="3">
        <v>2.9</v>
      </c>
      <c r="H1104" s="2" t="s">
        <v>1830</v>
      </c>
      <c r="J1104">
        <v>10</v>
      </c>
      <c r="K1104">
        <f t="shared" si="51"/>
        <v>0</v>
      </c>
      <c r="L1104">
        <f t="shared" si="52"/>
        <v>-893.7</v>
      </c>
      <c r="M1104">
        <f t="shared" si="53"/>
        <v>19.20000000000006</v>
      </c>
    </row>
    <row r="1105" spans="1:13" x14ac:dyDescent="0.25">
      <c r="A1105" t="s">
        <v>669</v>
      </c>
      <c r="B1105" t="s">
        <v>706</v>
      </c>
      <c r="C1105" t="s">
        <v>708</v>
      </c>
      <c r="D1105" s="3">
        <v>155</v>
      </c>
      <c r="E1105" s="3">
        <v>104</v>
      </c>
      <c r="H1105" s="2" t="s">
        <v>1831</v>
      </c>
      <c r="J1105">
        <v>10</v>
      </c>
      <c r="K1105" t="str">
        <f t="shared" si="51"/>
        <v/>
      </c>
      <c r="L1105">
        <f t="shared" si="52"/>
        <v>-893.7</v>
      </c>
      <c r="M1105">
        <f t="shared" si="53"/>
        <v>19.20000000000006</v>
      </c>
    </row>
    <row r="1106" spans="1:13" x14ac:dyDescent="0.25">
      <c r="A1106" t="s">
        <v>669</v>
      </c>
      <c r="B1106" t="s">
        <v>709</v>
      </c>
      <c r="C1106" t="s">
        <v>721</v>
      </c>
      <c r="D1106" s="3">
        <v>105</v>
      </c>
      <c r="E1106" s="3">
        <v>109</v>
      </c>
      <c r="H1106" s="2" t="s">
        <v>1832</v>
      </c>
      <c r="J1106">
        <v>10</v>
      </c>
      <c r="K1106" t="str">
        <f t="shared" si="51"/>
        <v/>
      </c>
      <c r="L1106">
        <f t="shared" si="52"/>
        <v>-893.7</v>
      </c>
      <c r="M1106">
        <f t="shared" si="53"/>
        <v>19.20000000000006</v>
      </c>
    </row>
    <row r="1107" spans="1:13" x14ac:dyDescent="0.25">
      <c r="A1107" t="s">
        <v>669</v>
      </c>
      <c r="B1107" t="s">
        <v>720</v>
      </c>
      <c r="C1107" t="s">
        <v>715</v>
      </c>
      <c r="D1107" s="3">
        <v>130</v>
      </c>
      <c r="E1107" s="3">
        <v>121</v>
      </c>
      <c r="F1107" s="3">
        <v>1.22</v>
      </c>
      <c r="G1107" s="3">
        <v>4.5</v>
      </c>
      <c r="H1107" s="2" t="s">
        <v>1833</v>
      </c>
      <c r="J1107">
        <v>10</v>
      </c>
      <c r="K1107">
        <f t="shared" si="51"/>
        <v>1</v>
      </c>
      <c r="L1107">
        <f t="shared" si="52"/>
        <v>-891.5</v>
      </c>
      <c r="M1107">
        <f t="shared" si="53"/>
        <v>9.2000000000000597</v>
      </c>
    </row>
    <row r="1108" spans="1:13" x14ac:dyDescent="0.25">
      <c r="A1108" t="s">
        <v>669</v>
      </c>
      <c r="B1108" t="s">
        <v>701</v>
      </c>
      <c r="C1108" t="s">
        <v>700</v>
      </c>
      <c r="D1108" s="3">
        <v>106</v>
      </c>
      <c r="E1108" s="3">
        <v>110</v>
      </c>
      <c r="H1108" s="2" t="s">
        <v>1834</v>
      </c>
      <c r="J1108">
        <v>10</v>
      </c>
      <c r="K1108" t="str">
        <f t="shared" si="51"/>
        <v/>
      </c>
      <c r="L1108">
        <f t="shared" si="52"/>
        <v>-891.5</v>
      </c>
      <c r="M1108">
        <f t="shared" si="53"/>
        <v>9.2000000000000597</v>
      </c>
    </row>
    <row r="1109" spans="1:13" x14ac:dyDescent="0.25">
      <c r="A1109" t="s">
        <v>670</v>
      </c>
      <c r="B1109" t="s">
        <v>717</v>
      </c>
      <c r="C1109" t="s">
        <v>713</v>
      </c>
      <c r="D1109" s="3">
        <v>101</v>
      </c>
      <c r="E1109" s="3">
        <v>110</v>
      </c>
      <c r="F1109" s="3">
        <v>1.67</v>
      </c>
      <c r="G1109" s="3">
        <v>2.2999999999999998</v>
      </c>
      <c r="H1109" s="2" t="s">
        <v>1835</v>
      </c>
      <c r="J1109">
        <v>10</v>
      </c>
      <c r="K1109">
        <f t="shared" si="51"/>
        <v>0</v>
      </c>
      <c r="L1109">
        <f t="shared" si="52"/>
        <v>-901.5</v>
      </c>
      <c r="M1109">
        <f t="shared" si="53"/>
        <v>22.20000000000006</v>
      </c>
    </row>
    <row r="1110" spans="1:13" x14ac:dyDescent="0.25">
      <c r="A1110" t="s">
        <v>670</v>
      </c>
      <c r="B1110" t="s">
        <v>727</v>
      </c>
      <c r="C1110" t="s">
        <v>719</v>
      </c>
      <c r="D1110" s="3">
        <v>130</v>
      </c>
      <c r="E1110" s="3">
        <v>111</v>
      </c>
      <c r="H1110" s="2" t="s">
        <v>1836</v>
      </c>
      <c r="J1110">
        <v>10</v>
      </c>
      <c r="K1110" t="str">
        <f t="shared" si="51"/>
        <v/>
      </c>
      <c r="L1110">
        <f t="shared" si="52"/>
        <v>-901.5</v>
      </c>
      <c r="M1110">
        <f t="shared" si="53"/>
        <v>22.20000000000006</v>
      </c>
    </row>
    <row r="1111" spans="1:13" x14ac:dyDescent="0.25">
      <c r="A1111" t="s">
        <v>671</v>
      </c>
      <c r="B1111" t="s">
        <v>704</v>
      </c>
      <c r="C1111" t="s">
        <v>711</v>
      </c>
      <c r="D1111" s="3">
        <v>118</v>
      </c>
      <c r="E1111" s="3">
        <v>102</v>
      </c>
      <c r="H1111" s="2" t="s">
        <v>1837</v>
      </c>
      <c r="J1111">
        <v>10</v>
      </c>
      <c r="K1111" t="str">
        <f t="shared" si="51"/>
        <v/>
      </c>
      <c r="L1111">
        <f t="shared" si="52"/>
        <v>-901.5</v>
      </c>
      <c r="M1111">
        <f t="shared" si="53"/>
        <v>22.20000000000006</v>
      </c>
    </row>
    <row r="1112" spans="1:13" x14ac:dyDescent="0.25">
      <c r="A1112" t="s">
        <v>672</v>
      </c>
      <c r="B1112" t="s">
        <v>723</v>
      </c>
      <c r="C1112" t="s">
        <v>702</v>
      </c>
      <c r="D1112" s="3">
        <v>114</v>
      </c>
      <c r="E1112" s="3">
        <v>115</v>
      </c>
      <c r="H1112" s="2" t="s">
        <v>1838</v>
      </c>
      <c r="J1112">
        <v>10</v>
      </c>
      <c r="K1112" t="str">
        <f t="shared" si="51"/>
        <v/>
      </c>
      <c r="L1112">
        <f t="shared" si="52"/>
        <v>-901.5</v>
      </c>
      <c r="M1112">
        <f t="shared" si="53"/>
        <v>22.20000000000006</v>
      </c>
    </row>
    <row r="1113" spans="1:13" x14ac:dyDescent="0.25">
      <c r="A1113" t="s">
        <v>673</v>
      </c>
      <c r="B1113" t="s">
        <v>707</v>
      </c>
      <c r="C1113" t="s">
        <v>710</v>
      </c>
      <c r="D1113" s="3">
        <v>91</v>
      </c>
      <c r="E1113" s="3">
        <v>109</v>
      </c>
      <c r="H1113" s="2" t="s">
        <v>1839</v>
      </c>
      <c r="J1113">
        <v>10</v>
      </c>
      <c r="K1113" t="str">
        <f t="shared" si="51"/>
        <v/>
      </c>
      <c r="L1113">
        <f t="shared" si="52"/>
        <v>-901.5</v>
      </c>
      <c r="M1113">
        <f t="shared" si="53"/>
        <v>22.20000000000006</v>
      </c>
    </row>
    <row r="1114" spans="1:13" x14ac:dyDescent="0.25">
      <c r="A1114" t="s">
        <v>674</v>
      </c>
      <c r="B1114" t="s">
        <v>722</v>
      </c>
      <c r="C1114" t="s">
        <v>711</v>
      </c>
      <c r="D1114" s="3">
        <v>106</v>
      </c>
      <c r="E1114" s="3">
        <v>103</v>
      </c>
      <c r="H1114" s="2" t="s">
        <v>1840</v>
      </c>
      <c r="J1114">
        <v>10</v>
      </c>
      <c r="K1114" t="str">
        <f t="shared" si="51"/>
        <v/>
      </c>
      <c r="L1114">
        <f t="shared" si="52"/>
        <v>-901.5</v>
      </c>
      <c r="M1114">
        <f t="shared" si="53"/>
        <v>22.20000000000006</v>
      </c>
    </row>
    <row r="1115" spans="1:13" x14ac:dyDescent="0.25">
      <c r="A1115" t="s">
        <v>675</v>
      </c>
      <c r="B1115" t="s">
        <v>718</v>
      </c>
      <c r="C1115" t="s">
        <v>716</v>
      </c>
      <c r="D1115" s="3">
        <v>110</v>
      </c>
      <c r="E1115" s="3">
        <v>102</v>
      </c>
      <c r="H1115" s="2" t="s">
        <v>1841</v>
      </c>
      <c r="J1115">
        <v>10</v>
      </c>
      <c r="K1115" t="str">
        <f t="shared" si="51"/>
        <v/>
      </c>
      <c r="L1115">
        <f t="shared" si="52"/>
        <v>-901.5</v>
      </c>
      <c r="M1115">
        <f t="shared" si="53"/>
        <v>22.20000000000006</v>
      </c>
    </row>
    <row r="1116" spans="1:13" x14ac:dyDescent="0.25">
      <c r="A1116" t="s">
        <v>676</v>
      </c>
      <c r="B1116" t="s">
        <v>701</v>
      </c>
      <c r="C1116" t="s">
        <v>717</v>
      </c>
      <c r="D1116" s="3">
        <v>124</v>
      </c>
      <c r="E1116" s="3">
        <v>112</v>
      </c>
      <c r="F1116" s="3">
        <v>1.4</v>
      </c>
      <c r="G1116" s="3">
        <v>3.1</v>
      </c>
      <c r="H1116" s="2" t="s">
        <v>1842</v>
      </c>
      <c r="J1116">
        <v>10</v>
      </c>
      <c r="K1116">
        <f t="shared" si="51"/>
        <v>1</v>
      </c>
      <c r="L1116">
        <f t="shared" si="52"/>
        <v>-897.5</v>
      </c>
      <c r="M1116">
        <f t="shared" si="53"/>
        <v>12.20000000000006</v>
      </c>
    </row>
    <row r="1117" spans="1:13" x14ac:dyDescent="0.25">
      <c r="A1117" t="s">
        <v>676</v>
      </c>
      <c r="B1117" t="s">
        <v>700</v>
      </c>
      <c r="C1117" t="s">
        <v>703</v>
      </c>
      <c r="D1117" s="3">
        <v>102</v>
      </c>
      <c r="E1117" s="3">
        <v>130</v>
      </c>
      <c r="F1117" s="3">
        <v>1.69</v>
      </c>
      <c r="G1117" s="3">
        <v>2.25</v>
      </c>
      <c r="H1117" s="2" t="s">
        <v>1843</v>
      </c>
      <c r="J1117">
        <v>10</v>
      </c>
      <c r="K1117">
        <f t="shared" si="51"/>
        <v>0</v>
      </c>
      <c r="L1117">
        <f t="shared" si="52"/>
        <v>-907.5</v>
      </c>
      <c r="M1117">
        <f t="shared" si="53"/>
        <v>24.70000000000006</v>
      </c>
    </row>
    <row r="1118" spans="1:13" x14ac:dyDescent="0.25">
      <c r="A1118" t="s">
        <v>676</v>
      </c>
      <c r="B1118" t="s">
        <v>698</v>
      </c>
      <c r="C1118" t="s">
        <v>714</v>
      </c>
      <c r="D1118" s="3">
        <v>110</v>
      </c>
      <c r="E1118" s="3">
        <v>125</v>
      </c>
      <c r="F1118" s="3">
        <v>1.83</v>
      </c>
      <c r="G1118" s="3">
        <v>1.91</v>
      </c>
      <c r="H1118" s="2" t="s">
        <v>1844</v>
      </c>
      <c r="J1118">
        <v>10</v>
      </c>
      <c r="K1118">
        <f t="shared" si="51"/>
        <v>0</v>
      </c>
      <c r="L1118">
        <f t="shared" si="52"/>
        <v>-917.5</v>
      </c>
      <c r="M1118">
        <f t="shared" si="53"/>
        <v>33.800000000000054</v>
      </c>
    </row>
    <row r="1119" spans="1:13" x14ac:dyDescent="0.25">
      <c r="A1119" t="s">
        <v>676</v>
      </c>
      <c r="B1119" t="s">
        <v>719</v>
      </c>
      <c r="C1119" t="s">
        <v>709</v>
      </c>
      <c r="D1119" s="3">
        <v>122</v>
      </c>
      <c r="E1119" s="3">
        <v>114</v>
      </c>
      <c r="F1119" s="3">
        <v>1.33</v>
      </c>
      <c r="G1119" s="3">
        <v>3.4</v>
      </c>
      <c r="H1119" s="2" t="s">
        <v>1845</v>
      </c>
      <c r="J1119">
        <v>10</v>
      </c>
      <c r="K1119">
        <f t="shared" si="51"/>
        <v>1</v>
      </c>
      <c r="L1119">
        <f t="shared" si="52"/>
        <v>-914.2</v>
      </c>
      <c r="M1119">
        <f t="shared" si="53"/>
        <v>23.800000000000054</v>
      </c>
    </row>
    <row r="1120" spans="1:13" x14ac:dyDescent="0.25">
      <c r="A1120" t="s">
        <v>677</v>
      </c>
      <c r="B1120" t="s">
        <v>720</v>
      </c>
      <c r="C1120" t="s">
        <v>699</v>
      </c>
      <c r="D1120" s="3">
        <v>127</v>
      </c>
      <c r="E1120" s="3">
        <v>113</v>
      </c>
      <c r="F1120" s="3">
        <v>2.15</v>
      </c>
      <c r="G1120" s="3">
        <v>1.74</v>
      </c>
      <c r="H1120" s="2" t="s">
        <v>1846</v>
      </c>
      <c r="J1120">
        <v>10</v>
      </c>
      <c r="K1120">
        <f t="shared" si="51"/>
        <v>1</v>
      </c>
      <c r="L1120">
        <f t="shared" si="52"/>
        <v>-902.7</v>
      </c>
      <c r="M1120">
        <f t="shared" si="53"/>
        <v>13.800000000000054</v>
      </c>
    </row>
    <row r="1121" spans="1:13" x14ac:dyDescent="0.25">
      <c r="A1121" t="s">
        <v>677</v>
      </c>
      <c r="B1121" t="s">
        <v>727</v>
      </c>
      <c r="C1121" t="s">
        <v>713</v>
      </c>
      <c r="D1121" s="3">
        <v>91</v>
      </c>
      <c r="E1121" s="3">
        <v>99</v>
      </c>
      <c r="F1121" s="3">
        <v>1.22</v>
      </c>
      <c r="G1121" s="3">
        <v>4.5</v>
      </c>
      <c r="H1121" s="2" t="s">
        <v>1847</v>
      </c>
      <c r="J1121">
        <v>10</v>
      </c>
      <c r="K1121">
        <f t="shared" si="51"/>
        <v>0</v>
      </c>
      <c r="L1121">
        <f t="shared" si="52"/>
        <v>-912.7</v>
      </c>
      <c r="M1121">
        <f t="shared" si="53"/>
        <v>48.800000000000054</v>
      </c>
    </row>
    <row r="1122" spans="1:13" x14ac:dyDescent="0.25">
      <c r="A1122" t="s">
        <v>678</v>
      </c>
      <c r="B1122" t="s">
        <v>726</v>
      </c>
      <c r="C1122" t="s">
        <v>721</v>
      </c>
      <c r="D1122" s="3">
        <v>121</v>
      </c>
      <c r="E1122" s="3">
        <v>133</v>
      </c>
      <c r="F1122" s="3">
        <v>2.0499999999999998</v>
      </c>
      <c r="G1122" s="3">
        <v>1.74</v>
      </c>
      <c r="H1122" s="2" t="s">
        <v>1848</v>
      </c>
      <c r="J1122">
        <v>10</v>
      </c>
      <c r="K1122">
        <f t="shared" si="51"/>
        <v>0</v>
      </c>
      <c r="L1122">
        <f t="shared" si="52"/>
        <v>-922.7</v>
      </c>
      <c r="M1122">
        <f t="shared" si="53"/>
        <v>56.200000000000053</v>
      </c>
    </row>
    <row r="1123" spans="1:13" x14ac:dyDescent="0.25">
      <c r="A1123" t="s">
        <v>678</v>
      </c>
      <c r="B1123" t="s">
        <v>708</v>
      </c>
      <c r="C1123" t="s">
        <v>724</v>
      </c>
      <c r="D1123" s="3">
        <v>105</v>
      </c>
      <c r="E1123" s="3">
        <v>112</v>
      </c>
      <c r="F1123" s="3">
        <v>1.65</v>
      </c>
      <c r="G1123" s="3">
        <v>2.35</v>
      </c>
      <c r="H1123" s="2" t="s">
        <v>1849</v>
      </c>
      <c r="J1123">
        <v>10</v>
      </c>
      <c r="K1123">
        <f t="shared" si="51"/>
        <v>0</v>
      </c>
      <c r="L1123">
        <f t="shared" si="52"/>
        <v>-932.7</v>
      </c>
      <c r="M1123">
        <f t="shared" si="53"/>
        <v>69.700000000000045</v>
      </c>
    </row>
    <row r="1124" spans="1:13" x14ac:dyDescent="0.25">
      <c r="A1124" t="s">
        <v>678</v>
      </c>
      <c r="B1124" t="s">
        <v>715</v>
      </c>
      <c r="C1124" t="s">
        <v>706</v>
      </c>
      <c r="D1124" s="3">
        <v>107</v>
      </c>
      <c r="E1124" s="3">
        <v>126</v>
      </c>
      <c r="F1124" s="3">
        <v>4.75</v>
      </c>
      <c r="G1124" s="3">
        <v>1.2</v>
      </c>
      <c r="H1124" s="2" t="s">
        <v>1850</v>
      </c>
      <c r="J1124">
        <v>10</v>
      </c>
      <c r="K1124">
        <f t="shared" si="51"/>
        <v>0</v>
      </c>
      <c r="L1124">
        <f t="shared" si="52"/>
        <v>-942.7</v>
      </c>
      <c r="M1124">
        <f t="shared" si="53"/>
        <v>71.700000000000045</v>
      </c>
    </row>
    <row r="1125" spans="1:13" x14ac:dyDescent="0.25">
      <c r="A1125" t="s">
        <v>679</v>
      </c>
      <c r="B1125" t="s">
        <v>705</v>
      </c>
      <c r="C1125" t="s">
        <v>722</v>
      </c>
      <c r="D1125" s="3">
        <v>132</v>
      </c>
      <c r="E1125" s="3">
        <v>127</v>
      </c>
      <c r="H1125" s="2" t="s">
        <v>1851</v>
      </c>
      <c r="J1125">
        <v>10</v>
      </c>
      <c r="K1125" t="str">
        <f t="shared" si="51"/>
        <v/>
      </c>
      <c r="L1125">
        <f t="shared" si="52"/>
        <v>-942.7</v>
      </c>
      <c r="M1125">
        <f t="shared" si="53"/>
        <v>71.700000000000045</v>
      </c>
    </row>
    <row r="1126" spans="1:13" x14ac:dyDescent="0.25">
      <c r="A1126" t="s">
        <v>679</v>
      </c>
      <c r="B1126" t="s">
        <v>704</v>
      </c>
      <c r="C1126" t="s">
        <v>702</v>
      </c>
      <c r="D1126" s="3">
        <v>123</v>
      </c>
      <c r="E1126" s="3">
        <v>83</v>
      </c>
      <c r="H1126" s="2" t="s">
        <v>1852</v>
      </c>
      <c r="J1126">
        <v>10</v>
      </c>
      <c r="K1126" t="str">
        <f t="shared" si="51"/>
        <v/>
      </c>
      <c r="L1126">
        <f t="shared" si="52"/>
        <v>-942.7</v>
      </c>
      <c r="M1126">
        <f t="shared" si="53"/>
        <v>71.700000000000045</v>
      </c>
    </row>
    <row r="1127" spans="1:13" x14ac:dyDescent="0.25">
      <c r="A1127" t="s">
        <v>680</v>
      </c>
      <c r="B1127" t="s">
        <v>712</v>
      </c>
      <c r="C1127" t="s">
        <v>713</v>
      </c>
      <c r="D1127" s="3">
        <v>126</v>
      </c>
      <c r="E1127" s="3">
        <v>98</v>
      </c>
      <c r="F1127" s="3">
        <v>1.24</v>
      </c>
      <c r="G1127" s="3">
        <v>4.2</v>
      </c>
      <c r="H1127" s="2" t="s">
        <v>1853</v>
      </c>
      <c r="J1127">
        <v>10</v>
      </c>
      <c r="K1127">
        <f t="shared" si="51"/>
        <v>1</v>
      </c>
      <c r="L1127">
        <f t="shared" si="52"/>
        <v>-940.30000000000007</v>
      </c>
      <c r="M1127">
        <f t="shared" si="53"/>
        <v>61.700000000000045</v>
      </c>
    </row>
    <row r="1128" spans="1:13" x14ac:dyDescent="0.25">
      <c r="A1128" t="s">
        <v>681</v>
      </c>
      <c r="B1128" t="s">
        <v>725</v>
      </c>
      <c r="C1128" t="s">
        <v>703</v>
      </c>
      <c r="D1128" s="3">
        <v>95</v>
      </c>
      <c r="E1128" s="3">
        <v>106</v>
      </c>
      <c r="F1128" s="3">
        <v>3.25</v>
      </c>
      <c r="G1128" s="3">
        <v>1.36</v>
      </c>
      <c r="H1128" s="2" t="s">
        <v>1854</v>
      </c>
      <c r="J1128">
        <v>10</v>
      </c>
      <c r="K1128">
        <f t="shared" si="51"/>
        <v>0</v>
      </c>
      <c r="L1128">
        <f t="shared" si="52"/>
        <v>-950.30000000000007</v>
      </c>
      <c r="M1128">
        <f t="shared" si="53"/>
        <v>65.30000000000004</v>
      </c>
    </row>
    <row r="1129" spans="1:13" x14ac:dyDescent="0.25">
      <c r="A1129" t="s">
        <v>681</v>
      </c>
      <c r="B1129" t="s">
        <v>719</v>
      </c>
      <c r="C1129" t="s">
        <v>720</v>
      </c>
      <c r="D1129" s="3">
        <v>110</v>
      </c>
      <c r="E1129" s="3">
        <v>127</v>
      </c>
      <c r="F1129" s="3">
        <v>1.4</v>
      </c>
      <c r="G1129" s="3">
        <v>3.1</v>
      </c>
      <c r="H1129" s="2" t="s">
        <v>1855</v>
      </c>
      <c r="J1129">
        <v>10</v>
      </c>
      <c r="K1129">
        <f t="shared" si="51"/>
        <v>0</v>
      </c>
      <c r="L1129">
        <f t="shared" si="52"/>
        <v>-960.30000000000007</v>
      </c>
      <c r="M1129">
        <f t="shared" si="53"/>
        <v>86.30000000000004</v>
      </c>
    </row>
    <row r="1130" spans="1:13" x14ac:dyDescent="0.25">
      <c r="A1130" t="s">
        <v>682</v>
      </c>
      <c r="B1130" t="s">
        <v>701</v>
      </c>
      <c r="C1130" t="s">
        <v>718</v>
      </c>
      <c r="D1130" s="3">
        <v>95</v>
      </c>
      <c r="E1130" s="3">
        <v>128</v>
      </c>
      <c r="F1130" s="3">
        <v>2.4</v>
      </c>
      <c r="G1130" s="3">
        <v>1.63</v>
      </c>
      <c r="H1130" s="2" t="s">
        <v>1856</v>
      </c>
      <c r="J1130">
        <v>10</v>
      </c>
      <c r="K1130">
        <f t="shared" si="51"/>
        <v>0</v>
      </c>
      <c r="L1130">
        <f t="shared" si="52"/>
        <v>-970.30000000000007</v>
      </c>
      <c r="M1130">
        <f t="shared" si="53"/>
        <v>92.600000000000037</v>
      </c>
    </row>
    <row r="1131" spans="1:13" x14ac:dyDescent="0.25">
      <c r="A1131" t="s">
        <v>683</v>
      </c>
      <c r="B1131" t="s">
        <v>723</v>
      </c>
      <c r="C1131" t="s">
        <v>716</v>
      </c>
      <c r="D1131" s="3">
        <v>126</v>
      </c>
      <c r="E1131" s="3">
        <v>104</v>
      </c>
      <c r="F1131" s="3">
        <v>1.45</v>
      </c>
      <c r="G1131" s="3">
        <v>2.8</v>
      </c>
      <c r="H1131" s="2" t="s">
        <v>1857</v>
      </c>
      <c r="J1131">
        <v>10</v>
      </c>
      <c r="K1131">
        <f t="shared" si="51"/>
        <v>1</v>
      </c>
      <c r="L1131">
        <f t="shared" si="52"/>
        <v>-965.80000000000007</v>
      </c>
      <c r="M1131">
        <f t="shared" si="53"/>
        <v>82.600000000000037</v>
      </c>
    </row>
    <row r="1132" spans="1:13" x14ac:dyDescent="0.25">
      <c r="A1132" t="s">
        <v>684</v>
      </c>
      <c r="B1132" t="s">
        <v>699</v>
      </c>
      <c r="C1132" t="s">
        <v>709</v>
      </c>
      <c r="D1132" s="3">
        <v>106</v>
      </c>
      <c r="E1132" s="3">
        <v>90</v>
      </c>
      <c r="F1132" s="3">
        <v>1.3</v>
      </c>
      <c r="G1132" s="3">
        <v>3.65</v>
      </c>
      <c r="H1132" s="2" t="s">
        <v>1858</v>
      </c>
      <c r="J1132">
        <v>10</v>
      </c>
      <c r="K1132">
        <f t="shared" si="51"/>
        <v>1</v>
      </c>
      <c r="L1132">
        <f t="shared" si="52"/>
        <v>-962.80000000000007</v>
      </c>
      <c r="M1132">
        <f t="shared" si="53"/>
        <v>72.600000000000037</v>
      </c>
    </row>
    <row r="1133" spans="1:13" x14ac:dyDescent="0.25">
      <c r="A1133" t="s">
        <v>685</v>
      </c>
      <c r="B1133" t="s">
        <v>707</v>
      </c>
      <c r="C1133" t="s">
        <v>708</v>
      </c>
      <c r="D1133" s="3">
        <v>113</v>
      </c>
      <c r="E1133" s="3">
        <v>125</v>
      </c>
      <c r="H1133" s="2" t="s">
        <v>1859</v>
      </c>
      <c r="J1133">
        <v>10</v>
      </c>
      <c r="K1133" t="str">
        <f t="shared" si="51"/>
        <v/>
      </c>
      <c r="L1133">
        <f t="shared" si="52"/>
        <v>-962.80000000000007</v>
      </c>
      <c r="M1133">
        <f t="shared" si="53"/>
        <v>72.600000000000037</v>
      </c>
    </row>
    <row r="1134" spans="1:13" x14ac:dyDescent="0.25">
      <c r="A1134" t="s">
        <v>685</v>
      </c>
      <c r="B1134" t="s">
        <v>727</v>
      </c>
      <c r="C1134" t="s">
        <v>712</v>
      </c>
      <c r="D1134" s="3">
        <v>107</v>
      </c>
      <c r="E1134" s="3">
        <v>114</v>
      </c>
      <c r="H1134" s="2" t="s">
        <v>1860</v>
      </c>
      <c r="J1134">
        <v>10</v>
      </c>
      <c r="K1134" t="str">
        <f t="shared" si="51"/>
        <v/>
      </c>
      <c r="L1134">
        <f t="shared" si="52"/>
        <v>-962.80000000000007</v>
      </c>
      <c r="M1134">
        <f t="shared" si="53"/>
        <v>72.600000000000037</v>
      </c>
    </row>
    <row r="1135" spans="1:13" x14ac:dyDescent="0.25">
      <c r="A1135" t="s">
        <v>686</v>
      </c>
      <c r="B1135" t="s">
        <v>700</v>
      </c>
      <c r="C1135" t="s">
        <v>710</v>
      </c>
      <c r="D1135" s="3">
        <v>96</v>
      </c>
      <c r="E1135" s="3">
        <v>87</v>
      </c>
      <c r="H1135" s="2" t="s">
        <v>1861</v>
      </c>
      <c r="J1135">
        <v>10</v>
      </c>
      <c r="K1135" t="str">
        <f t="shared" si="51"/>
        <v/>
      </c>
      <c r="L1135">
        <f t="shared" si="52"/>
        <v>-962.80000000000007</v>
      </c>
      <c r="M1135">
        <f t="shared" si="53"/>
        <v>72.600000000000037</v>
      </c>
    </row>
    <row r="1136" spans="1:13" x14ac:dyDescent="0.25">
      <c r="A1136" t="s">
        <v>686</v>
      </c>
      <c r="B1136" t="s">
        <v>717</v>
      </c>
      <c r="C1136" t="s">
        <v>724</v>
      </c>
      <c r="D1136" s="3">
        <v>118</v>
      </c>
      <c r="E1136" s="3">
        <v>102</v>
      </c>
      <c r="F1136" s="3">
        <v>2.2000000000000002</v>
      </c>
      <c r="G1136" s="3">
        <v>1.67</v>
      </c>
      <c r="H1136" s="2" t="s">
        <v>1862</v>
      </c>
      <c r="J1136">
        <v>10</v>
      </c>
      <c r="K1136">
        <f t="shared" si="51"/>
        <v>1</v>
      </c>
      <c r="L1136">
        <f t="shared" si="52"/>
        <v>-950.80000000000007</v>
      </c>
      <c r="M1136">
        <f t="shared" si="53"/>
        <v>62.600000000000037</v>
      </c>
    </row>
    <row r="1137" spans="1:13" x14ac:dyDescent="0.25">
      <c r="A1137" t="s">
        <v>686</v>
      </c>
      <c r="B1137" t="s">
        <v>715</v>
      </c>
      <c r="C1137" t="s">
        <v>698</v>
      </c>
      <c r="D1137" s="3">
        <v>113</v>
      </c>
      <c r="E1137" s="3">
        <v>106</v>
      </c>
      <c r="F1137" s="3">
        <v>1.87</v>
      </c>
      <c r="G1137" s="3">
        <v>1.87</v>
      </c>
      <c r="H1137" s="2" t="s">
        <v>1863</v>
      </c>
      <c r="J1137">
        <v>10</v>
      </c>
      <c r="K1137">
        <f t="shared" si="51"/>
        <v>1</v>
      </c>
      <c r="L1137">
        <f t="shared" si="52"/>
        <v>-942.1</v>
      </c>
      <c r="M1137">
        <f t="shared" si="53"/>
        <v>52.600000000000037</v>
      </c>
    </row>
    <row r="1138" spans="1:13" x14ac:dyDescent="0.25">
      <c r="A1138" t="s">
        <v>687</v>
      </c>
      <c r="B1138" t="s">
        <v>713</v>
      </c>
      <c r="C1138" t="s">
        <v>711</v>
      </c>
      <c r="D1138" s="3">
        <v>97</v>
      </c>
      <c r="E1138" s="3">
        <v>102</v>
      </c>
      <c r="F1138" s="3">
        <v>2.5</v>
      </c>
      <c r="G1138" s="3">
        <v>1.55</v>
      </c>
      <c r="H1138" s="2" t="s">
        <v>1864</v>
      </c>
      <c r="J1138">
        <v>10</v>
      </c>
      <c r="K1138">
        <f t="shared" si="51"/>
        <v>0</v>
      </c>
      <c r="L1138">
        <f t="shared" si="52"/>
        <v>-952.1</v>
      </c>
      <c r="M1138">
        <f t="shared" si="53"/>
        <v>58.100000000000037</v>
      </c>
    </row>
    <row r="1139" spans="1:13" x14ac:dyDescent="0.25">
      <c r="A1139" t="s">
        <v>687</v>
      </c>
      <c r="B1139" t="s">
        <v>705</v>
      </c>
      <c r="C1139" t="s">
        <v>703</v>
      </c>
      <c r="D1139" s="3">
        <v>114</v>
      </c>
      <c r="E1139" s="3">
        <v>122</v>
      </c>
      <c r="F1139" s="3">
        <v>1.61</v>
      </c>
      <c r="G1139" s="3">
        <v>2.35</v>
      </c>
      <c r="H1139" s="2" t="s">
        <v>1865</v>
      </c>
      <c r="J1139">
        <v>10</v>
      </c>
      <c r="K1139">
        <f t="shared" si="51"/>
        <v>0</v>
      </c>
      <c r="L1139">
        <f t="shared" si="52"/>
        <v>-962.1</v>
      </c>
      <c r="M1139">
        <f t="shared" si="53"/>
        <v>71.600000000000037</v>
      </c>
    </row>
    <row r="1140" spans="1:13" x14ac:dyDescent="0.25">
      <c r="A1140" t="s">
        <v>688</v>
      </c>
      <c r="B1140" t="s">
        <v>716</v>
      </c>
      <c r="C1140" t="s">
        <v>704</v>
      </c>
      <c r="D1140" s="3">
        <v>120</v>
      </c>
      <c r="E1140" s="3">
        <v>118</v>
      </c>
      <c r="F1140" s="3">
        <v>2.5</v>
      </c>
      <c r="G1140" s="3">
        <v>1.55</v>
      </c>
      <c r="H1140" s="2" t="s">
        <v>1866</v>
      </c>
      <c r="J1140">
        <v>10</v>
      </c>
      <c r="K1140">
        <f t="shared" si="51"/>
        <v>1</v>
      </c>
      <c r="L1140">
        <f t="shared" si="52"/>
        <v>-947.1</v>
      </c>
      <c r="M1140">
        <f t="shared" si="53"/>
        <v>61.600000000000037</v>
      </c>
    </row>
    <row r="1141" spans="1:13" x14ac:dyDescent="0.25">
      <c r="A1141" t="s">
        <v>689</v>
      </c>
      <c r="B1141" t="s">
        <v>714</v>
      </c>
      <c r="C1141" t="s">
        <v>721</v>
      </c>
      <c r="D1141" s="3">
        <v>125</v>
      </c>
      <c r="E1141" s="3">
        <v>120</v>
      </c>
      <c r="F1141" s="3">
        <v>1.43</v>
      </c>
      <c r="G1141" s="3">
        <v>2.95</v>
      </c>
      <c r="H1141" s="2" t="s">
        <v>1867</v>
      </c>
      <c r="J1141">
        <v>10</v>
      </c>
      <c r="K1141">
        <f t="shared" si="51"/>
        <v>1</v>
      </c>
      <c r="L1141">
        <f t="shared" si="52"/>
        <v>-942.80000000000007</v>
      </c>
      <c r="M1141">
        <f t="shared" si="53"/>
        <v>51.600000000000037</v>
      </c>
    </row>
    <row r="1142" spans="1:13" x14ac:dyDescent="0.25">
      <c r="A1142" t="s">
        <v>690</v>
      </c>
      <c r="B1142" t="s">
        <v>724</v>
      </c>
      <c r="C1142" t="s">
        <v>727</v>
      </c>
      <c r="D1142" s="3">
        <v>104</v>
      </c>
      <c r="E1142" s="3">
        <v>103</v>
      </c>
      <c r="F1142" s="3">
        <v>1.74</v>
      </c>
      <c r="G1142" s="3">
        <v>2.15</v>
      </c>
      <c r="H1142" s="2" t="s">
        <v>1868</v>
      </c>
      <c r="J1142">
        <v>10</v>
      </c>
      <c r="K1142">
        <f t="shared" si="51"/>
        <v>1</v>
      </c>
      <c r="L1142">
        <f t="shared" si="52"/>
        <v>-935.40000000000009</v>
      </c>
      <c r="M1142">
        <f t="shared" si="53"/>
        <v>41.600000000000037</v>
      </c>
    </row>
    <row r="1143" spans="1:13" x14ac:dyDescent="0.25">
      <c r="A1143" t="s">
        <v>690</v>
      </c>
      <c r="B1143" t="s">
        <v>702</v>
      </c>
      <c r="C1143" t="s">
        <v>725</v>
      </c>
      <c r="D1143" s="3">
        <v>126</v>
      </c>
      <c r="E1143" s="3">
        <v>122</v>
      </c>
      <c r="F1143" s="3">
        <v>1.69</v>
      </c>
      <c r="G1143" s="3">
        <v>2.25</v>
      </c>
      <c r="H1143" s="2" t="s">
        <v>1869</v>
      </c>
      <c r="J1143">
        <v>10</v>
      </c>
      <c r="K1143">
        <f t="shared" si="51"/>
        <v>1</v>
      </c>
      <c r="L1143">
        <f t="shared" si="52"/>
        <v>-928.50000000000011</v>
      </c>
      <c r="M1143">
        <f t="shared" si="53"/>
        <v>31.600000000000037</v>
      </c>
    </row>
    <row r="1144" spans="1:13" x14ac:dyDescent="0.25">
      <c r="A1144" t="s">
        <v>691</v>
      </c>
      <c r="B1144" t="s">
        <v>706</v>
      </c>
      <c r="C1144" t="s">
        <v>709</v>
      </c>
      <c r="D1144" s="3">
        <v>119</v>
      </c>
      <c r="E1144" s="3">
        <v>111</v>
      </c>
      <c r="F1144" s="3">
        <v>1.28</v>
      </c>
      <c r="G1144" s="3">
        <v>3.8</v>
      </c>
      <c r="H1144" s="2" t="s">
        <v>1870</v>
      </c>
      <c r="J1144">
        <v>10</v>
      </c>
      <c r="K1144">
        <f t="shared" si="51"/>
        <v>1</v>
      </c>
      <c r="L1144">
        <f t="shared" si="52"/>
        <v>-925.70000000000016</v>
      </c>
      <c r="M1144">
        <f t="shared" si="53"/>
        <v>21.600000000000037</v>
      </c>
    </row>
    <row r="1145" spans="1:13" x14ac:dyDescent="0.25">
      <c r="A1145" t="s">
        <v>691</v>
      </c>
      <c r="B1145" t="s">
        <v>707</v>
      </c>
      <c r="C1145" t="s">
        <v>701</v>
      </c>
      <c r="D1145" s="3">
        <v>105</v>
      </c>
      <c r="E1145" s="3">
        <v>108</v>
      </c>
      <c r="F1145" s="3">
        <v>1.71</v>
      </c>
      <c r="G1145" s="3">
        <v>2.2000000000000002</v>
      </c>
      <c r="H1145" s="2" t="s">
        <v>1871</v>
      </c>
      <c r="J1145">
        <v>10</v>
      </c>
      <c r="K1145">
        <f t="shared" si="51"/>
        <v>0</v>
      </c>
      <c r="L1145">
        <f t="shared" si="52"/>
        <v>-935.70000000000016</v>
      </c>
      <c r="M1145">
        <f t="shared" si="53"/>
        <v>33.600000000000037</v>
      </c>
    </row>
    <row r="1146" spans="1:13" x14ac:dyDescent="0.25">
      <c r="A1146" t="s">
        <v>691</v>
      </c>
      <c r="B1146" t="s">
        <v>720</v>
      </c>
      <c r="C1146" t="s">
        <v>710</v>
      </c>
      <c r="D1146" s="3">
        <v>120</v>
      </c>
      <c r="E1146" s="3">
        <v>126</v>
      </c>
      <c r="F1146" s="3">
        <v>1.95</v>
      </c>
      <c r="G1146" s="3">
        <v>1.87</v>
      </c>
      <c r="H1146" s="2" t="s">
        <v>1872</v>
      </c>
      <c r="J1146">
        <v>10</v>
      </c>
      <c r="K1146">
        <f t="shared" si="51"/>
        <v>0</v>
      </c>
      <c r="L1146">
        <f t="shared" si="52"/>
        <v>-945.70000000000016</v>
      </c>
      <c r="M1146">
        <f t="shared" si="53"/>
        <v>42.30000000000004</v>
      </c>
    </row>
    <row r="1147" spans="1:13" x14ac:dyDescent="0.25">
      <c r="A1147" t="s">
        <v>692</v>
      </c>
      <c r="B1147" t="s">
        <v>698</v>
      </c>
      <c r="C1147" t="s">
        <v>718</v>
      </c>
      <c r="D1147" s="3">
        <v>104</v>
      </c>
      <c r="E1147" s="3">
        <v>108</v>
      </c>
      <c r="F1147" s="3">
        <v>2.75</v>
      </c>
      <c r="G1147" s="3">
        <v>1.48</v>
      </c>
      <c r="H1147" s="2" t="s">
        <v>1873</v>
      </c>
      <c r="J1147">
        <v>10</v>
      </c>
      <c r="K1147">
        <f t="shared" si="51"/>
        <v>0</v>
      </c>
      <c r="L1147">
        <f t="shared" si="52"/>
        <v>-955.70000000000016</v>
      </c>
      <c r="M1147">
        <f t="shared" si="53"/>
        <v>47.100000000000037</v>
      </c>
    </row>
    <row r="1148" spans="1:13" x14ac:dyDescent="0.25">
      <c r="A1148" t="s">
        <v>692</v>
      </c>
      <c r="B1148" t="s">
        <v>726</v>
      </c>
      <c r="C1148" t="s">
        <v>717</v>
      </c>
      <c r="D1148" s="3">
        <v>99</v>
      </c>
      <c r="E1148" s="3">
        <v>111</v>
      </c>
      <c r="F1148" s="3">
        <v>1.56</v>
      </c>
      <c r="G1148" s="3">
        <v>2.6</v>
      </c>
      <c r="H1148" s="2" t="s">
        <v>1874</v>
      </c>
      <c r="J1148">
        <v>10</v>
      </c>
      <c r="K1148">
        <f t="shared" si="51"/>
        <v>0</v>
      </c>
      <c r="L1148">
        <f t="shared" si="52"/>
        <v>-965.70000000000016</v>
      </c>
      <c r="M1148">
        <f t="shared" si="53"/>
        <v>63.100000000000037</v>
      </c>
    </row>
    <row r="1149" spans="1:13" x14ac:dyDescent="0.25">
      <c r="A1149" t="s">
        <v>693</v>
      </c>
      <c r="B1149" t="s">
        <v>722</v>
      </c>
      <c r="C1149" t="s">
        <v>723</v>
      </c>
      <c r="D1149" s="3">
        <v>100</v>
      </c>
      <c r="E1149" s="3">
        <v>95</v>
      </c>
      <c r="H1149" s="2" t="s">
        <v>1875</v>
      </c>
      <c r="J1149">
        <v>10</v>
      </c>
      <c r="K1149" t="str">
        <f t="shared" si="51"/>
        <v/>
      </c>
      <c r="L1149">
        <f t="shared" si="52"/>
        <v>-965.70000000000016</v>
      </c>
      <c r="M1149">
        <f t="shared" si="53"/>
        <v>63.100000000000037</v>
      </c>
    </row>
    <row r="1150" spans="1:13" x14ac:dyDescent="0.25">
      <c r="A1150" t="s">
        <v>694</v>
      </c>
      <c r="B1150" t="s">
        <v>719</v>
      </c>
      <c r="C1150" t="s">
        <v>712</v>
      </c>
      <c r="D1150" s="3">
        <v>118</v>
      </c>
      <c r="E1150" s="3">
        <v>117</v>
      </c>
      <c r="H1150" s="2" t="s">
        <v>1876</v>
      </c>
      <c r="J1150">
        <v>10</v>
      </c>
      <c r="K1150" t="str">
        <f t="shared" si="51"/>
        <v/>
      </c>
      <c r="L1150">
        <f t="shared" si="52"/>
        <v>-965.70000000000016</v>
      </c>
      <c r="M1150">
        <f t="shared" si="53"/>
        <v>63.100000000000037</v>
      </c>
    </row>
    <row r="1151" spans="1:13" x14ac:dyDescent="0.25">
      <c r="A1151" t="s">
        <v>695</v>
      </c>
      <c r="B1151" t="s">
        <v>704</v>
      </c>
      <c r="C1151" t="s">
        <v>713</v>
      </c>
      <c r="D1151" s="3">
        <v>123</v>
      </c>
      <c r="E1151" s="3">
        <v>111</v>
      </c>
      <c r="F1151" s="3">
        <v>1.23</v>
      </c>
      <c r="G1151" s="3">
        <v>4.25</v>
      </c>
      <c r="H1151" s="2" t="s">
        <v>1877</v>
      </c>
      <c r="J1151">
        <v>10</v>
      </c>
      <c r="K1151">
        <f t="shared" si="51"/>
        <v>1</v>
      </c>
      <c r="L1151">
        <f t="shared" si="52"/>
        <v>-963.4000000000002</v>
      </c>
      <c r="M1151">
        <f t="shared" si="53"/>
        <v>53.100000000000037</v>
      </c>
    </row>
    <row r="1152" spans="1:13" x14ac:dyDescent="0.25">
      <c r="A1152" t="s">
        <v>696</v>
      </c>
      <c r="B1152" t="s">
        <v>702</v>
      </c>
      <c r="C1152" t="s">
        <v>714</v>
      </c>
      <c r="D1152" s="3">
        <v>119</v>
      </c>
      <c r="E1152" s="3">
        <v>126</v>
      </c>
      <c r="F1152" s="3">
        <v>2.65</v>
      </c>
      <c r="G1152" s="3">
        <v>1.54</v>
      </c>
      <c r="H1152" s="2" t="s">
        <v>1878</v>
      </c>
      <c r="J1152">
        <v>10</v>
      </c>
      <c r="K1152">
        <f t="shared" si="51"/>
        <v>0</v>
      </c>
      <c r="L1152">
        <f t="shared" si="52"/>
        <v>-973.4000000000002</v>
      </c>
      <c r="M1152">
        <f t="shared" si="53"/>
        <v>58.500000000000036</v>
      </c>
    </row>
    <row r="1153" spans="1:13" x14ac:dyDescent="0.25">
      <c r="A1153" t="s">
        <v>697</v>
      </c>
      <c r="B1153" t="s">
        <v>716</v>
      </c>
      <c r="C1153" t="s">
        <v>705</v>
      </c>
      <c r="D1153" s="3">
        <v>114</v>
      </c>
      <c r="E1153" s="3">
        <v>130</v>
      </c>
      <c r="F1153" s="3">
        <v>2.0499999999999998</v>
      </c>
      <c r="G1153" s="3">
        <v>1.8</v>
      </c>
      <c r="H1153" s="2" t="s">
        <v>1879</v>
      </c>
      <c r="J1153">
        <v>10</v>
      </c>
      <c r="K1153">
        <f t="shared" si="51"/>
        <v>0</v>
      </c>
      <c r="L1153">
        <f t="shared" si="52"/>
        <v>-983.4000000000002</v>
      </c>
      <c r="M1153">
        <f t="shared" si="53"/>
        <v>66.500000000000028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8" r:id="rId67" xr:uid="{00000000-0004-0000-0000-000042000000}"/>
    <hyperlink ref="H69" r:id="rId68" xr:uid="{00000000-0004-0000-0000-000043000000}"/>
    <hyperlink ref="H70" r:id="rId69" xr:uid="{00000000-0004-0000-0000-000044000000}"/>
    <hyperlink ref="H71" r:id="rId70" xr:uid="{00000000-0004-0000-0000-000045000000}"/>
    <hyperlink ref="H72" r:id="rId71" xr:uid="{00000000-0004-0000-0000-000046000000}"/>
    <hyperlink ref="H73" r:id="rId72" xr:uid="{00000000-0004-0000-0000-000047000000}"/>
    <hyperlink ref="H74" r:id="rId73" xr:uid="{00000000-0004-0000-0000-000048000000}"/>
    <hyperlink ref="H75" r:id="rId74" xr:uid="{00000000-0004-0000-0000-000049000000}"/>
    <hyperlink ref="H76" r:id="rId75" xr:uid="{00000000-0004-0000-0000-00004A000000}"/>
    <hyperlink ref="H77" r:id="rId76" xr:uid="{00000000-0004-0000-0000-00004B000000}"/>
    <hyperlink ref="H78" r:id="rId77" xr:uid="{00000000-0004-0000-0000-00004C000000}"/>
    <hyperlink ref="H79" r:id="rId78" xr:uid="{00000000-0004-0000-0000-00004D000000}"/>
    <hyperlink ref="H80" r:id="rId79" xr:uid="{00000000-0004-0000-0000-00004E000000}"/>
    <hyperlink ref="H81" r:id="rId80" xr:uid="{00000000-0004-0000-0000-00004F000000}"/>
    <hyperlink ref="H82" r:id="rId81" xr:uid="{00000000-0004-0000-0000-000050000000}"/>
    <hyperlink ref="H83" r:id="rId82" xr:uid="{00000000-0004-0000-0000-000051000000}"/>
    <hyperlink ref="H84" r:id="rId83" xr:uid="{00000000-0004-0000-0000-000052000000}"/>
    <hyperlink ref="H85" r:id="rId84" xr:uid="{00000000-0004-0000-0000-000053000000}"/>
    <hyperlink ref="H86" r:id="rId85" xr:uid="{00000000-0004-0000-0000-000054000000}"/>
    <hyperlink ref="H87" r:id="rId86" xr:uid="{00000000-0004-0000-0000-000055000000}"/>
    <hyperlink ref="H88" r:id="rId87" xr:uid="{00000000-0004-0000-0000-000056000000}"/>
    <hyperlink ref="H89" r:id="rId88" xr:uid="{00000000-0004-0000-0000-000057000000}"/>
    <hyperlink ref="H90" r:id="rId89" xr:uid="{00000000-0004-0000-0000-000058000000}"/>
    <hyperlink ref="H91" r:id="rId90" xr:uid="{00000000-0004-0000-0000-000059000000}"/>
    <hyperlink ref="H92" r:id="rId91" xr:uid="{00000000-0004-0000-0000-00005A000000}"/>
    <hyperlink ref="H93" r:id="rId92" xr:uid="{00000000-0004-0000-0000-00005B000000}"/>
    <hyperlink ref="H94" r:id="rId93" xr:uid="{00000000-0004-0000-0000-00005C000000}"/>
    <hyperlink ref="H95" r:id="rId94" xr:uid="{00000000-0004-0000-0000-00005D000000}"/>
    <hyperlink ref="H96" r:id="rId95" xr:uid="{00000000-0004-0000-0000-00005E000000}"/>
    <hyperlink ref="H97" r:id="rId96" xr:uid="{00000000-0004-0000-0000-00005F000000}"/>
    <hyperlink ref="H98" r:id="rId97" xr:uid="{00000000-0004-0000-0000-000060000000}"/>
    <hyperlink ref="H99" r:id="rId98" xr:uid="{00000000-0004-0000-0000-000061000000}"/>
    <hyperlink ref="H100" r:id="rId99" xr:uid="{00000000-0004-0000-0000-000062000000}"/>
    <hyperlink ref="H101" r:id="rId100" xr:uid="{00000000-0004-0000-0000-000063000000}"/>
    <hyperlink ref="H102" r:id="rId101" xr:uid="{00000000-0004-0000-0000-000064000000}"/>
    <hyperlink ref="H103" r:id="rId102" xr:uid="{00000000-0004-0000-0000-000065000000}"/>
    <hyperlink ref="H104" r:id="rId103" xr:uid="{00000000-0004-0000-0000-000066000000}"/>
    <hyperlink ref="H105" r:id="rId104" xr:uid="{00000000-0004-0000-0000-000067000000}"/>
    <hyperlink ref="H106" r:id="rId105" xr:uid="{00000000-0004-0000-0000-000068000000}"/>
    <hyperlink ref="H107" r:id="rId106" xr:uid="{00000000-0004-0000-0000-000069000000}"/>
    <hyperlink ref="H108" r:id="rId107" xr:uid="{00000000-0004-0000-0000-00006A000000}"/>
    <hyperlink ref="H109" r:id="rId108" xr:uid="{00000000-0004-0000-0000-00006B000000}"/>
    <hyperlink ref="H110" r:id="rId109" xr:uid="{00000000-0004-0000-0000-00006C000000}"/>
    <hyperlink ref="H111" r:id="rId110" xr:uid="{00000000-0004-0000-0000-00006D000000}"/>
    <hyperlink ref="H112" r:id="rId111" xr:uid="{00000000-0004-0000-0000-00006E000000}"/>
    <hyperlink ref="H113" r:id="rId112" xr:uid="{00000000-0004-0000-0000-00006F000000}"/>
    <hyperlink ref="H114" r:id="rId113" xr:uid="{00000000-0004-0000-0000-000070000000}"/>
    <hyperlink ref="H115" r:id="rId114" xr:uid="{00000000-0004-0000-0000-000071000000}"/>
    <hyperlink ref="H116" r:id="rId115" xr:uid="{00000000-0004-0000-0000-000072000000}"/>
    <hyperlink ref="H117" r:id="rId116" xr:uid="{00000000-0004-0000-0000-000073000000}"/>
    <hyperlink ref="H118" r:id="rId117" xr:uid="{00000000-0004-0000-0000-000074000000}"/>
    <hyperlink ref="H119" r:id="rId118" xr:uid="{00000000-0004-0000-0000-000075000000}"/>
    <hyperlink ref="H120" r:id="rId119" xr:uid="{00000000-0004-0000-0000-000076000000}"/>
    <hyperlink ref="H121" r:id="rId120" xr:uid="{00000000-0004-0000-0000-000077000000}"/>
    <hyperlink ref="H122" r:id="rId121" xr:uid="{00000000-0004-0000-0000-000078000000}"/>
    <hyperlink ref="H123" r:id="rId122" xr:uid="{00000000-0004-0000-0000-000079000000}"/>
    <hyperlink ref="H124" r:id="rId123" xr:uid="{00000000-0004-0000-0000-00007A000000}"/>
    <hyperlink ref="H125" r:id="rId124" xr:uid="{00000000-0004-0000-0000-00007B000000}"/>
    <hyperlink ref="H126" r:id="rId125" xr:uid="{00000000-0004-0000-0000-00007C000000}"/>
    <hyperlink ref="H127" r:id="rId126" xr:uid="{00000000-0004-0000-0000-00007D000000}"/>
    <hyperlink ref="H128" r:id="rId127" xr:uid="{00000000-0004-0000-0000-00007E000000}"/>
    <hyperlink ref="H129" r:id="rId128" xr:uid="{00000000-0004-0000-0000-00007F000000}"/>
    <hyperlink ref="H130" r:id="rId129" xr:uid="{00000000-0004-0000-0000-000080000000}"/>
    <hyperlink ref="H131" r:id="rId130" xr:uid="{00000000-0004-0000-0000-000081000000}"/>
    <hyperlink ref="H132" r:id="rId131" xr:uid="{00000000-0004-0000-0000-000082000000}"/>
    <hyperlink ref="H133" r:id="rId132" xr:uid="{00000000-0004-0000-0000-000083000000}"/>
    <hyperlink ref="H134" r:id="rId133" xr:uid="{00000000-0004-0000-0000-000084000000}"/>
    <hyperlink ref="H135" r:id="rId134" xr:uid="{00000000-0004-0000-0000-000085000000}"/>
    <hyperlink ref="H136" r:id="rId135" xr:uid="{00000000-0004-0000-0000-000086000000}"/>
    <hyperlink ref="H137" r:id="rId136" xr:uid="{00000000-0004-0000-0000-000087000000}"/>
    <hyperlink ref="H138" r:id="rId137" xr:uid="{00000000-0004-0000-0000-000088000000}"/>
    <hyperlink ref="H139" r:id="rId138" xr:uid="{00000000-0004-0000-0000-000089000000}"/>
    <hyperlink ref="H140" r:id="rId139" xr:uid="{00000000-0004-0000-0000-00008A000000}"/>
    <hyperlink ref="H141" r:id="rId140" xr:uid="{00000000-0004-0000-0000-00008B000000}"/>
    <hyperlink ref="H142" r:id="rId141" xr:uid="{00000000-0004-0000-0000-00008C000000}"/>
    <hyperlink ref="H143" r:id="rId142" xr:uid="{00000000-0004-0000-0000-00008D000000}"/>
    <hyperlink ref="H144" r:id="rId143" xr:uid="{00000000-0004-0000-0000-00008E000000}"/>
    <hyperlink ref="H145" r:id="rId144" xr:uid="{00000000-0004-0000-0000-00008F000000}"/>
    <hyperlink ref="H146" r:id="rId145" xr:uid="{00000000-0004-0000-0000-000090000000}"/>
    <hyperlink ref="H147" r:id="rId146" xr:uid="{00000000-0004-0000-0000-000091000000}"/>
    <hyperlink ref="H148" r:id="rId147" xr:uid="{00000000-0004-0000-0000-000092000000}"/>
    <hyperlink ref="H149" r:id="rId148" xr:uid="{00000000-0004-0000-0000-000093000000}"/>
    <hyperlink ref="H150" r:id="rId149" xr:uid="{00000000-0004-0000-0000-000094000000}"/>
    <hyperlink ref="H151" r:id="rId150" xr:uid="{00000000-0004-0000-0000-000095000000}"/>
    <hyperlink ref="H152" r:id="rId151" xr:uid="{00000000-0004-0000-0000-000096000000}"/>
    <hyperlink ref="H153" r:id="rId152" xr:uid="{00000000-0004-0000-0000-000097000000}"/>
    <hyperlink ref="H154" r:id="rId153" xr:uid="{00000000-0004-0000-0000-000098000000}"/>
    <hyperlink ref="H155" r:id="rId154" xr:uid="{00000000-0004-0000-0000-000099000000}"/>
    <hyperlink ref="H156" r:id="rId155" xr:uid="{00000000-0004-0000-0000-00009A000000}"/>
    <hyperlink ref="H157" r:id="rId156" xr:uid="{00000000-0004-0000-0000-00009B000000}"/>
    <hyperlink ref="H158" r:id="rId157" xr:uid="{00000000-0004-0000-0000-00009C000000}"/>
    <hyperlink ref="H159" r:id="rId158" xr:uid="{00000000-0004-0000-0000-00009D000000}"/>
    <hyperlink ref="H160" r:id="rId159" xr:uid="{00000000-0004-0000-0000-00009E000000}"/>
    <hyperlink ref="H161" r:id="rId160" xr:uid="{00000000-0004-0000-0000-00009F000000}"/>
    <hyperlink ref="H162" r:id="rId161" xr:uid="{00000000-0004-0000-0000-0000A0000000}"/>
    <hyperlink ref="H163" r:id="rId162" xr:uid="{00000000-0004-0000-0000-0000A1000000}"/>
    <hyperlink ref="H164" r:id="rId163" xr:uid="{00000000-0004-0000-0000-0000A2000000}"/>
    <hyperlink ref="H165" r:id="rId164" xr:uid="{00000000-0004-0000-0000-0000A3000000}"/>
    <hyperlink ref="H166" r:id="rId165" xr:uid="{00000000-0004-0000-0000-0000A4000000}"/>
    <hyperlink ref="H167" r:id="rId166" xr:uid="{00000000-0004-0000-0000-0000A5000000}"/>
    <hyperlink ref="H168" r:id="rId167" xr:uid="{00000000-0004-0000-0000-0000A6000000}"/>
    <hyperlink ref="H169" r:id="rId168" xr:uid="{00000000-0004-0000-0000-0000A7000000}"/>
    <hyperlink ref="H170" r:id="rId169" xr:uid="{00000000-0004-0000-0000-0000A8000000}"/>
    <hyperlink ref="H171" r:id="rId170" xr:uid="{00000000-0004-0000-0000-0000A9000000}"/>
    <hyperlink ref="H172" r:id="rId171" xr:uid="{00000000-0004-0000-0000-0000AA000000}"/>
    <hyperlink ref="H173" r:id="rId172" xr:uid="{00000000-0004-0000-0000-0000AB000000}"/>
    <hyperlink ref="H174" r:id="rId173" xr:uid="{00000000-0004-0000-0000-0000AC000000}"/>
    <hyperlink ref="H175" r:id="rId174" xr:uid="{00000000-0004-0000-0000-0000AD000000}"/>
    <hyperlink ref="H176" r:id="rId175" xr:uid="{00000000-0004-0000-0000-0000AE000000}"/>
    <hyperlink ref="H177" r:id="rId176" xr:uid="{00000000-0004-0000-0000-0000AF000000}"/>
    <hyperlink ref="H178" r:id="rId177" xr:uid="{00000000-0004-0000-0000-0000B0000000}"/>
    <hyperlink ref="H179" r:id="rId178" xr:uid="{00000000-0004-0000-0000-0000B1000000}"/>
    <hyperlink ref="H180" r:id="rId179" xr:uid="{00000000-0004-0000-0000-0000B2000000}"/>
    <hyperlink ref="H181" r:id="rId180" xr:uid="{00000000-0004-0000-0000-0000B3000000}"/>
    <hyperlink ref="H182" r:id="rId181" xr:uid="{00000000-0004-0000-0000-0000B4000000}"/>
    <hyperlink ref="H183" r:id="rId182" xr:uid="{00000000-0004-0000-0000-0000B5000000}"/>
    <hyperlink ref="H184" r:id="rId183" xr:uid="{00000000-0004-0000-0000-0000B6000000}"/>
    <hyperlink ref="H185" r:id="rId184" xr:uid="{00000000-0004-0000-0000-0000B7000000}"/>
    <hyperlink ref="H186" r:id="rId185" xr:uid="{00000000-0004-0000-0000-0000B8000000}"/>
    <hyperlink ref="H187" r:id="rId186" xr:uid="{00000000-0004-0000-0000-0000B9000000}"/>
    <hyperlink ref="H188" r:id="rId187" xr:uid="{00000000-0004-0000-0000-0000BA000000}"/>
    <hyperlink ref="H189" r:id="rId188" xr:uid="{00000000-0004-0000-0000-0000BB000000}"/>
    <hyperlink ref="H190" r:id="rId189" xr:uid="{00000000-0004-0000-0000-0000BC000000}"/>
    <hyperlink ref="H191" r:id="rId190" xr:uid="{00000000-0004-0000-0000-0000BD000000}"/>
    <hyperlink ref="H192" r:id="rId191" xr:uid="{00000000-0004-0000-0000-0000BE000000}"/>
    <hyperlink ref="H193" r:id="rId192" xr:uid="{00000000-0004-0000-0000-0000BF000000}"/>
    <hyperlink ref="H194" r:id="rId193" xr:uid="{00000000-0004-0000-0000-0000C0000000}"/>
    <hyperlink ref="H195" r:id="rId194" xr:uid="{00000000-0004-0000-0000-0000C1000000}"/>
    <hyperlink ref="H196" r:id="rId195" xr:uid="{00000000-0004-0000-0000-0000C2000000}"/>
    <hyperlink ref="H197" r:id="rId196" xr:uid="{00000000-0004-0000-0000-0000C3000000}"/>
    <hyperlink ref="H198" r:id="rId197" xr:uid="{00000000-0004-0000-0000-0000C4000000}"/>
    <hyperlink ref="H199" r:id="rId198" xr:uid="{00000000-0004-0000-0000-0000C5000000}"/>
    <hyperlink ref="H200" r:id="rId199" xr:uid="{00000000-0004-0000-0000-0000C6000000}"/>
    <hyperlink ref="H201" r:id="rId200" xr:uid="{00000000-0004-0000-0000-0000C7000000}"/>
    <hyperlink ref="H202" r:id="rId201" xr:uid="{00000000-0004-0000-0000-0000C8000000}"/>
    <hyperlink ref="H203" r:id="rId202" xr:uid="{00000000-0004-0000-0000-0000C9000000}"/>
    <hyperlink ref="H204" r:id="rId203" xr:uid="{00000000-0004-0000-0000-0000CA000000}"/>
    <hyperlink ref="H205" r:id="rId204" xr:uid="{00000000-0004-0000-0000-0000CB000000}"/>
    <hyperlink ref="H206" r:id="rId205" xr:uid="{00000000-0004-0000-0000-0000CC000000}"/>
    <hyperlink ref="H207" r:id="rId206" xr:uid="{00000000-0004-0000-0000-0000CD000000}"/>
    <hyperlink ref="H208" r:id="rId207" xr:uid="{00000000-0004-0000-0000-0000CE000000}"/>
    <hyperlink ref="H209" r:id="rId208" xr:uid="{00000000-0004-0000-0000-0000CF000000}"/>
    <hyperlink ref="H210" r:id="rId209" xr:uid="{00000000-0004-0000-0000-0000D0000000}"/>
    <hyperlink ref="H211" r:id="rId210" xr:uid="{00000000-0004-0000-0000-0000D1000000}"/>
    <hyperlink ref="H212" r:id="rId211" xr:uid="{00000000-0004-0000-0000-0000D2000000}"/>
    <hyperlink ref="H213" r:id="rId212" xr:uid="{00000000-0004-0000-0000-0000D3000000}"/>
    <hyperlink ref="H214" r:id="rId213" xr:uid="{00000000-0004-0000-0000-0000D4000000}"/>
    <hyperlink ref="H215" r:id="rId214" xr:uid="{00000000-0004-0000-0000-0000D5000000}"/>
    <hyperlink ref="H216" r:id="rId215" xr:uid="{00000000-0004-0000-0000-0000D6000000}"/>
    <hyperlink ref="H217" r:id="rId216" xr:uid="{00000000-0004-0000-0000-0000D7000000}"/>
    <hyperlink ref="H218" r:id="rId217" xr:uid="{00000000-0004-0000-0000-0000D8000000}"/>
    <hyperlink ref="H219" r:id="rId218" xr:uid="{00000000-0004-0000-0000-0000D9000000}"/>
    <hyperlink ref="H220" r:id="rId219" xr:uid="{00000000-0004-0000-0000-0000DA000000}"/>
    <hyperlink ref="H221" r:id="rId220" xr:uid="{00000000-0004-0000-0000-0000DB000000}"/>
    <hyperlink ref="H222" r:id="rId221" xr:uid="{00000000-0004-0000-0000-0000DC000000}"/>
    <hyperlink ref="H223" r:id="rId222" xr:uid="{00000000-0004-0000-0000-0000DD000000}"/>
    <hyperlink ref="H224" r:id="rId223" xr:uid="{00000000-0004-0000-0000-0000DE000000}"/>
    <hyperlink ref="H225" r:id="rId224" xr:uid="{00000000-0004-0000-0000-0000DF000000}"/>
    <hyperlink ref="H226" r:id="rId225" xr:uid="{00000000-0004-0000-0000-0000E0000000}"/>
    <hyperlink ref="H227" r:id="rId226" xr:uid="{00000000-0004-0000-0000-0000E1000000}"/>
    <hyperlink ref="H228" r:id="rId227" xr:uid="{00000000-0004-0000-0000-0000E2000000}"/>
    <hyperlink ref="H229" r:id="rId228" xr:uid="{00000000-0004-0000-0000-0000E3000000}"/>
    <hyperlink ref="H230" r:id="rId229" xr:uid="{00000000-0004-0000-0000-0000E4000000}"/>
    <hyperlink ref="H231" r:id="rId230" xr:uid="{00000000-0004-0000-0000-0000E5000000}"/>
    <hyperlink ref="H232" r:id="rId231" xr:uid="{00000000-0004-0000-0000-0000E6000000}"/>
    <hyperlink ref="H233" r:id="rId232" xr:uid="{00000000-0004-0000-0000-0000E7000000}"/>
    <hyperlink ref="H234" r:id="rId233" xr:uid="{00000000-0004-0000-0000-0000E8000000}"/>
    <hyperlink ref="H235" r:id="rId234" xr:uid="{00000000-0004-0000-0000-0000E9000000}"/>
    <hyperlink ref="H236" r:id="rId235" xr:uid="{00000000-0004-0000-0000-0000EA000000}"/>
    <hyperlink ref="H237" r:id="rId236" xr:uid="{00000000-0004-0000-0000-0000EB000000}"/>
    <hyperlink ref="H238" r:id="rId237" xr:uid="{00000000-0004-0000-0000-0000EC000000}"/>
    <hyperlink ref="H239" r:id="rId238" xr:uid="{00000000-0004-0000-0000-0000ED000000}"/>
    <hyperlink ref="H240" r:id="rId239" xr:uid="{00000000-0004-0000-0000-0000EE000000}"/>
    <hyperlink ref="H241" r:id="rId240" xr:uid="{00000000-0004-0000-0000-0000EF000000}"/>
    <hyperlink ref="H242" r:id="rId241" xr:uid="{00000000-0004-0000-0000-0000F0000000}"/>
    <hyperlink ref="H243" r:id="rId242" xr:uid="{00000000-0004-0000-0000-0000F1000000}"/>
    <hyperlink ref="H244" r:id="rId243" xr:uid="{00000000-0004-0000-0000-0000F2000000}"/>
    <hyperlink ref="H245" r:id="rId244" xr:uid="{00000000-0004-0000-0000-0000F3000000}"/>
    <hyperlink ref="H246" r:id="rId245" xr:uid="{00000000-0004-0000-0000-0000F4000000}"/>
    <hyperlink ref="H247" r:id="rId246" xr:uid="{00000000-0004-0000-0000-0000F5000000}"/>
    <hyperlink ref="H248" r:id="rId247" xr:uid="{00000000-0004-0000-0000-0000F6000000}"/>
    <hyperlink ref="H249" r:id="rId248" xr:uid="{00000000-0004-0000-0000-0000F7000000}"/>
    <hyperlink ref="H250" r:id="rId249" xr:uid="{00000000-0004-0000-0000-0000F8000000}"/>
    <hyperlink ref="H251" r:id="rId250" xr:uid="{00000000-0004-0000-0000-0000F9000000}"/>
    <hyperlink ref="H252" r:id="rId251" xr:uid="{00000000-0004-0000-0000-0000FA000000}"/>
    <hyperlink ref="H253" r:id="rId252" xr:uid="{00000000-0004-0000-0000-0000FB000000}"/>
    <hyperlink ref="H254" r:id="rId253" xr:uid="{00000000-0004-0000-0000-0000FC000000}"/>
    <hyperlink ref="H255" r:id="rId254" xr:uid="{00000000-0004-0000-0000-0000FD000000}"/>
    <hyperlink ref="H256" r:id="rId255" xr:uid="{00000000-0004-0000-0000-0000FE000000}"/>
    <hyperlink ref="H257" r:id="rId256" xr:uid="{00000000-0004-0000-0000-0000FF000000}"/>
    <hyperlink ref="H258" r:id="rId257" xr:uid="{00000000-0004-0000-0000-000000010000}"/>
    <hyperlink ref="H259" r:id="rId258" xr:uid="{00000000-0004-0000-0000-000001010000}"/>
    <hyperlink ref="H260" r:id="rId259" xr:uid="{00000000-0004-0000-0000-000002010000}"/>
    <hyperlink ref="H261" r:id="rId260" xr:uid="{00000000-0004-0000-0000-000003010000}"/>
    <hyperlink ref="H262" r:id="rId261" xr:uid="{00000000-0004-0000-0000-000004010000}"/>
    <hyperlink ref="H263" r:id="rId262" xr:uid="{00000000-0004-0000-0000-000005010000}"/>
    <hyperlink ref="H264" r:id="rId263" xr:uid="{00000000-0004-0000-0000-000006010000}"/>
    <hyperlink ref="H265" r:id="rId264" xr:uid="{00000000-0004-0000-0000-000007010000}"/>
    <hyperlink ref="H266" r:id="rId265" xr:uid="{00000000-0004-0000-0000-000008010000}"/>
    <hyperlink ref="H267" r:id="rId266" xr:uid="{00000000-0004-0000-0000-000009010000}"/>
    <hyperlink ref="H268" r:id="rId267" xr:uid="{00000000-0004-0000-0000-00000A010000}"/>
    <hyperlink ref="H269" r:id="rId268" xr:uid="{00000000-0004-0000-0000-00000B010000}"/>
    <hyperlink ref="H270" r:id="rId269" xr:uid="{00000000-0004-0000-0000-00000C010000}"/>
    <hyperlink ref="H271" r:id="rId270" xr:uid="{00000000-0004-0000-0000-00000D010000}"/>
    <hyperlink ref="H272" r:id="rId271" xr:uid="{00000000-0004-0000-0000-00000E010000}"/>
    <hyperlink ref="H273" r:id="rId272" xr:uid="{00000000-0004-0000-0000-00000F010000}"/>
    <hyperlink ref="H274" r:id="rId273" xr:uid="{00000000-0004-0000-0000-000010010000}"/>
    <hyperlink ref="H275" r:id="rId274" xr:uid="{00000000-0004-0000-0000-000011010000}"/>
    <hyperlink ref="H276" r:id="rId275" xr:uid="{00000000-0004-0000-0000-000012010000}"/>
    <hyperlink ref="H277" r:id="rId276" xr:uid="{00000000-0004-0000-0000-000013010000}"/>
    <hyperlink ref="H278" r:id="rId277" xr:uid="{00000000-0004-0000-0000-000014010000}"/>
    <hyperlink ref="H279" r:id="rId278" xr:uid="{00000000-0004-0000-0000-000015010000}"/>
    <hyperlink ref="H280" r:id="rId279" xr:uid="{00000000-0004-0000-0000-000016010000}"/>
    <hyperlink ref="H281" r:id="rId280" xr:uid="{00000000-0004-0000-0000-000017010000}"/>
    <hyperlink ref="H282" r:id="rId281" xr:uid="{00000000-0004-0000-0000-000018010000}"/>
    <hyperlink ref="H283" r:id="rId282" xr:uid="{00000000-0004-0000-0000-000019010000}"/>
    <hyperlink ref="H284" r:id="rId283" xr:uid="{00000000-0004-0000-0000-00001A010000}"/>
    <hyperlink ref="H285" r:id="rId284" xr:uid="{00000000-0004-0000-0000-00001B010000}"/>
    <hyperlink ref="H286" r:id="rId285" xr:uid="{00000000-0004-0000-0000-00001C010000}"/>
    <hyperlink ref="H287" r:id="rId286" xr:uid="{00000000-0004-0000-0000-00001D010000}"/>
    <hyperlink ref="H288" r:id="rId287" xr:uid="{00000000-0004-0000-0000-00001E010000}"/>
    <hyperlink ref="H289" r:id="rId288" xr:uid="{00000000-0004-0000-0000-00001F010000}"/>
    <hyperlink ref="H290" r:id="rId289" xr:uid="{00000000-0004-0000-0000-000020010000}"/>
    <hyperlink ref="H291" r:id="rId290" xr:uid="{00000000-0004-0000-0000-000021010000}"/>
    <hyperlink ref="H292" r:id="rId291" xr:uid="{00000000-0004-0000-0000-000022010000}"/>
    <hyperlink ref="H293" r:id="rId292" xr:uid="{00000000-0004-0000-0000-000023010000}"/>
    <hyperlink ref="H294" r:id="rId293" xr:uid="{00000000-0004-0000-0000-000024010000}"/>
    <hyperlink ref="H295" r:id="rId294" xr:uid="{00000000-0004-0000-0000-000025010000}"/>
    <hyperlink ref="H296" r:id="rId295" xr:uid="{00000000-0004-0000-0000-000026010000}"/>
    <hyperlink ref="H297" r:id="rId296" xr:uid="{00000000-0004-0000-0000-000027010000}"/>
    <hyperlink ref="H298" r:id="rId297" xr:uid="{00000000-0004-0000-0000-000028010000}"/>
    <hyperlink ref="H299" r:id="rId298" xr:uid="{00000000-0004-0000-0000-000029010000}"/>
    <hyperlink ref="H300" r:id="rId299" xr:uid="{00000000-0004-0000-0000-00002A010000}"/>
    <hyperlink ref="H301" r:id="rId300" xr:uid="{00000000-0004-0000-0000-00002B010000}"/>
    <hyperlink ref="H302" r:id="rId301" xr:uid="{00000000-0004-0000-0000-00002C010000}"/>
    <hyperlink ref="H303" r:id="rId302" xr:uid="{00000000-0004-0000-0000-00002D010000}"/>
    <hyperlink ref="H304" r:id="rId303" xr:uid="{00000000-0004-0000-0000-00002E010000}"/>
    <hyperlink ref="H305" r:id="rId304" xr:uid="{00000000-0004-0000-0000-00002F010000}"/>
    <hyperlink ref="H306" r:id="rId305" xr:uid="{00000000-0004-0000-0000-000030010000}"/>
    <hyperlink ref="H307" r:id="rId306" xr:uid="{00000000-0004-0000-0000-000031010000}"/>
    <hyperlink ref="H308" r:id="rId307" xr:uid="{00000000-0004-0000-0000-000032010000}"/>
    <hyperlink ref="H309" r:id="rId308" xr:uid="{00000000-0004-0000-0000-000033010000}"/>
    <hyperlink ref="H310" r:id="rId309" xr:uid="{00000000-0004-0000-0000-000034010000}"/>
    <hyperlink ref="H311" r:id="rId310" xr:uid="{00000000-0004-0000-0000-000035010000}"/>
    <hyperlink ref="H312" r:id="rId311" xr:uid="{00000000-0004-0000-0000-000036010000}"/>
    <hyperlink ref="H313" r:id="rId312" xr:uid="{00000000-0004-0000-0000-000037010000}"/>
    <hyperlink ref="H314" r:id="rId313" xr:uid="{00000000-0004-0000-0000-000038010000}"/>
    <hyperlink ref="H315" r:id="rId314" xr:uid="{00000000-0004-0000-0000-000039010000}"/>
    <hyperlink ref="H316" r:id="rId315" xr:uid="{00000000-0004-0000-0000-00003A010000}"/>
    <hyperlink ref="H317" r:id="rId316" xr:uid="{00000000-0004-0000-0000-00003B010000}"/>
    <hyperlink ref="H318" r:id="rId317" xr:uid="{00000000-0004-0000-0000-00003C010000}"/>
    <hyperlink ref="H319" r:id="rId318" xr:uid="{00000000-0004-0000-0000-00003D010000}"/>
    <hyperlink ref="H320" r:id="rId319" xr:uid="{00000000-0004-0000-0000-00003E010000}"/>
    <hyperlink ref="H321" r:id="rId320" xr:uid="{00000000-0004-0000-0000-00003F010000}"/>
    <hyperlink ref="H322" r:id="rId321" xr:uid="{00000000-0004-0000-0000-000040010000}"/>
    <hyperlink ref="H323" r:id="rId322" xr:uid="{00000000-0004-0000-0000-000041010000}"/>
    <hyperlink ref="H324" r:id="rId323" xr:uid="{00000000-0004-0000-0000-000042010000}"/>
    <hyperlink ref="H325" r:id="rId324" xr:uid="{00000000-0004-0000-0000-000043010000}"/>
    <hyperlink ref="H326" r:id="rId325" xr:uid="{00000000-0004-0000-0000-000044010000}"/>
    <hyperlink ref="H327" r:id="rId326" xr:uid="{00000000-0004-0000-0000-000045010000}"/>
    <hyperlink ref="H328" r:id="rId327" xr:uid="{00000000-0004-0000-0000-000046010000}"/>
    <hyperlink ref="H329" r:id="rId328" xr:uid="{00000000-0004-0000-0000-000047010000}"/>
    <hyperlink ref="H330" r:id="rId329" xr:uid="{00000000-0004-0000-0000-000048010000}"/>
    <hyperlink ref="H331" r:id="rId330" xr:uid="{00000000-0004-0000-0000-000049010000}"/>
    <hyperlink ref="H332" r:id="rId331" xr:uid="{00000000-0004-0000-0000-00004A010000}"/>
    <hyperlink ref="H333" r:id="rId332" xr:uid="{00000000-0004-0000-0000-00004B010000}"/>
    <hyperlink ref="H334" r:id="rId333" xr:uid="{00000000-0004-0000-0000-00004C010000}"/>
    <hyperlink ref="H335" r:id="rId334" xr:uid="{00000000-0004-0000-0000-00004D010000}"/>
    <hyperlink ref="H336" r:id="rId335" xr:uid="{00000000-0004-0000-0000-00004E010000}"/>
    <hyperlink ref="H337" r:id="rId336" xr:uid="{00000000-0004-0000-0000-00004F010000}"/>
    <hyperlink ref="H338" r:id="rId337" xr:uid="{00000000-0004-0000-0000-000050010000}"/>
    <hyperlink ref="H339" r:id="rId338" xr:uid="{00000000-0004-0000-0000-000051010000}"/>
    <hyperlink ref="H340" r:id="rId339" xr:uid="{00000000-0004-0000-0000-000052010000}"/>
    <hyperlink ref="H341" r:id="rId340" xr:uid="{00000000-0004-0000-0000-000053010000}"/>
    <hyperlink ref="H342" r:id="rId341" xr:uid="{00000000-0004-0000-0000-000054010000}"/>
    <hyperlink ref="H343" r:id="rId342" xr:uid="{00000000-0004-0000-0000-000055010000}"/>
    <hyperlink ref="H344" r:id="rId343" xr:uid="{00000000-0004-0000-0000-000056010000}"/>
    <hyperlink ref="H345" r:id="rId344" xr:uid="{00000000-0004-0000-0000-000057010000}"/>
    <hyperlink ref="H346" r:id="rId345" xr:uid="{00000000-0004-0000-0000-000058010000}"/>
    <hyperlink ref="H347" r:id="rId346" xr:uid="{00000000-0004-0000-0000-000059010000}"/>
    <hyperlink ref="H348" r:id="rId347" xr:uid="{00000000-0004-0000-0000-00005A010000}"/>
    <hyperlink ref="H349" r:id="rId348" xr:uid="{00000000-0004-0000-0000-00005B010000}"/>
    <hyperlink ref="H350" r:id="rId349" xr:uid="{00000000-0004-0000-0000-00005C010000}"/>
    <hyperlink ref="H351" r:id="rId350" xr:uid="{00000000-0004-0000-0000-00005D010000}"/>
    <hyperlink ref="H352" r:id="rId351" xr:uid="{00000000-0004-0000-0000-00005E010000}"/>
    <hyperlink ref="H353" r:id="rId352" xr:uid="{00000000-0004-0000-0000-00005F010000}"/>
    <hyperlink ref="H354" r:id="rId353" xr:uid="{00000000-0004-0000-0000-000060010000}"/>
    <hyperlink ref="H355" r:id="rId354" xr:uid="{00000000-0004-0000-0000-000061010000}"/>
    <hyperlink ref="H356" r:id="rId355" xr:uid="{00000000-0004-0000-0000-000062010000}"/>
    <hyperlink ref="H357" r:id="rId356" xr:uid="{00000000-0004-0000-0000-000063010000}"/>
    <hyperlink ref="H358" r:id="rId357" xr:uid="{00000000-0004-0000-0000-000064010000}"/>
    <hyperlink ref="H359" r:id="rId358" xr:uid="{00000000-0004-0000-0000-000065010000}"/>
    <hyperlink ref="H360" r:id="rId359" xr:uid="{00000000-0004-0000-0000-000066010000}"/>
    <hyperlink ref="H361" r:id="rId360" xr:uid="{00000000-0004-0000-0000-000067010000}"/>
    <hyperlink ref="H362" r:id="rId361" xr:uid="{00000000-0004-0000-0000-000068010000}"/>
    <hyperlink ref="H363" r:id="rId362" xr:uid="{00000000-0004-0000-0000-000069010000}"/>
    <hyperlink ref="H364" r:id="rId363" xr:uid="{00000000-0004-0000-0000-00006A010000}"/>
    <hyperlink ref="H365" r:id="rId364" xr:uid="{00000000-0004-0000-0000-00006B010000}"/>
    <hyperlink ref="H366" r:id="rId365" xr:uid="{00000000-0004-0000-0000-00006C010000}"/>
    <hyperlink ref="H367" r:id="rId366" xr:uid="{00000000-0004-0000-0000-00006D010000}"/>
    <hyperlink ref="H368" r:id="rId367" xr:uid="{00000000-0004-0000-0000-00006E010000}"/>
    <hyperlink ref="H369" r:id="rId368" xr:uid="{00000000-0004-0000-0000-00006F010000}"/>
    <hyperlink ref="H370" r:id="rId369" xr:uid="{00000000-0004-0000-0000-000070010000}"/>
    <hyperlink ref="H371" r:id="rId370" xr:uid="{00000000-0004-0000-0000-000071010000}"/>
    <hyperlink ref="H372" r:id="rId371" xr:uid="{00000000-0004-0000-0000-000072010000}"/>
    <hyperlink ref="H373" r:id="rId372" xr:uid="{00000000-0004-0000-0000-000073010000}"/>
    <hyperlink ref="H374" r:id="rId373" xr:uid="{00000000-0004-0000-0000-000074010000}"/>
    <hyperlink ref="H375" r:id="rId374" xr:uid="{00000000-0004-0000-0000-000075010000}"/>
    <hyperlink ref="H376" r:id="rId375" xr:uid="{00000000-0004-0000-0000-000076010000}"/>
    <hyperlink ref="H377" r:id="rId376" xr:uid="{00000000-0004-0000-0000-000077010000}"/>
    <hyperlink ref="H378" r:id="rId377" xr:uid="{00000000-0004-0000-0000-000078010000}"/>
    <hyperlink ref="H379" r:id="rId378" xr:uid="{00000000-0004-0000-0000-000079010000}"/>
    <hyperlink ref="H380" r:id="rId379" xr:uid="{00000000-0004-0000-0000-00007A010000}"/>
    <hyperlink ref="H381" r:id="rId380" xr:uid="{00000000-0004-0000-0000-00007B010000}"/>
    <hyperlink ref="H382" r:id="rId381" xr:uid="{00000000-0004-0000-0000-00007C010000}"/>
    <hyperlink ref="H383" r:id="rId382" xr:uid="{00000000-0004-0000-0000-00007D010000}"/>
    <hyperlink ref="H384" r:id="rId383" xr:uid="{00000000-0004-0000-0000-00007E010000}"/>
    <hyperlink ref="H385" r:id="rId384" xr:uid="{00000000-0004-0000-0000-00007F010000}"/>
    <hyperlink ref="H386" r:id="rId385" xr:uid="{00000000-0004-0000-0000-000080010000}"/>
    <hyperlink ref="H387" r:id="rId386" xr:uid="{00000000-0004-0000-0000-000081010000}"/>
    <hyperlink ref="H388" r:id="rId387" xr:uid="{00000000-0004-0000-0000-000082010000}"/>
    <hyperlink ref="H389" r:id="rId388" xr:uid="{00000000-0004-0000-0000-000083010000}"/>
    <hyperlink ref="H390" r:id="rId389" xr:uid="{00000000-0004-0000-0000-000084010000}"/>
    <hyperlink ref="H391" r:id="rId390" xr:uid="{00000000-0004-0000-0000-000085010000}"/>
    <hyperlink ref="H392" r:id="rId391" xr:uid="{00000000-0004-0000-0000-000086010000}"/>
    <hyperlink ref="H393" r:id="rId392" xr:uid="{00000000-0004-0000-0000-000087010000}"/>
    <hyperlink ref="H394" r:id="rId393" xr:uid="{00000000-0004-0000-0000-000088010000}"/>
    <hyperlink ref="H395" r:id="rId394" xr:uid="{00000000-0004-0000-0000-000089010000}"/>
    <hyperlink ref="H396" r:id="rId395" xr:uid="{00000000-0004-0000-0000-00008A010000}"/>
    <hyperlink ref="H397" r:id="rId396" xr:uid="{00000000-0004-0000-0000-00008B010000}"/>
    <hyperlink ref="H398" r:id="rId397" xr:uid="{00000000-0004-0000-0000-00008C010000}"/>
    <hyperlink ref="H399" r:id="rId398" xr:uid="{00000000-0004-0000-0000-00008D010000}"/>
    <hyperlink ref="H400" r:id="rId399" xr:uid="{00000000-0004-0000-0000-00008E010000}"/>
    <hyperlink ref="H401" r:id="rId400" xr:uid="{00000000-0004-0000-0000-00008F010000}"/>
    <hyperlink ref="H402" r:id="rId401" xr:uid="{00000000-0004-0000-0000-000090010000}"/>
    <hyperlink ref="H403" r:id="rId402" xr:uid="{00000000-0004-0000-0000-000091010000}"/>
    <hyperlink ref="H404" r:id="rId403" xr:uid="{00000000-0004-0000-0000-000092010000}"/>
    <hyperlink ref="H405" r:id="rId404" xr:uid="{00000000-0004-0000-0000-000093010000}"/>
    <hyperlink ref="H406" r:id="rId405" xr:uid="{00000000-0004-0000-0000-000094010000}"/>
    <hyperlink ref="H407" r:id="rId406" xr:uid="{00000000-0004-0000-0000-000095010000}"/>
    <hyperlink ref="H408" r:id="rId407" xr:uid="{00000000-0004-0000-0000-000096010000}"/>
    <hyperlink ref="H409" r:id="rId408" xr:uid="{00000000-0004-0000-0000-000097010000}"/>
    <hyperlink ref="H410" r:id="rId409" xr:uid="{00000000-0004-0000-0000-000098010000}"/>
    <hyperlink ref="H411" r:id="rId410" xr:uid="{00000000-0004-0000-0000-000099010000}"/>
    <hyperlink ref="H412" r:id="rId411" xr:uid="{00000000-0004-0000-0000-00009A010000}"/>
    <hyperlink ref="H413" r:id="rId412" xr:uid="{00000000-0004-0000-0000-00009B010000}"/>
    <hyperlink ref="H414" r:id="rId413" xr:uid="{00000000-0004-0000-0000-00009C010000}"/>
    <hyperlink ref="H415" r:id="rId414" xr:uid="{00000000-0004-0000-0000-00009D010000}"/>
    <hyperlink ref="H416" r:id="rId415" xr:uid="{00000000-0004-0000-0000-00009E010000}"/>
    <hyperlink ref="H417" r:id="rId416" xr:uid="{00000000-0004-0000-0000-00009F010000}"/>
    <hyperlink ref="H418" r:id="rId417" xr:uid="{00000000-0004-0000-0000-0000A0010000}"/>
    <hyperlink ref="H419" r:id="rId418" xr:uid="{00000000-0004-0000-0000-0000A1010000}"/>
    <hyperlink ref="H420" r:id="rId419" xr:uid="{00000000-0004-0000-0000-0000A2010000}"/>
    <hyperlink ref="H421" r:id="rId420" xr:uid="{00000000-0004-0000-0000-0000A3010000}"/>
    <hyperlink ref="H422" r:id="rId421" xr:uid="{00000000-0004-0000-0000-0000A4010000}"/>
    <hyperlink ref="H423" r:id="rId422" xr:uid="{00000000-0004-0000-0000-0000A5010000}"/>
    <hyperlink ref="H424" r:id="rId423" xr:uid="{00000000-0004-0000-0000-0000A6010000}"/>
    <hyperlink ref="H425" r:id="rId424" xr:uid="{00000000-0004-0000-0000-0000A7010000}"/>
    <hyperlink ref="H426" r:id="rId425" xr:uid="{00000000-0004-0000-0000-0000A8010000}"/>
    <hyperlink ref="H427" r:id="rId426" xr:uid="{00000000-0004-0000-0000-0000A9010000}"/>
    <hyperlink ref="H428" r:id="rId427" xr:uid="{00000000-0004-0000-0000-0000AA010000}"/>
    <hyperlink ref="H429" r:id="rId428" xr:uid="{00000000-0004-0000-0000-0000AB010000}"/>
    <hyperlink ref="H430" r:id="rId429" xr:uid="{00000000-0004-0000-0000-0000AC010000}"/>
    <hyperlink ref="H431" r:id="rId430" xr:uid="{00000000-0004-0000-0000-0000AD010000}"/>
    <hyperlink ref="H432" r:id="rId431" xr:uid="{00000000-0004-0000-0000-0000AE010000}"/>
    <hyperlink ref="H433" r:id="rId432" xr:uid="{00000000-0004-0000-0000-0000AF010000}"/>
    <hyperlink ref="H434" r:id="rId433" xr:uid="{00000000-0004-0000-0000-0000B0010000}"/>
    <hyperlink ref="H435" r:id="rId434" xr:uid="{00000000-0004-0000-0000-0000B1010000}"/>
    <hyperlink ref="H436" r:id="rId435" xr:uid="{00000000-0004-0000-0000-0000B2010000}"/>
    <hyperlink ref="H437" r:id="rId436" xr:uid="{00000000-0004-0000-0000-0000B3010000}"/>
    <hyperlink ref="H438" r:id="rId437" xr:uid="{00000000-0004-0000-0000-0000B4010000}"/>
    <hyperlink ref="H439" r:id="rId438" xr:uid="{00000000-0004-0000-0000-0000B5010000}"/>
    <hyperlink ref="H440" r:id="rId439" xr:uid="{00000000-0004-0000-0000-0000B6010000}"/>
    <hyperlink ref="H441" r:id="rId440" xr:uid="{00000000-0004-0000-0000-0000B7010000}"/>
    <hyperlink ref="H442" r:id="rId441" xr:uid="{00000000-0004-0000-0000-0000B8010000}"/>
    <hyperlink ref="H443" r:id="rId442" xr:uid="{00000000-0004-0000-0000-0000B9010000}"/>
    <hyperlink ref="H444" r:id="rId443" xr:uid="{00000000-0004-0000-0000-0000BA010000}"/>
    <hyperlink ref="H445" r:id="rId444" xr:uid="{00000000-0004-0000-0000-0000BB010000}"/>
    <hyperlink ref="H446" r:id="rId445" xr:uid="{00000000-0004-0000-0000-0000BC010000}"/>
    <hyperlink ref="H447" r:id="rId446" xr:uid="{00000000-0004-0000-0000-0000BD010000}"/>
    <hyperlink ref="H448" r:id="rId447" xr:uid="{00000000-0004-0000-0000-0000BE010000}"/>
    <hyperlink ref="H449" r:id="rId448" xr:uid="{00000000-0004-0000-0000-0000BF010000}"/>
    <hyperlink ref="H450" r:id="rId449" xr:uid="{00000000-0004-0000-0000-0000C0010000}"/>
    <hyperlink ref="H451" r:id="rId450" xr:uid="{00000000-0004-0000-0000-0000C1010000}"/>
    <hyperlink ref="H452" r:id="rId451" xr:uid="{00000000-0004-0000-0000-0000C2010000}"/>
    <hyperlink ref="H453" r:id="rId452" xr:uid="{00000000-0004-0000-0000-0000C3010000}"/>
    <hyperlink ref="H454" r:id="rId453" xr:uid="{00000000-0004-0000-0000-0000C4010000}"/>
    <hyperlink ref="H455" r:id="rId454" xr:uid="{00000000-0004-0000-0000-0000C5010000}"/>
    <hyperlink ref="H456" r:id="rId455" xr:uid="{00000000-0004-0000-0000-0000C6010000}"/>
    <hyperlink ref="H457" r:id="rId456" xr:uid="{00000000-0004-0000-0000-0000C7010000}"/>
    <hyperlink ref="H458" r:id="rId457" xr:uid="{00000000-0004-0000-0000-0000C8010000}"/>
    <hyperlink ref="H459" r:id="rId458" xr:uid="{00000000-0004-0000-0000-0000C9010000}"/>
    <hyperlink ref="H460" r:id="rId459" xr:uid="{00000000-0004-0000-0000-0000CA010000}"/>
    <hyperlink ref="H461" r:id="rId460" xr:uid="{00000000-0004-0000-0000-0000CB010000}"/>
    <hyperlink ref="H462" r:id="rId461" xr:uid="{00000000-0004-0000-0000-0000CC010000}"/>
    <hyperlink ref="H463" r:id="rId462" xr:uid="{00000000-0004-0000-0000-0000CD010000}"/>
    <hyperlink ref="H464" r:id="rId463" xr:uid="{00000000-0004-0000-0000-0000CE010000}"/>
    <hyperlink ref="H465" r:id="rId464" xr:uid="{00000000-0004-0000-0000-0000CF010000}"/>
    <hyperlink ref="H466" r:id="rId465" xr:uid="{00000000-0004-0000-0000-0000D0010000}"/>
    <hyperlink ref="H467" r:id="rId466" xr:uid="{00000000-0004-0000-0000-0000D1010000}"/>
    <hyperlink ref="H468" r:id="rId467" xr:uid="{00000000-0004-0000-0000-0000D2010000}"/>
    <hyperlink ref="H469" r:id="rId468" xr:uid="{00000000-0004-0000-0000-0000D3010000}"/>
    <hyperlink ref="H470" r:id="rId469" xr:uid="{00000000-0004-0000-0000-0000D4010000}"/>
    <hyperlink ref="H471" r:id="rId470" xr:uid="{00000000-0004-0000-0000-0000D5010000}"/>
    <hyperlink ref="H472" r:id="rId471" xr:uid="{00000000-0004-0000-0000-0000D6010000}"/>
    <hyperlink ref="H473" r:id="rId472" xr:uid="{00000000-0004-0000-0000-0000D7010000}"/>
    <hyperlink ref="H474" r:id="rId473" xr:uid="{00000000-0004-0000-0000-0000D8010000}"/>
    <hyperlink ref="H475" r:id="rId474" xr:uid="{00000000-0004-0000-0000-0000D9010000}"/>
    <hyperlink ref="H476" r:id="rId475" xr:uid="{00000000-0004-0000-0000-0000DA010000}"/>
    <hyperlink ref="H477" r:id="rId476" xr:uid="{00000000-0004-0000-0000-0000DB010000}"/>
    <hyperlink ref="H478" r:id="rId477" xr:uid="{00000000-0004-0000-0000-0000DC010000}"/>
    <hyperlink ref="H479" r:id="rId478" xr:uid="{00000000-0004-0000-0000-0000DD010000}"/>
    <hyperlink ref="H480" r:id="rId479" xr:uid="{00000000-0004-0000-0000-0000DE010000}"/>
    <hyperlink ref="H481" r:id="rId480" xr:uid="{00000000-0004-0000-0000-0000DF010000}"/>
    <hyperlink ref="H482" r:id="rId481" xr:uid="{00000000-0004-0000-0000-0000E0010000}"/>
    <hyperlink ref="H483" r:id="rId482" xr:uid="{00000000-0004-0000-0000-0000E1010000}"/>
    <hyperlink ref="H484" r:id="rId483" xr:uid="{00000000-0004-0000-0000-0000E2010000}"/>
    <hyperlink ref="H485" r:id="rId484" xr:uid="{00000000-0004-0000-0000-0000E3010000}"/>
    <hyperlink ref="H486" r:id="rId485" xr:uid="{00000000-0004-0000-0000-0000E4010000}"/>
    <hyperlink ref="H487" r:id="rId486" xr:uid="{00000000-0004-0000-0000-0000E5010000}"/>
    <hyperlink ref="H488" r:id="rId487" xr:uid="{00000000-0004-0000-0000-0000E6010000}"/>
    <hyperlink ref="H489" r:id="rId488" xr:uid="{00000000-0004-0000-0000-0000E7010000}"/>
    <hyperlink ref="H490" r:id="rId489" xr:uid="{00000000-0004-0000-0000-0000E8010000}"/>
    <hyperlink ref="H491" r:id="rId490" xr:uid="{00000000-0004-0000-0000-0000E9010000}"/>
    <hyperlink ref="H492" r:id="rId491" xr:uid="{00000000-0004-0000-0000-0000EA010000}"/>
    <hyperlink ref="H493" r:id="rId492" xr:uid="{00000000-0004-0000-0000-0000EB010000}"/>
    <hyperlink ref="H494" r:id="rId493" xr:uid="{00000000-0004-0000-0000-0000EC010000}"/>
    <hyperlink ref="H495" r:id="rId494" xr:uid="{00000000-0004-0000-0000-0000ED010000}"/>
    <hyperlink ref="H496" r:id="rId495" xr:uid="{00000000-0004-0000-0000-0000EE010000}"/>
    <hyperlink ref="H497" r:id="rId496" xr:uid="{00000000-0004-0000-0000-0000EF010000}"/>
    <hyperlink ref="H498" r:id="rId497" xr:uid="{00000000-0004-0000-0000-0000F0010000}"/>
    <hyperlink ref="H499" r:id="rId498" xr:uid="{00000000-0004-0000-0000-0000F1010000}"/>
    <hyperlink ref="H500" r:id="rId499" xr:uid="{00000000-0004-0000-0000-0000F2010000}"/>
    <hyperlink ref="H501" r:id="rId500" xr:uid="{00000000-0004-0000-0000-0000F3010000}"/>
    <hyperlink ref="H502" r:id="rId501" xr:uid="{00000000-0004-0000-0000-0000F4010000}"/>
    <hyperlink ref="H503" r:id="rId502" xr:uid="{00000000-0004-0000-0000-0000F5010000}"/>
    <hyperlink ref="H504" r:id="rId503" xr:uid="{00000000-0004-0000-0000-0000F6010000}"/>
    <hyperlink ref="H505" r:id="rId504" xr:uid="{00000000-0004-0000-0000-0000F7010000}"/>
    <hyperlink ref="H506" r:id="rId505" xr:uid="{00000000-0004-0000-0000-0000F8010000}"/>
    <hyperlink ref="H507" r:id="rId506" xr:uid="{00000000-0004-0000-0000-0000F9010000}"/>
    <hyperlink ref="H508" r:id="rId507" xr:uid="{00000000-0004-0000-0000-0000FA010000}"/>
    <hyperlink ref="H509" r:id="rId508" xr:uid="{00000000-0004-0000-0000-0000FB010000}"/>
    <hyperlink ref="H510" r:id="rId509" xr:uid="{00000000-0004-0000-0000-0000FC010000}"/>
    <hyperlink ref="H511" r:id="rId510" xr:uid="{00000000-0004-0000-0000-0000FD010000}"/>
    <hyperlink ref="H512" r:id="rId511" xr:uid="{00000000-0004-0000-0000-0000FE010000}"/>
    <hyperlink ref="H513" r:id="rId512" xr:uid="{00000000-0004-0000-0000-0000FF010000}"/>
    <hyperlink ref="H514" r:id="rId513" xr:uid="{00000000-0004-0000-0000-000000020000}"/>
    <hyperlink ref="H515" r:id="rId514" xr:uid="{00000000-0004-0000-0000-000001020000}"/>
    <hyperlink ref="H516" r:id="rId515" xr:uid="{00000000-0004-0000-0000-000002020000}"/>
    <hyperlink ref="H517" r:id="rId516" xr:uid="{00000000-0004-0000-0000-000003020000}"/>
    <hyperlink ref="H518" r:id="rId517" xr:uid="{00000000-0004-0000-0000-000004020000}"/>
    <hyperlink ref="H519" r:id="rId518" xr:uid="{00000000-0004-0000-0000-000005020000}"/>
    <hyperlink ref="H520" r:id="rId519" xr:uid="{00000000-0004-0000-0000-000006020000}"/>
    <hyperlink ref="H521" r:id="rId520" xr:uid="{00000000-0004-0000-0000-000007020000}"/>
    <hyperlink ref="H522" r:id="rId521" xr:uid="{00000000-0004-0000-0000-000008020000}"/>
    <hyperlink ref="H523" r:id="rId522" xr:uid="{00000000-0004-0000-0000-000009020000}"/>
    <hyperlink ref="H524" r:id="rId523" xr:uid="{00000000-0004-0000-0000-00000A020000}"/>
    <hyperlink ref="H525" r:id="rId524" xr:uid="{00000000-0004-0000-0000-00000B020000}"/>
    <hyperlink ref="H526" r:id="rId525" xr:uid="{00000000-0004-0000-0000-00000C020000}"/>
    <hyperlink ref="H527" r:id="rId526" xr:uid="{00000000-0004-0000-0000-00000D020000}"/>
    <hyperlink ref="H528" r:id="rId527" xr:uid="{00000000-0004-0000-0000-00000E020000}"/>
    <hyperlink ref="H529" r:id="rId528" xr:uid="{00000000-0004-0000-0000-00000F020000}"/>
    <hyperlink ref="H530" r:id="rId529" xr:uid="{00000000-0004-0000-0000-000010020000}"/>
    <hyperlink ref="H531" r:id="rId530" xr:uid="{00000000-0004-0000-0000-000011020000}"/>
    <hyperlink ref="H532" r:id="rId531" xr:uid="{00000000-0004-0000-0000-000012020000}"/>
    <hyperlink ref="H533" r:id="rId532" xr:uid="{00000000-0004-0000-0000-000013020000}"/>
    <hyperlink ref="H534" r:id="rId533" xr:uid="{00000000-0004-0000-0000-000014020000}"/>
    <hyperlink ref="H535" r:id="rId534" xr:uid="{00000000-0004-0000-0000-000015020000}"/>
    <hyperlink ref="H536" r:id="rId535" xr:uid="{00000000-0004-0000-0000-000016020000}"/>
    <hyperlink ref="H537" r:id="rId536" xr:uid="{00000000-0004-0000-0000-000017020000}"/>
    <hyperlink ref="H538" r:id="rId537" xr:uid="{00000000-0004-0000-0000-000018020000}"/>
    <hyperlink ref="H539" r:id="rId538" xr:uid="{00000000-0004-0000-0000-000019020000}"/>
    <hyperlink ref="H540" r:id="rId539" xr:uid="{00000000-0004-0000-0000-00001A020000}"/>
    <hyperlink ref="H541" r:id="rId540" xr:uid="{00000000-0004-0000-0000-00001B020000}"/>
    <hyperlink ref="H542" r:id="rId541" xr:uid="{00000000-0004-0000-0000-00001C020000}"/>
    <hyperlink ref="H543" r:id="rId542" xr:uid="{00000000-0004-0000-0000-00001D020000}"/>
    <hyperlink ref="H544" r:id="rId543" xr:uid="{00000000-0004-0000-0000-00001E020000}"/>
    <hyperlink ref="H545" r:id="rId544" xr:uid="{00000000-0004-0000-0000-00001F020000}"/>
    <hyperlink ref="H546" r:id="rId545" xr:uid="{00000000-0004-0000-0000-000020020000}"/>
    <hyperlink ref="H547" r:id="rId546" xr:uid="{00000000-0004-0000-0000-000021020000}"/>
    <hyperlink ref="H548" r:id="rId547" xr:uid="{00000000-0004-0000-0000-000022020000}"/>
    <hyperlink ref="H549" r:id="rId548" xr:uid="{00000000-0004-0000-0000-000023020000}"/>
    <hyperlink ref="H550" r:id="rId549" xr:uid="{00000000-0004-0000-0000-000024020000}"/>
    <hyperlink ref="H551" r:id="rId550" xr:uid="{00000000-0004-0000-0000-000025020000}"/>
    <hyperlink ref="H552" r:id="rId551" xr:uid="{00000000-0004-0000-0000-000026020000}"/>
    <hyperlink ref="H553" r:id="rId552" xr:uid="{00000000-0004-0000-0000-000027020000}"/>
    <hyperlink ref="H554" r:id="rId553" xr:uid="{00000000-0004-0000-0000-000028020000}"/>
    <hyperlink ref="H555" r:id="rId554" xr:uid="{00000000-0004-0000-0000-000029020000}"/>
    <hyperlink ref="H556" r:id="rId555" xr:uid="{00000000-0004-0000-0000-00002A020000}"/>
    <hyperlink ref="H557" r:id="rId556" xr:uid="{00000000-0004-0000-0000-00002B020000}"/>
    <hyperlink ref="H558" r:id="rId557" xr:uid="{00000000-0004-0000-0000-00002C020000}"/>
    <hyperlink ref="H559" r:id="rId558" xr:uid="{00000000-0004-0000-0000-00002D020000}"/>
    <hyperlink ref="H560" r:id="rId559" xr:uid="{00000000-0004-0000-0000-00002E020000}"/>
    <hyperlink ref="H561" r:id="rId560" xr:uid="{00000000-0004-0000-0000-00002F020000}"/>
    <hyperlink ref="H562" r:id="rId561" xr:uid="{00000000-0004-0000-0000-000030020000}"/>
    <hyperlink ref="H563" r:id="rId562" xr:uid="{00000000-0004-0000-0000-000031020000}"/>
    <hyperlink ref="H564" r:id="rId563" xr:uid="{00000000-0004-0000-0000-000032020000}"/>
    <hyperlink ref="H565" r:id="rId564" xr:uid="{00000000-0004-0000-0000-000033020000}"/>
    <hyperlink ref="H566" r:id="rId565" xr:uid="{00000000-0004-0000-0000-000034020000}"/>
    <hyperlink ref="H567" r:id="rId566" xr:uid="{00000000-0004-0000-0000-000035020000}"/>
    <hyperlink ref="H568" r:id="rId567" xr:uid="{00000000-0004-0000-0000-000036020000}"/>
    <hyperlink ref="H569" r:id="rId568" xr:uid="{00000000-0004-0000-0000-000037020000}"/>
    <hyperlink ref="H570" r:id="rId569" xr:uid="{00000000-0004-0000-0000-000038020000}"/>
    <hyperlink ref="H571" r:id="rId570" xr:uid="{00000000-0004-0000-0000-000039020000}"/>
    <hyperlink ref="H572" r:id="rId571" xr:uid="{00000000-0004-0000-0000-00003A020000}"/>
    <hyperlink ref="H573" r:id="rId572" xr:uid="{00000000-0004-0000-0000-00003B020000}"/>
    <hyperlink ref="H574" r:id="rId573" xr:uid="{00000000-0004-0000-0000-00003C020000}"/>
    <hyperlink ref="H575" r:id="rId574" xr:uid="{00000000-0004-0000-0000-00003D020000}"/>
    <hyperlink ref="H576" r:id="rId575" xr:uid="{00000000-0004-0000-0000-00003E020000}"/>
    <hyperlink ref="H577" r:id="rId576" xr:uid="{00000000-0004-0000-0000-00003F020000}"/>
    <hyperlink ref="H578" r:id="rId577" xr:uid="{00000000-0004-0000-0000-000040020000}"/>
    <hyperlink ref="H579" r:id="rId578" xr:uid="{00000000-0004-0000-0000-000041020000}"/>
    <hyperlink ref="H580" r:id="rId579" xr:uid="{00000000-0004-0000-0000-000042020000}"/>
    <hyperlink ref="H581" r:id="rId580" xr:uid="{00000000-0004-0000-0000-000043020000}"/>
    <hyperlink ref="H582" r:id="rId581" xr:uid="{00000000-0004-0000-0000-000044020000}"/>
    <hyperlink ref="H583" r:id="rId582" xr:uid="{00000000-0004-0000-0000-000045020000}"/>
    <hyperlink ref="H584" r:id="rId583" xr:uid="{00000000-0004-0000-0000-000046020000}"/>
    <hyperlink ref="H585" r:id="rId584" xr:uid="{00000000-0004-0000-0000-000047020000}"/>
    <hyperlink ref="H586" r:id="rId585" xr:uid="{00000000-0004-0000-0000-000048020000}"/>
    <hyperlink ref="H587" r:id="rId586" xr:uid="{00000000-0004-0000-0000-000049020000}"/>
    <hyperlink ref="H588" r:id="rId587" xr:uid="{00000000-0004-0000-0000-00004A020000}"/>
    <hyperlink ref="H589" r:id="rId588" xr:uid="{00000000-0004-0000-0000-00004B020000}"/>
    <hyperlink ref="H590" r:id="rId589" xr:uid="{00000000-0004-0000-0000-00004C020000}"/>
    <hyperlink ref="H591" r:id="rId590" xr:uid="{00000000-0004-0000-0000-00004D020000}"/>
    <hyperlink ref="H592" r:id="rId591" xr:uid="{00000000-0004-0000-0000-00004E020000}"/>
    <hyperlink ref="H593" r:id="rId592" xr:uid="{00000000-0004-0000-0000-00004F020000}"/>
    <hyperlink ref="H594" r:id="rId593" xr:uid="{00000000-0004-0000-0000-000050020000}"/>
    <hyperlink ref="H595" r:id="rId594" xr:uid="{00000000-0004-0000-0000-000051020000}"/>
    <hyperlink ref="H596" r:id="rId595" xr:uid="{00000000-0004-0000-0000-000052020000}"/>
    <hyperlink ref="H597" r:id="rId596" xr:uid="{00000000-0004-0000-0000-000053020000}"/>
    <hyperlink ref="H598" r:id="rId597" xr:uid="{00000000-0004-0000-0000-000054020000}"/>
    <hyperlink ref="H599" r:id="rId598" xr:uid="{00000000-0004-0000-0000-000055020000}"/>
    <hyperlink ref="H600" r:id="rId599" xr:uid="{00000000-0004-0000-0000-000056020000}"/>
    <hyperlink ref="H601" r:id="rId600" xr:uid="{00000000-0004-0000-0000-000057020000}"/>
    <hyperlink ref="H602" r:id="rId601" xr:uid="{00000000-0004-0000-0000-000058020000}"/>
    <hyperlink ref="H603" r:id="rId602" xr:uid="{00000000-0004-0000-0000-000059020000}"/>
    <hyperlink ref="H604" r:id="rId603" xr:uid="{00000000-0004-0000-0000-00005A020000}"/>
    <hyperlink ref="H605" r:id="rId604" xr:uid="{00000000-0004-0000-0000-00005B020000}"/>
    <hyperlink ref="H606" r:id="rId605" xr:uid="{00000000-0004-0000-0000-00005C020000}"/>
    <hyperlink ref="H607" r:id="rId606" xr:uid="{00000000-0004-0000-0000-00005D020000}"/>
    <hyperlink ref="H608" r:id="rId607" xr:uid="{00000000-0004-0000-0000-00005E020000}"/>
    <hyperlink ref="H609" r:id="rId608" xr:uid="{00000000-0004-0000-0000-00005F020000}"/>
    <hyperlink ref="H610" r:id="rId609" xr:uid="{00000000-0004-0000-0000-000060020000}"/>
    <hyperlink ref="H611" r:id="rId610" xr:uid="{00000000-0004-0000-0000-000061020000}"/>
    <hyperlink ref="H612" r:id="rId611" xr:uid="{00000000-0004-0000-0000-000062020000}"/>
    <hyperlink ref="H613" r:id="rId612" xr:uid="{00000000-0004-0000-0000-000063020000}"/>
    <hyperlink ref="H614" r:id="rId613" xr:uid="{00000000-0004-0000-0000-000064020000}"/>
    <hyperlink ref="H615" r:id="rId614" xr:uid="{00000000-0004-0000-0000-000065020000}"/>
    <hyperlink ref="H616" r:id="rId615" xr:uid="{00000000-0004-0000-0000-000066020000}"/>
    <hyperlink ref="H617" r:id="rId616" xr:uid="{00000000-0004-0000-0000-000067020000}"/>
    <hyperlink ref="H618" r:id="rId617" xr:uid="{00000000-0004-0000-0000-000068020000}"/>
    <hyperlink ref="H619" r:id="rId618" xr:uid="{00000000-0004-0000-0000-000069020000}"/>
    <hyperlink ref="H620" r:id="rId619" xr:uid="{00000000-0004-0000-0000-00006A020000}"/>
    <hyperlink ref="H621" r:id="rId620" xr:uid="{00000000-0004-0000-0000-00006B020000}"/>
    <hyperlink ref="H622" r:id="rId621" xr:uid="{00000000-0004-0000-0000-00006C020000}"/>
    <hyperlink ref="H623" r:id="rId622" xr:uid="{00000000-0004-0000-0000-00006D020000}"/>
    <hyperlink ref="H624" r:id="rId623" xr:uid="{00000000-0004-0000-0000-00006E020000}"/>
    <hyperlink ref="H625" r:id="rId624" xr:uid="{00000000-0004-0000-0000-00006F020000}"/>
    <hyperlink ref="H626" r:id="rId625" xr:uid="{00000000-0004-0000-0000-000070020000}"/>
    <hyperlink ref="H627" r:id="rId626" xr:uid="{00000000-0004-0000-0000-000071020000}"/>
    <hyperlink ref="H628" r:id="rId627" xr:uid="{00000000-0004-0000-0000-000072020000}"/>
    <hyperlink ref="H629" r:id="rId628" xr:uid="{00000000-0004-0000-0000-000073020000}"/>
    <hyperlink ref="H630" r:id="rId629" xr:uid="{00000000-0004-0000-0000-000074020000}"/>
    <hyperlink ref="H631" r:id="rId630" xr:uid="{00000000-0004-0000-0000-000075020000}"/>
    <hyperlink ref="H632" r:id="rId631" xr:uid="{00000000-0004-0000-0000-000076020000}"/>
    <hyperlink ref="H633" r:id="rId632" xr:uid="{00000000-0004-0000-0000-000077020000}"/>
    <hyperlink ref="H634" r:id="rId633" xr:uid="{00000000-0004-0000-0000-000078020000}"/>
    <hyperlink ref="H635" r:id="rId634" xr:uid="{00000000-0004-0000-0000-000079020000}"/>
    <hyperlink ref="H636" r:id="rId635" xr:uid="{00000000-0004-0000-0000-00007A020000}"/>
    <hyperlink ref="H637" r:id="rId636" xr:uid="{00000000-0004-0000-0000-00007B020000}"/>
    <hyperlink ref="H638" r:id="rId637" xr:uid="{00000000-0004-0000-0000-00007C020000}"/>
    <hyperlink ref="H639" r:id="rId638" xr:uid="{00000000-0004-0000-0000-00007D020000}"/>
    <hyperlink ref="H640" r:id="rId639" xr:uid="{00000000-0004-0000-0000-00007E020000}"/>
    <hyperlink ref="H641" r:id="rId640" xr:uid="{00000000-0004-0000-0000-00007F020000}"/>
    <hyperlink ref="H642" r:id="rId641" xr:uid="{00000000-0004-0000-0000-000080020000}"/>
    <hyperlink ref="H643" r:id="rId642" xr:uid="{00000000-0004-0000-0000-000081020000}"/>
    <hyperlink ref="H644" r:id="rId643" xr:uid="{00000000-0004-0000-0000-000082020000}"/>
    <hyperlink ref="H645" r:id="rId644" xr:uid="{00000000-0004-0000-0000-000083020000}"/>
    <hyperlink ref="H646" r:id="rId645" xr:uid="{00000000-0004-0000-0000-000084020000}"/>
    <hyperlink ref="H647" r:id="rId646" xr:uid="{00000000-0004-0000-0000-000085020000}"/>
    <hyperlink ref="H648" r:id="rId647" xr:uid="{00000000-0004-0000-0000-000086020000}"/>
    <hyperlink ref="H649" r:id="rId648" xr:uid="{00000000-0004-0000-0000-000087020000}"/>
    <hyperlink ref="H650" r:id="rId649" xr:uid="{00000000-0004-0000-0000-000088020000}"/>
    <hyperlink ref="H651" r:id="rId650" xr:uid="{00000000-0004-0000-0000-000089020000}"/>
    <hyperlink ref="H652" r:id="rId651" xr:uid="{00000000-0004-0000-0000-00008A020000}"/>
    <hyperlink ref="H653" r:id="rId652" xr:uid="{00000000-0004-0000-0000-00008B020000}"/>
    <hyperlink ref="H654" r:id="rId653" xr:uid="{00000000-0004-0000-0000-00008C020000}"/>
    <hyperlink ref="H655" r:id="rId654" xr:uid="{00000000-0004-0000-0000-00008D020000}"/>
    <hyperlink ref="H656" r:id="rId655" xr:uid="{00000000-0004-0000-0000-00008E020000}"/>
    <hyperlink ref="H657" r:id="rId656" xr:uid="{00000000-0004-0000-0000-00008F020000}"/>
    <hyperlink ref="H658" r:id="rId657" xr:uid="{00000000-0004-0000-0000-000090020000}"/>
    <hyperlink ref="H659" r:id="rId658" xr:uid="{00000000-0004-0000-0000-000091020000}"/>
    <hyperlink ref="H660" r:id="rId659" xr:uid="{00000000-0004-0000-0000-000092020000}"/>
    <hyperlink ref="H661" r:id="rId660" xr:uid="{00000000-0004-0000-0000-000093020000}"/>
    <hyperlink ref="H662" r:id="rId661" xr:uid="{00000000-0004-0000-0000-000094020000}"/>
    <hyperlink ref="H663" r:id="rId662" xr:uid="{00000000-0004-0000-0000-000095020000}"/>
    <hyperlink ref="H664" r:id="rId663" xr:uid="{00000000-0004-0000-0000-000096020000}"/>
    <hyperlink ref="H665" r:id="rId664" xr:uid="{00000000-0004-0000-0000-000097020000}"/>
    <hyperlink ref="H666" r:id="rId665" xr:uid="{00000000-0004-0000-0000-000098020000}"/>
    <hyperlink ref="H667" r:id="rId666" xr:uid="{00000000-0004-0000-0000-000099020000}"/>
    <hyperlink ref="H668" r:id="rId667" xr:uid="{00000000-0004-0000-0000-00009A020000}"/>
    <hyperlink ref="H669" r:id="rId668" xr:uid="{00000000-0004-0000-0000-00009B020000}"/>
    <hyperlink ref="H670" r:id="rId669" xr:uid="{00000000-0004-0000-0000-00009C020000}"/>
    <hyperlink ref="H671" r:id="rId670" xr:uid="{00000000-0004-0000-0000-00009D020000}"/>
    <hyperlink ref="H672" r:id="rId671" xr:uid="{00000000-0004-0000-0000-00009E020000}"/>
    <hyperlink ref="H673" r:id="rId672" xr:uid="{00000000-0004-0000-0000-00009F020000}"/>
    <hyperlink ref="H674" r:id="rId673" xr:uid="{00000000-0004-0000-0000-0000A0020000}"/>
    <hyperlink ref="H675" r:id="rId674" xr:uid="{00000000-0004-0000-0000-0000A1020000}"/>
    <hyperlink ref="H676" r:id="rId675" xr:uid="{00000000-0004-0000-0000-0000A2020000}"/>
    <hyperlink ref="H677" r:id="rId676" xr:uid="{00000000-0004-0000-0000-0000A3020000}"/>
    <hyperlink ref="H678" r:id="rId677" xr:uid="{00000000-0004-0000-0000-0000A4020000}"/>
    <hyperlink ref="H679" r:id="rId678" xr:uid="{00000000-0004-0000-0000-0000A5020000}"/>
    <hyperlink ref="H680" r:id="rId679" xr:uid="{00000000-0004-0000-0000-0000A6020000}"/>
    <hyperlink ref="H681" r:id="rId680" xr:uid="{00000000-0004-0000-0000-0000A7020000}"/>
    <hyperlink ref="H682" r:id="rId681" xr:uid="{00000000-0004-0000-0000-0000A8020000}"/>
    <hyperlink ref="H683" r:id="rId682" xr:uid="{00000000-0004-0000-0000-0000A9020000}"/>
    <hyperlink ref="H684" r:id="rId683" xr:uid="{00000000-0004-0000-0000-0000AA020000}"/>
    <hyperlink ref="H685" r:id="rId684" xr:uid="{00000000-0004-0000-0000-0000AB020000}"/>
    <hyperlink ref="H686" r:id="rId685" xr:uid="{00000000-0004-0000-0000-0000AC020000}"/>
    <hyperlink ref="H687" r:id="rId686" xr:uid="{00000000-0004-0000-0000-0000AD020000}"/>
    <hyperlink ref="H688" r:id="rId687" xr:uid="{00000000-0004-0000-0000-0000AE020000}"/>
    <hyperlink ref="H689" r:id="rId688" xr:uid="{00000000-0004-0000-0000-0000AF020000}"/>
    <hyperlink ref="H690" r:id="rId689" xr:uid="{00000000-0004-0000-0000-0000B0020000}"/>
    <hyperlink ref="H691" r:id="rId690" xr:uid="{00000000-0004-0000-0000-0000B1020000}"/>
    <hyperlink ref="H692" r:id="rId691" xr:uid="{00000000-0004-0000-0000-0000B2020000}"/>
    <hyperlink ref="H693" r:id="rId692" xr:uid="{00000000-0004-0000-0000-0000B3020000}"/>
    <hyperlink ref="H694" r:id="rId693" xr:uid="{00000000-0004-0000-0000-0000B4020000}"/>
    <hyperlink ref="H695" r:id="rId694" xr:uid="{00000000-0004-0000-0000-0000B5020000}"/>
    <hyperlink ref="H696" r:id="rId695" xr:uid="{00000000-0004-0000-0000-0000B6020000}"/>
    <hyperlink ref="H697" r:id="rId696" xr:uid="{00000000-0004-0000-0000-0000B7020000}"/>
    <hyperlink ref="H698" r:id="rId697" xr:uid="{00000000-0004-0000-0000-0000B8020000}"/>
    <hyperlink ref="H699" r:id="rId698" xr:uid="{00000000-0004-0000-0000-0000B9020000}"/>
    <hyperlink ref="H700" r:id="rId699" xr:uid="{00000000-0004-0000-0000-0000BA020000}"/>
    <hyperlink ref="H701" r:id="rId700" xr:uid="{00000000-0004-0000-0000-0000BB020000}"/>
    <hyperlink ref="H702" r:id="rId701" xr:uid="{00000000-0004-0000-0000-0000BC020000}"/>
    <hyperlink ref="H703" r:id="rId702" xr:uid="{00000000-0004-0000-0000-0000BD020000}"/>
    <hyperlink ref="H704" r:id="rId703" xr:uid="{00000000-0004-0000-0000-0000BE020000}"/>
    <hyperlink ref="H705" r:id="rId704" xr:uid="{00000000-0004-0000-0000-0000BF020000}"/>
    <hyperlink ref="H706" r:id="rId705" xr:uid="{00000000-0004-0000-0000-0000C0020000}"/>
    <hyperlink ref="H707" r:id="rId706" xr:uid="{00000000-0004-0000-0000-0000C1020000}"/>
    <hyperlink ref="H708" r:id="rId707" xr:uid="{00000000-0004-0000-0000-0000C2020000}"/>
    <hyperlink ref="H709" r:id="rId708" xr:uid="{00000000-0004-0000-0000-0000C3020000}"/>
    <hyperlink ref="H710" r:id="rId709" xr:uid="{00000000-0004-0000-0000-0000C4020000}"/>
    <hyperlink ref="H711" r:id="rId710" xr:uid="{00000000-0004-0000-0000-0000C5020000}"/>
    <hyperlink ref="H712" r:id="rId711" xr:uid="{00000000-0004-0000-0000-0000C6020000}"/>
    <hyperlink ref="H713" r:id="rId712" xr:uid="{00000000-0004-0000-0000-0000C7020000}"/>
    <hyperlink ref="H714" r:id="rId713" xr:uid="{00000000-0004-0000-0000-0000C8020000}"/>
    <hyperlink ref="H715" r:id="rId714" xr:uid="{00000000-0004-0000-0000-0000C9020000}"/>
    <hyperlink ref="H716" r:id="rId715" xr:uid="{00000000-0004-0000-0000-0000CA020000}"/>
    <hyperlink ref="H717" r:id="rId716" xr:uid="{00000000-0004-0000-0000-0000CB020000}"/>
    <hyperlink ref="H718" r:id="rId717" xr:uid="{00000000-0004-0000-0000-0000CC020000}"/>
    <hyperlink ref="H719" r:id="rId718" xr:uid="{00000000-0004-0000-0000-0000CD020000}"/>
    <hyperlink ref="H720" r:id="rId719" xr:uid="{00000000-0004-0000-0000-0000CE020000}"/>
    <hyperlink ref="H721" r:id="rId720" xr:uid="{00000000-0004-0000-0000-0000CF020000}"/>
    <hyperlink ref="H722" r:id="rId721" xr:uid="{00000000-0004-0000-0000-0000D0020000}"/>
    <hyperlink ref="H723" r:id="rId722" xr:uid="{00000000-0004-0000-0000-0000D1020000}"/>
    <hyperlink ref="H724" r:id="rId723" xr:uid="{00000000-0004-0000-0000-0000D2020000}"/>
    <hyperlink ref="H725" r:id="rId724" xr:uid="{00000000-0004-0000-0000-0000D3020000}"/>
    <hyperlink ref="H726" r:id="rId725" xr:uid="{00000000-0004-0000-0000-0000D4020000}"/>
    <hyperlink ref="H727" r:id="rId726" xr:uid="{00000000-0004-0000-0000-0000D5020000}"/>
    <hyperlink ref="H728" r:id="rId727" xr:uid="{00000000-0004-0000-0000-0000D6020000}"/>
    <hyperlink ref="H729" r:id="rId728" xr:uid="{00000000-0004-0000-0000-0000D7020000}"/>
    <hyperlink ref="H730" r:id="rId729" xr:uid="{00000000-0004-0000-0000-0000D8020000}"/>
    <hyperlink ref="H731" r:id="rId730" xr:uid="{00000000-0004-0000-0000-0000D9020000}"/>
    <hyperlink ref="H732" r:id="rId731" xr:uid="{00000000-0004-0000-0000-0000DA020000}"/>
    <hyperlink ref="H733" r:id="rId732" xr:uid="{00000000-0004-0000-0000-0000DB020000}"/>
    <hyperlink ref="H734" r:id="rId733" xr:uid="{00000000-0004-0000-0000-0000DC020000}"/>
    <hyperlink ref="H735" r:id="rId734" xr:uid="{00000000-0004-0000-0000-0000DD020000}"/>
    <hyperlink ref="H736" r:id="rId735" xr:uid="{00000000-0004-0000-0000-0000DE020000}"/>
    <hyperlink ref="H737" r:id="rId736" xr:uid="{00000000-0004-0000-0000-0000DF020000}"/>
    <hyperlink ref="H738" r:id="rId737" xr:uid="{00000000-0004-0000-0000-0000E0020000}"/>
    <hyperlink ref="H739" r:id="rId738" xr:uid="{00000000-0004-0000-0000-0000E1020000}"/>
    <hyperlink ref="H740" r:id="rId739" xr:uid="{00000000-0004-0000-0000-0000E2020000}"/>
    <hyperlink ref="H741" r:id="rId740" xr:uid="{00000000-0004-0000-0000-0000E3020000}"/>
    <hyperlink ref="H742" r:id="rId741" xr:uid="{00000000-0004-0000-0000-0000E4020000}"/>
    <hyperlink ref="H743" r:id="rId742" xr:uid="{00000000-0004-0000-0000-0000E5020000}"/>
    <hyperlink ref="H744" r:id="rId743" xr:uid="{00000000-0004-0000-0000-0000E6020000}"/>
    <hyperlink ref="H745" r:id="rId744" xr:uid="{00000000-0004-0000-0000-0000E7020000}"/>
    <hyperlink ref="H746" r:id="rId745" xr:uid="{00000000-0004-0000-0000-0000E8020000}"/>
    <hyperlink ref="H747" r:id="rId746" xr:uid="{00000000-0004-0000-0000-0000E9020000}"/>
    <hyperlink ref="H748" r:id="rId747" xr:uid="{00000000-0004-0000-0000-0000EA020000}"/>
    <hyperlink ref="H749" r:id="rId748" xr:uid="{00000000-0004-0000-0000-0000EB020000}"/>
    <hyperlink ref="H750" r:id="rId749" xr:uid="{00000000-0004-0000-0000-0000EC020000}"/>
    <hyperlink ref="H751" r:id="rId750" xr:uid="{00000000-0004-0000-0000-0000ED020000}"/>
    <hyperlink ref="H752" r:id="rId751" xr:uid="{00000000-0004-0000-0000-0000EE020000}"/>
    <hyperlink ref="H753" r:id="rId752" xr:uid="{00000000-0004-0000-0000-0000EF020000}"/>
    <hyperlink ref="H754" r:id="rId753" xr:uid="{00000000-0004-0000-0000-0000F0020000}"/>
    <hyperlink ref="H755" r:id="rId754" xr:uid="{00000000-0004-0000-0000-0000F1020000}"/>
    <hyperlink ref="H756" r:id="rId755" xr:uid="{00000000-0004-0000-0000-0000F2020000}"/>
    <hyperlink ref="H757" r:id="rId756" xr:uid="{00000000-0004-0000-0000-0000F3020000}"/>
    <hyperlink ref="H758" r:id="rId757" xr:uid="{00000000-0004-0000-0000-0000F4020000}"/>
    <hyperlink ref="H759" r:id="rId758" xr:uid="{00000000-0004-0000-0000-0000F5020000}"/>
    <hyperlink ref="H760" r:id="rId759" xr:uid="{00000000-0004-0000-0000-0000F6020000}"/>
    <hyperlink ref="H761" r:id="rId760" xr:uid="{00000000-0004-0000-0000-0000F7020000}"/>
    <hyperlink ref="H762" r:id="rId761" xr:uid="{00000000-0004-0000-0000-0000F8020000}"/>
    <hyperlink ref="H763" r:id="rId762" xr:uid="{00000000-0004-0000-0000-0000F9020000}"/>
    <hyperlink ref="H764" r:id="rId763" xr:uid="{00000000-0004-0000-0000-0000FA020000}"/>
    <hyperlink ref="H765" r:id="rId764" xr:uid="{00000000-0004-0000-0000-0000FB020000}"/>
    <hyperlink ref="H766" r:id="rId765" xr:uid="{00000000-0004-0000-0000-0000FC020000}"/>
    <hyperlink ref="H767" r:id="rId766" xr:uid="{00000000-0004-0000-0000-0000FD020000}"/>
    <hyperlink ref="H768" r:id="rId767" xr:uid="{00000000-0004-0000-0000-0000FE020000}"/>
    <hyperlink ref="H769" r:id="rId768" xr:uid="{00000000-0004-0000-0000-0000FF020000}"/>
    <hyperlink ref="H770" r:id="rId769" xr:uid="{00000000-0004-0000-0000-000000030000}"/>
    <hyperlink ref="H771" r:id="rId770" xr:uid="{00000000-0004-0000-0000-000001030000}"/>
    <hyperlink ref="H772" r:id="rId771" xr:uid="{00000000-0004-0000-0000-000002030000}"/>
    <hyperlink ref="H773" r:id="rId772" xr:uid="{00000000-0004-0000-0000-000003030000}"/>
    <hyperlink ref="H774" r:id="rId773" xr:uid="{00000000-0004-0000-0000-000004030000}"/>
    <hyperlink ref="H775" r:id="rId774" xr:uid="{00000000-0004-0000-0000-000005030000}"/>
    <hyperlink ref="H776" r:id="rId775" xr:uid="{00000000-0004-0000-0000-000006030000}"/>
    <hyperlink ref="H777" r:id="rId776" xr:uid="{00000000-0004-0000-0000-000007030000}"/>
    <hyperlink ref="H778" r:id="rId777" xr:uid="{00000000-0004-0000-0000-000008030000}"/>
    <hyperlink ref="H779" r:id="rId778" xr:uid="{00000000-0004-0000-0000-000009030000}"/>
    <hyperlink ref="H780" r:id="rId779" xr:uid="{00000000-0004-0000-0000-00000A030000}"/>
    <hyperlink ref="H781" r:id="rId780" xr:uid="{00000000-0004-0000-0000-00000B030000}"/>
    <hyperlink ref="H782" r:id="rId781" xr:uid="{00000000-0004-0000-0000-00000C030000}"/>
    <hyperlink ref="H783" r:id="rId782" xr:uid="{00000000-0004-0000-0000-00000D030000}"/>
    <hyperlink ref="H784" r:id="rId783" xr:uid="{00000000-0004-0000-0000-00000E030000}"/>
    <hyperlink ref="H785" r:id="rId784" xr:uid="{00000000-0004-0000-0000-00000F030000}"/>
    <hyperlink ref="H786" r:id="rId785" xr:uid="{00000000-0004-0000-0000-000010030000}"/>
    <hyperlink ref="H787" r:id="rId786" xr:uid="{00000000-0004-0000-0000-000011030000}"/>
    <hyperlink ref="H788" r:id="rId787" xr:uid="{00000000-0004-0000-0000-000012030000}"/>
    <hyperlink ref="H789" r:id="rId788" xr:uid="{00000000-0004-0000-0000-000013030000}"/>
    <hyperlink ref="H790" r:id="rId789" xr:uid="{00000000-0004-0000-0000-000014030000}"/>
    <hyperlink ref="H791" r:id="rId790" xr:uid="{00000000-0004-0000-0000-000015030000}"/>
    <hyperlink ref="H792" r:id="rId791" xr:uid="{00000000-0004-0000-0000-000016030000}"/>
    <hyperlink ref="H793" r:id="rId792" xr:uid="{00000000-0004-0000-0000-000017030000}"/>
    <hyperlink ref="H794" r:id="rId793" xr:uid="{00000000-0004-0000-0000-000018030000}"/>
    <hyperlink ref="H795" r:id="rId794" xr:uid="{00000000-0004-0000-0000-000019030000}"/>
    <hyperlink ref="H796" r:id="rId795" xr:uid="{00000000-0004-0000-0000-00001A030000}"/>
    <hyperlink ref="H797" r:id="rId796" xr:uid="{00000000-0004-0000-0000-00001B030000}"/>
    <hyperlink ref="H798" r:id="rId797" xr:uid="{00000000-0004-0000-0000-00001C030000}"/>
    <hyperlink ref="H799" r:id="rId798" xr:uid="{00000000-0004-0000-0000-00001D030000}"/>
    <hyperlink ref="H800" r:id="rId799" xr:uid="{00000000-0004-0000-0000-00001E030000}"/>
    <hyperlink ref="H801" r:id="rId800" xr:uid="{00000000-0004-0000-0000-00001F030000}"/>
    <hyperlink ref="H802" r:id="rId801" xr:uid="{00000000-0004-0000-0000-000020030000}"/>
    <hyperlink ref="H803" r:id="rId802" xr:uid="{00000000-0004-0000-0000-000021030000}"/>
    <hyperlink ref="H804" r:id="rId803" xr:uid="{00000000-0004-0000-0000-000022030000}"/>
    <hyperlink ref="H805" r:id="rId804" xr:uid="{00000000-0004-0000-0000-000023030000}"/>
    <hyperlink ref="H806" r:id="rId805" xr:uid="{00000000-0004-0000-0000-000024030000}"/>
    <hyperlink ref="H807" r:id="rId806" xr:uid="{00000000-0004-0000-0000-000025030000}"/>
    <hyperlink ref="H808" r:id="rId807" xr:uid="{00000000-0004-0000-0000-000026030000}"/>
    <hyperlink ref="H809" r:id="rId808" xr:uid="{00000000-0004-0000-0000-000027030000}"/>
    <hyperlink ref="H810" r:id="rId809" xr:uid="{00000000-0004-0000-0000-000028030000}"/>
    <hyperlink ref="H811" r:id="rId810" xr:uid="{00000000-0004-0000-0000-000029030000}"/>
    <hyperlink ref="H812" r:id="rId811" xr:uid="{00000000-0004-0000-0000-00002A030000}"/>
    <hyperlink ref="H813" r:id="rId812" xr:uid="{00000000-0004-0000-0000-00002B030000}"/>
    <hyperlink ref="H814" r:id="rId813" xr:uid="{00000000-0004-0000-0000-00002C030000}"/>
    <hyperlink ref="H815" r:id="rId814" xr:uid="{00000000-0004-0000-0000-00002D030000}"/>
    <hyperlink ref="H816" r:id="rId815" xr:uid="{00000000-0004-0000-0000-00002E030000}"/>
    <hyperlink ref="H817" r:id="rId816" xr:uid="{00000000-0004-0000-0000-00002F030000}"/>
    <hyperlink ref="H818" r:id="rId817" xr:uid="{00000000-0004-0000-0000-000030030000}"/>
    <hyperlink ref="H819" r:id="rId818" xr:uid="{00000000-0004-0000-0000-000031030000}"/>
    <hyperlink ref="H820" r:id="rId819" xr:uid="{00000000-0004-0000-0000-000032030000}"/>
    <hyperlink ref="H821" r:id="rId820" xr:uid="{00000000-0004-0000-0000-000033030000}"/>
    <hyperlink ref="H822" r:id="rId821" xr:uid="{00000000-0004-0000-0000-000034030000}"/>
    <hyperlink ref="H823" r:id="rId822" xr:uid="{00000000-0004-0000-0000-000035030000}"/>
    <hyperlink ref="H824" r:id="rId823" xr:uid="{00000000-0004-0000-0000-000036030000}"/>
    <hyperlink ref="H825" r:id="rId824" xr:uid="{00000000-0004-0000-0000-000037030000}"/>
    <hyperlink ref="H826" r:id="rId825" xr:uid="{00000000-0004-0000-0000-000038030000}"/>
    <hyperlink ref="H827" r:id="rId826" xr:uid="{00000000-0004-0000-0000-000039030000}"/>
    <hyperlink ref="H828" r:id="rId827" xr:uid="{00000000-0004-0000-0000-00003A030000}"/>
    <hyperlink ref="H829" r:id="rId828" xr:uid="{00000000-0004-0000-0000-00003B030000}"/>
    <hyperlink ref="H830" r:id="rId829" xr:uid="{00000000-0004-0000-0000-00003C030000}"/>
    <hyperlink ref="H831" r:id="rId830" xr:uid="{00000000-0004-0000-0000-00003D030000}"/>
    <hyperlink ref="H832" r:id="rId831" xr:uid="{00000000-0004-0000-0000-00003E030000}"/>
    <hyperlink ref="H833" r:id="rId832" xr:uid="{00000000-0004-0000-0000-00003F030000}"/>
    <hyperlink ref="H834" r:id="rId833" xr:uid="{00000000-0004-0000-0000-000040030000}"/>
    <hyperlink ref="H835" r:id="rId834" xr:uid="{00000000-0004-0000-0000-000041030000}"/>
    <hyperlink ref="H836" r:id="rId835" xr:uid="{00000000-0004-0000-0000-000042030000}"/>
    <hyperlink ref="H837" r:id="rId836" xr:uid="{00000000-0004-0000-0000-000043030000}"/>
    <hyperlink ref="H838" r:id="rId837" xr:uid="{00000000-0004-0000-0000-000044030000}"/>
    <hyperlink ref="H839" r:id="rId838" xr:uid="{00000000-0004-0000-0000-000045030000}"/>
    <hyperlink ref="H840" r:id="rId839" xr:uid="{00000000-0004-0000-0000-000046030000}"/>
    <hyperlink ref="H841" r:id="rId840" xr:uid="{00000000-0004-0000-0000-000047030000}"/>
    <hyperlink ref="H842" r:id="rId841" xr:uid="{00000000-0004-0000-0000-000048030000}"/>
    <hyperlink ref="H843" r:id="rId842" xr:uid="{00000000-0004-0000-0000-000049030000}"/>
    <hyperlink ref="H844" r:id="rId843" xr:uid="{00000000-0004-0000-0000-00004A030000}"/>
    <hyperlink ref="H845" r:id="rId844" xr:uid="{00000000-0004-0000-0000-00004B030000}"/>
    <hyperlink ref="H846" r:id="rId845" xr:uid="{00000000-0004-0000-0000-00004C030000}"/>
    <hyperlink ref="H847" r:id="rId846" xr:uid="{00000000-0004-0000-0000-00004D030000}"/>
    <hyperlink ref="H848" r:id="rId847" xr:uid="{00000000-0004-0000-0000-00004E030000}"/>
    <hyperlink ref="H849" r:id="rId848" xr:uid="{00000000-0004-0000-0000-00004F030000}"/>
    <hyperlink ref="H850" r:id="rId849" xr:uid="{00000000-0004-0000-0000-000050030000}"/>
    <hyperlink ref="H851" r:id="rId850" xr:uid="{00000000-0004-0000-0000-000051030000}"/>
    <hyperlink ref="H852" r:id="rId851" xr:uid="{00000000-0004-0000-0000-000052030000}"/>
    <hyperlink ref="H853" r:id="rId852" xr:uid="{00000000-0004-0000-0000-000053030000}"/>
    <hyperlink ref="H854" r:id="rId853" xr:uid="{00000000-0004-0000-0000-000054030000}"/>
    <hyperlink ref="H855" r:id="rId854" xr:uid="{00000000-0004-0000-0000-000055030000}"/>
    <hyperlink ref="H856" r:id="rId855" xr:uid="{00000000-0004-0000-0000-000056030000}"/>
    <hyperlink ref="H857" r:id="rId856" xr:uid="{00000000-0004-0000-0000-000057030000}"/>
    <hyperlink ref="H858" r:id="rId857" xr:uid="{00000000-0004-0000-0000-000058030000}"/>
    <hyperlink ref="H859" r:id="rId858" xr:uid="{00000000-0004-0000-0000-000059030000}"/>
    <hyperlink ref="H860" r:id="rId859" xr:uid="{00000000-0004-0000-0000-00005A030000}"/>
    <hyperlink ref="H861" r:id="rId860" xr:uid="{00000000-0004-0000-0000-00005B030000}"/>
    <hyperlink ref="H862" r:id="rId861" xr:uid="{00000000-0004-0000-0000-00005C030000}"/>
    <hyperlink ref="H863" r:id="rId862" xr:uid="{00000000-0004-0000-0000-00005D030000}"/>
    <hyperlink ref="H864" r:id="rId863" xr:uid="{00000000-0004-0000-0000-00005E030000}"/>
    <hyperlink ref="H865" r:id="rId864" xr:uid="{00000000-0004-0000-0000-00005F030000}"/>
    <hyperlink ref="H866" r:id="rId865" xr:uid="{00000000-0004-0000-0000-000060030000}"/>
    <hyperlink ref="H867" r:id="rId866" xr:uid="{00000000-0004-0000-0000-000061030000}"/>
    <hyperlink ref="H868" r:id="rId867" xr:uid="{00000000-0004-0000-0000-000062030000}"/>
    <hyperlink ref="H869" r:id="rId868" xr:uid="{00000000-0004-0000-0000-000063030000}"/>
    <hyperlink ref="H870" r:id="rId869" xr:uid="{00000000-0004-0000-0000-000064030000}"/>
    <hyperlink ref="H871" r:id="rId870" xr:uid="{00000000-0004-0000-0000-000065030000}"/>
    <hyperlink ref="H872" r:id="rId871" xr:uid="{00000000-0004-0000-0000-000066030000}"/>
    <hyperlink ref="H873" r:id="rId872" xr:uid="{00000000-0004-0000-0000-000067030000}"/>
    <hyperlink ref="H874" r:id="rId873" xr:uid="{00000000-0004-0000-0000-000068030000}"/>
    <hyperlink ref="H875" r:id="rId874" xr:uid="{00000000-0004-0000-0000-000069030000}"/>
    <hyperlink ref="H876" r:id="rId875" xr:uid="{00000000-0004-0000-0000-00006A030000}"/>
    <hyperlink ref="H877" r:id="rId876" xr:uid="{00000000-0004-0000-0000-00006B030000}"/>
    <hyperlink ref="H878" r:id="rId877" xr:uid="{00000000-0004-0000-0000-00006C030000}"/>
    <hyperlink ref="H879" r:id="rId878" xr:uid="{00000000-0004-0000-0000-00006D030000}"/>
    <hyperlink ref="H880" r:id="rId879" xr:uid="{00000000-0004-0000-0000-00006E030000}"/>
    <hyperlink ref="H881" r:id="rId880" xr:uid="{00000000-0004-0000-0000-00006F030000}"/>
    <hyperlink ref="H882" r:id="rId881" xr:uid="{00000000-0004-0000-0000-000070030000}"/>
    <hyperlink ref="H883" r:id="rId882" xr:uid="{00000000-0004-0000-0000-000071030000}"/>
    <hyperlink ref="H884" r:id="rId883" xr:uid="{00000000-0004-0000-0000-000072030000}"/>
    <hyperlink ref="H885" r:id="rId884" xr:uid="{00000000-0004-0000-0000-000073030000}"/>
    <hyperlink ref="H886" r:id="rId885" xr:uid="{00000000-0004-0000-0000-000074030000}"/>
    <hyperlink ref="H887" r:id="rId886" xr:uid="{00000000-0004-0000-0000-000075030000}"/>
    <hyperlink ref="H888" r:id="rId887" xr:uid="{00000000-0004-0000-0000-000076030000}"/>
    <hyperlink ref="H889" r:id="rId888" xr:uid="{00000000-0004-0000-0000-000077030000}"/>
    <hyperlink ref="H890" r:id="rId889" xr:uid="{00000000-0004-0000-0000-000078030000}"/>
    <hyperlink ref="H891" r:id="rId890" xr:uid="{00000000-0004-0000-0000-000079030000}"/>
    <hyperlink ref="H892" r:id="rId891" xr:uid="{00000000-0004-0000-0000-00007A030000}"/>
    <hyperlink ref="H893" r:id="rId892" xr:uid="{00000000-0004-0000-0000-00007B030000}"/>
    <hyperlink ref="H894" r:id="rId893" xr:uid="{00000000-0004-0000-0000-00007C030000}"/>
    <hyperlink ref="H895" r:id="rId894" xr:uid="{00000000-0004-0000-0000-00007D030000}"/>
    <hyperlink ref="H896" r:id="rId895" xr:uid="{00000000-0004-0000-0000-00007E030000}"/>
    <hyperlink ref="H897" r:id="rId896" xr:uid="{00000000-0004-0000-0000-00007F030000}"/>
    <hyperlink ref="H898" r:id="rId897" xr:uid="{00000000-0004-0000-0000-000080030000}"/>
    <hyperlink ref="H899" r:id="rId898" xr:uid="{00000000-0004-0000-0000-000081030000}"/>
    <hyperlink ref="H900" r:id="rId899" xr:uid="{00000000-0004-0000-0000-000082030000}"/>
    <hyperlink ref="H901" r:id="rId900" xr:uid="{00000000-0004-0000-0000-000083030000}"/>
    <hyperlink ref="H902" r:id="rId901" xr:uid="{00000000-0004-0000-0000-000084030000}"/>
    <hyperlink ref="H903" r:id="rId902" xr:uid="{00000000-0004-0000-0000-000085030000}"/>
    <hyperlink ref="H904" r:id="rId903" xr:uid="{00000000-0004-0000-0000-000086030000}"/>
    <hyperlink ref="H905" r:id="rId904" xr:uid="{00000000-0004-0000-0000-000087030000}"/>
    <hyperlink ref="H906" r:id="rId905" xr:uid="{00000000-0004-0000-0000-000088030000}"/>
    <hyperlink ref="H907" r:id="rId906" xr:uid="{00000000-0004-0000-0000-000089030000}"/>
    <hyperlink ref="H908" r:id="rId907" xr:uid="{00000000-0004-0000-0000-00008A030000}"/>
    <hyperlink ref="H909" r:id="rId908" xr:uid="{00000000-0004-0000-0000-00008B030000}"/>
    <hyperlink ref="H910" r:id="rId909" xr:uid="{00000000-0004-0000-0000-00008C030000}"/>
    <hyperlink ref="H911" r:id="rId910" xr:uid="{00000000-0004-0000-0000-00008D030000}"/>
    <hyperlink ref="H912" r:id="rId911" xr:uid="{00000000-0004-0000-0000-00008E030000}"/>
    <hyperlink ref="H913" r:id="rId912" xr:uid="{00000000-0004-0000-0000-00008F030000}"/>
    <hyperlink ref="H914" r:id="rId913" xr:uid="{00000000-0004-0000-0000-000090030000}"/>
    <hyperlink ref="H915" r:id="rId914" xr:uid="{00000000-0004-0000-0000-000091030000}"/>
    <hyperlink ref="H916" r:id="rId915" xr:uid="{00000000-0004-0000-0000-000092030000}"/>
    <hyperlink ref="H917" r:id="rId916" xr:uid="{00000000-0004-0000-0000-000093030000}"/>
    <hyperlink ref="H918" r:id="rId917" xr:uid="{00000000-0004-0000-0000-000094030000}"/>
    <hyperlink ref="H919" r:id="rId918" xr:uid="{00000000-0004-0000-0000-000095030000}"/>
    <hyperlink ref="H920" r:id="rId919" xr:uid="{00000000-0004-0000-0000-000096030000}"/>
    <hyperlink ref="H921" r:id="rId920" xr:uid="{00000000-0004-0000-0000-000097030000}"/>
    <hyperlink ref="H922" r:id="rId921" xr:uid="{00000000-0004-0000-0000-000098030000}"/>
    <hyperlink ref="H923" r:id="rId922" xr:uid="{00000000-0004-0000-0000-000099030000}"/>
    <hyperlink ref="H924" r:id="rId923" xr:uid="{00000000-0004-0000-0000-00009A030000}"/>
    <hyperlink ref="H925" r:id="rId924" xr:uid="{00000000-0004-0000-0000-00009B030000}"/>
    <hyperlink ref="H926" r:id="rId925" xr:uid="{00000000-0004-0000-0000-00009C030000}"/>
    <hyperlink ref="H927" r:id="rId926" xr:uid="{00000000-0004-0000-0000-00009D030000}"/>
    <hyperlink ref="H928" r:id="rId927" xr:uid="{00000000-0004-0000-0000-00009E030000}"/>
    <hyperlink ref="H929" r:id="rId928" xr:uid="{00000000-0004-0000-0000-00009F030000}"/>
    <hyperlink ref="H930" r:id="rId929" xr:uid="{00000000-0004-0000-0000-0000A0030000}"/>
    <hyperlink ref="H931" r:id="rId930" xr:uid="{00000000-0004-0000-0000-0000A1030000}"/>
    <hyperlink ref="H932" r:id="rId931" xr:uid="{00000000-0004-0000-0000-0000A2030000}"/>
    <hyperlink ref="H933" r:id="rId932" xr:uid="{00000000-0004-0000-0000-0000A3030000}"/>
    <hyperlink ref="H934" r:id="rId933" xr:uid="{00000000-0004-0000-0000-0000A4030000}"/>
    <hyperlink ref="H935" r:id="rId934" xr:uid="{00000000-0004-0000-0000-0000A5030000}"/>
    <hyperlink ref="H936" r:id="rId935" xr:uid="{00000000-0004-0000-0000-0000A6030000}"/>
    <hyperlink ref="H937" r:id="rId936" xr:uid="{00000000-0004-0000-0000-0000A7030000}"/>
    <hyperlink ref="H938" r:id="rId937" xr:uid="{00000000-0004-0000-0000-0000A8030000}"/>
    <hyperlink ref="H939" r:id="rId938" xr:uid="{00000000-0004-0000-0000-0000A9030000}"/>
    <hyperlink ref="H940" r:id="rId939" xr:uid="{00000000-0004-0000-0000-0000AA030000}"/>
    <hyperlink ref="H941" r:id="rId940" xr:uid="{00000000-0004-0000-0000-0000AB030000}"/>
    <hyperlink ref="H942" r:id="rId941" xr:uid="{00000000-0004-0000-0000-0000AC030000}"/>
    <hyperlink ref="H943" r:id="rId942" xr:uid="{00000000-0004-0000-0000-0000AD030000}"/>
    <hyperlink ref="H944" r:id="rId943" xr:uid="{00000000-0004-0000-0000-0000AE030000}"/>
    <hyperlink ref="H945" r:id="rId944" xr:uid="{00000000-0004-0000-0000-0000AF030000}"/>
    <hyperlink ref="H946" r:id="rId945" xr:uid="{00000000-0004-0000-0000-0000B0030000}"/>
    <hyperlink ref="H947" r:id="rId946" xr:uid="{00000000-0004-0000-0000-0000B1030000}"/>
    <hyperlink ref="H948" r:id="rId947" xr:uid="{00000000-0004-0000-0000-0000B2030000}"/>
    <hyperlink ref="H949" r:id="rId948" xr:uid="{00000000-0004-0000-0000-0000B3030000}"/>
    <hyperlink ref="H950" r:id="rId949" xr:uid="{00000000-0004-0000-0000-0000B4030000}"/>
    <hyperlink ref="H951" r:id="rId950" xr:uid="{00000000-0004-0000-0000-0000B5030000}"/>
    <hyperlink ref="H952" r:id="rId951" xr:uid="{00000000-0004-0000-0000-0000B6030000}"/>
    <hyperlink ref="H953" r:id="rId952" xr:uid="{00000000-0004-0000-0000-0000B7030000}"/>
    <hyperlink ref="H954" r:id="rId953" xr:uid="{00000000-0004-0000-0000-0000B8030000}"/>
    <hyperlink ref="H955" r:id="rId954" xr:uid="{00000000-0004-0000-0000-0000B9030000}"/>
    <hyperlink ref="H956" r:id="rId955" xr:uid="{00000000-0004-0000-0000-0000BA030000}"/>
    <hyperlink ref="H957" r:id="rId956" xr:uid="{00000000-0004-0000-0000-0000BB030000}"/>
    <hyperlink ref="H958" r:id="rId957" xr:uid="{00000000-0004-0000-0000-0000BC030000}"/>
    <hyperlink ref="H959" r:id="rId958" xr:uid="{00000000-0004-0000-0000-0000BD030000}"/>
    <hyperlink ref="H960" r:id="rId959" xr:uid="{00000000-0004-0000-0000-0000BE030000}"/>
    <hyperlink ref="H961" r:id="rId960" xr:uid="{00000000-0004-0000-0000-0000BF030000}"/>
    <hyperlink ref="H962" r:id="rId961" xr:uid="{00000000-0004-0000-0000-0000C0030000}"/>
    <hyperlink ref="H963" r:id="rId962" xr:uid="{00000000-0004-0000-0000-0000C1030000}"/>
    <hyperlink ref="H964" r:id="rId963" xr:uid="{00000000-0004-0000-0000-0000C2030000}"/>
    <hyperlink ref="H965" r:id="rId964" xr:uid="{00000000-0004-0000-0000-0000C3030000}"/>
    <hyperlink ref="H966" r:id="rId965" xr:uid="{00000000-0004-0000-0000-0000C4030000}"/>
    <hyperlink ref="H967" r:id="rId966" xr:uid="{00000000-0004-0000-0000-0000C5030000}"/>
    <hyperlink ref="H968" r:id="rId967" xr:uid="{00000000-0004-0000-0000-0000C6030000}"/>
    <hyperlink ref="H969" r:id="rId968" xr:uid="{00000000-0004-0000-0000-0000C7030000}"/>
    <hyperlink ref="H970" r:id="rId969" xr:uid="{00000000-0004-0000-0000-0000C8030000}"/>
    <hyperlink ref="H971" r:id="rId970" xr:uid="{00000000-0004-0000-0000-0000C9030000}"/>
    <hyperlink ref="H972" r:id="rId971" xr:uid="{00000000-0004-0000-0000-0000CA030000}"/>
    <hyperlink ref="H973" r:id="rId972" xr:uid="{00000000-0004-0000-0000-0000CB030000}"/>
    <hyperlink ref="H974" r:id="rId973" xr:uid="{00000000-0004-0000-0000-0000CC030000}"/>
    <hyperlink ref="H975" r:id="rId974" xr:uid="{00000000-0004-0000-0000-0000CD030000}"/>
    <hyperlink ref="H976" r:id="rId975" xr:uid="{00000000-0004-0000-0000-0000CE030000}"/>
    <hyperlink ref="H977" r:id="rId976" xr:uid="{00000000-0004-0000-0000-0000CF030000}"/>
    <hyperlink ref="H978" r:id="rId977" xr:uid="{00000000-0004-0000-0000-0000D0030000}"/>
    <hyperlink ref="H979" r:id="rId978" xr:uid="{00000000-0004-0000-0000-0000D1030000}"/>
    <hyperlink ref="H980" r:id="rId979" xr:uid="{00000000-0004-0000-0000-0000D2030000}"/>
    <hyperlink ref="H981" r:id="rId980" xr:uid="{00000000-0004-0000-0000-0000D3030000}"/>
    <hyperlink ref="H982" r:id="rId981" xr:uid="{00000000-0004-0000-0000-0000D4030000}"/>
    <hyperlink ref="H983" r:id="rId982" xr:uid="{00000000-0004-0000-0000-0000D5030000}"/>
    <hyperlink ref="H984" r:id="rId983" xr:uid="{00000000-0004-0000-0000-0000D6030000}"/>
    <hyperlink ref="H985" r:id="rId984" xr:uid="{00000000-0004-0000-0000-0000D7030000}"/>
    <hyperlink ref="H986" r:id="rId985" xr:uid="{00000000-0004-0000-0000-0000D8030000}"/>
    <hyperlink ref="H987" r:id="rId986" xr:uid="{00000000-0004-0000-0000-0000D9030000}"/>
    <hyperlink ref="H988" r:id="rId987" xr:uid="{00000000-0004-0000-0000-0000DA030000}"/>
    <hyperlink ref="H989" r:id="rId988" xr:uid="{00000000-0004-0000-0000-0000DB030000}"/>
    <hyperlink ref="H990" r:id="rId989" xr:uid="{00000000-0004-0000-0000-0000DC030000}"/>
    <hyperlink ref="H991" r:id="rId990" xr:uid="{00000000-0004-0000-0000-0000DD030000}"/>
    <hyperlink ref="H992" r:id="rId991" xr:uid="{00000000-0004-0000-0000-0000DE030000}"/>
    <hyperlink ref="H993" r:id="rId992" xr:uid="{00000000-0004-0000-0000-0000DF030000}"/>
    <hyperlink ref="H994" r:id="rId993" xr:uid="{00000000-0004-0000-0000-0000E0030000}"/>
    <hyperlink ref="H995" r:id="rId994" xr:uid="{00000000-0004-0000-0000-0000E1030000}"/>
    <hyperlink ref="H996" r:id="rId995" xr:uid="{00000000-0004-0000-0000-0000E2030000}"/>
    <hyperlink ref="H997" r:id="rId996" xr:uid="{00000000-0004-0000-0000-0000E3030000}"/>
    <hyperlink ref="H998" r:id="rId997" xr:uid="{00000000-0004-0000-0000-0000E4030000}"/>
    <hyperlink ref="H999" r:id="rId998" xr:uid="{00000000-0004-0000-0000-0000E5030000}"/>
    <hyperlink ref="H1000" r:id="rId999" xr:uid="{00000000-0004-0000-0000-0000E6030000}"/>
    <hyperlink ref="H1001" r:id="rId1000" xr:uid="{00000000-0004-0000-0000-0000E7030000}"/>
    <hyperlink ref="H1002" r:id="rId1001" xr:uid="{00000000-0004-0000-0000-0000E8030000}"/>
    <hyperlink ref="H1003" r:id="rId1002" xr:uid="{00000000-0004-0000-0000-0000E9030000}"/>
    <hyperlink ref="H1004" r:id="rId1003" xr:uid="{00000000-0004-0000-0000-0000EA030000}"/>
    <hyperlink ref="H1005" r:id="rId1004" xr:uid="{00000000-0004-0000-0000-0000EB030000}"/>
    <hyperlink ref="H1006" r:id="rId1005" xr:uid="{00000000-0004-0000-0000-0000EC030000}"/>
    <hyperlink ref="H1007" r:id="rId1006" xr:uid="{00000000-0004-0000-0000-0000ED030000}"/>
    <hyperlink ref="H1008" r:id="rId1007" xr:uid="{00000000-0004-0000-0000-0000EE030000}"/>
    <hyperlink ref="H1009" r:id="rId1008" xr:uid="{00000000-0004-0000-0000-0000EF030000}"/>
    <hyperlink ref="H1010" r:id="rId1009" xr:uid="{00000000-0004-0000-0000-0000F0030000}"/>
    <hyperlink ref="H1011" r:id="rId1010" xr:uid="{00000000-0004-0000-0000-0000F1030000}"/>
    <hyperlink ref="H1012" r:id="rId1011" xr:uid="{00000000-0004-0000-0000-0000F2030000}"/>
    <hyperlink ref="H1013" r:id="rId1012" xr:uid="{00000000-0004-0000-0000-0000F3030000}"/>
    <hyperlink ref="H1014" r:id="rId1013" xr:uid="{00000000-0004-0000-0000-0000F4030000}"/>
    <hyperlink ref="H1015" r:id="rId1014" xr:uid="{00000000-0004-0000-0000-0000F5030000}"/>
    <hyperlink ref="H1016" r:id="rId1015" xr:uid="{00000000-0004-0000-0000-0000F6030000}"/>
    <hyperlink ref="H1017" r:id="rId1016" xr:uid="{00000000-0004-0000-0000-0000F7030000}"/>
    <hyperlink ref="H1018" r:id="rId1017" xr:uid="{00000000-0004-0000-0000-0000F8030000}"/>
    <hyperlink ref="H1019" r:id="rId1018" xr:uid="{00000000-0004-0000-0000-0000F9030000}"/>
    <hyperlink ref="H1020" r:id="rId1019" xr:uid="{00000000-0004-0000-0000-0000FA030000}"/>
    <hyperlink ref="H1021" r:id="rId1020" xr:uid="{00000000-0004-0000-0000-0000FB030000}"/>
    <hyperlink ref="H1022" r:id="rId1021" xr:uid="{00000000-0004-0000-0000-0000FC030000}"/>
    <hyperlink ref="H1023" r:id="rId1022" xr:uid="{00000000-0004-0000-0000-0000FD030000}"/>
    <hyperlink ref="H1024" r:id="rId1023" xr:uid="{00000000-0004-0000-0000-0000FE030000}"/>
    <hyperlink ref="H1025" r:id="rId1024" xr:uid="{00000000-0004-0000-0000-0000FF030000}"/>
    <hyperlink ref="H1026" r:id="rId1025" xr:uid="{00000000-0004-0000-0000-000000040000}"/>
    <hyperlink ref="H1027" r:id="rId1026" xr:uid="{00000000-0004-0000-0000-000001040000}"/>
    <hyperlink ref="H1028" r:id="rId1027" xr:uid="{00000000-0004-0000-0000-000002040000}"/>
    <hyperlink ref="H1029" r:id="rId1028" xr:uid="{00000000-0004-0000-0000-000003040000}"/>
    <hyperlink ref="H1030" r:id="rId1029" xr:uid="{00000000-0004-0000-0000-000004040000}"/>
    <hyperlink ref="H1031" r:id="rId1030" xr:uid="{00000000-0004-0000-0000-000005040000}"/>
    <hyperlink ref="H1032" r:id="rId1031" xr:uid="{00000000-0004-0000-0000-000006040000}"/>
    <hyperlink ref="H1033" r:id="rId1032" xr:uid="{00000000-0004-0000-0000-000007040000}"/>
    <hyperlink ref="H1034" r:id="rId1033" xr:uid="{00000000-0004-0000-0000-000008040000}"/>
    <hyperlink ref="H1035" r:id="rId1034" xr:uid="{00000000-0004-0000-0000-000009040000}"/>
    <hyperlink ref="H1036" r:id="rId1035" xr:uid="{00000000-0004-0000-0000-00000A040000}"/>
    <hyperlink ref="H1037" r:id="rId1036" xr:uid="{00000000-0004-0000-0000-00000B040000}"/>
    <hyperlink ref="H1038" r:id="rId1037" xr:uid="{00000000-0004-0000-0000-00000C040000}"/>
    <hyperlink ref="H1039" r:id="rId1038" xr:uid="{00000000-0004-0000-0000-00000D040000}"/>
    <hyperlink ref="H1040" r:id="rId1039" xr:uid="{00000000-0004-0000-0000-00000E040000}"/>
    <hyperlink ref="H1041" r:id="rId1040" xr:uid="{00000000-0004-0000-0000-00000F040000}"/>
    <hyperlink ref="H1042" r:id="rId1041" xr:uid="{00000000-0004-0000-0000-000010040000}"/>
    <hyperlink ref="H1043" r:id="rId1042" xr:uid="{00000000-0004-0000-0000-000011040000}"/>
    <hyperlink ref="H1044" r:id="rId1043" xr:uid="{00000000-0004-0000-0000-000012040000}"/>
    <hyperlink ref="H1045" r:id="rId1044" xr:uid="{00000000-0004-0000-0000-000013040000}"/>
    <hyperlink ref="H1046" r:id="rId1045" xr:uid="{00000000-0004-0000-0000-000014040000}"/>
    <hyperlink ref="H1047" r:id="rId1046" xr:uid="{00000000-0004-0000-0000-000015040000}"/>
    <hyperlink ref="H1048" r:id="rId1047" xr:uid="{00000000-0004-0000-0000-000016040000}"/>
    <hyperlink ref="H1049" r:id="rId1048" xr:uid="{00000000-0004-0000-0000-000017040000}"/>
    <hyperlink ref="H1050" r:id="rId1049" xr:uid="{00000000-0004-0000-0000-000018040000}"/>
    <hyperlink ref="H1051" r:id="rId1050" xr:uid="{00000000-0004-0000-0000-000019040000}"/>
    <hyperlink ref="H1052" r:id="rId1051" xr:uid="{00000000-0004-0000-0000-00001A040000}"/>
    <hyperlink ref="H1053" r:id="rId1052" xr:uid="{00000000-0004-0000-0000-00001B040000}"/>
    <hyperlink ref="H1054" r:id="rId1053" xr:uid="{00000000-0004-0000-0000-00001C040000}"/>
    <hyperlink ref="H1055" r:id="rId1054" xr:uid="{00000000-0004-0000-0000-00001D040000}"/>
    <hyperlink ref="H1056" r:id="rId1055" xr:uid="{00000000-0004-0000-0000-00001E040000}"/>
    <hyperlink ref="H1057" r:id="rId1056" xr:uid="{00000000-0004-0000-0000-00001F040000}"/>
    <hyperlink ref="H1058" r:id="rId1057" xr:uid="{00000000-0004-0000-0000-000020040000}"/>
    <hyperlink ref="H1059" r:id="rId1058" xr:uid="{00000000-0004-0000-0000-000021040000}"/>
    <hyperlink ref="H1060" r:id="rId1059" xr:uid="{00000000-0004-0000-0000-000022040000}"/>
    <hyperlink ref="H1061" r:id="rId1060" xr:uid="{00000000-0004-0000-0000-000023040000}"/>
    <hyperlink ref="H1062" r:id="rId1061" xr:uid="{00000000-0004-0000-0000-000024040000}"/>
    <hyperlink ref="H1063" r:id="rId1062" xr:uid="{00000000-0004-0000-0000-000025040000}"/>
    <hyperlink ref="H1064" r:id="rId1063" xr:uid="{00000000-0004-0000-0000-000026040000}"/>
    <hyperlink ref="H1065" r:id="rId1064" xr:uid="{00000000-0004-0000-0000-000027040000}"/>
    <hyperlink ref="H1066" r:id="rId1065" xr:uid="{00000000-0004-0000-0000-000028040000}"/>
    <hyperlink ref="H1067" r:id="rId1066" xr:uid="{00000000-0004-0000-0000-000029040000}"/>
    <hyperlink ref="H1068" r:id="rId1067" xr:uid="{00000000-0004-0000-0000-00002A040000}"/>
    <hyperlink ref="H1069" r:id="rId1068" xr:uid="{00000000-0004-0000-0000-00002B040000}"/>
    <hyperlink ref="H1070" r:id="rId1069" xr:uid="{00000000-0004-0000-0000-00002C040000}"/>
    <hyperlink ref="H1071" r:id="rId1070" xr:uid="{00000000-0004-0000-0000-00002D040000}"/>
    <hyperlink ref="H1072" r:id="rId1071" xr:uid="{00000000-0004-0000-0000-00002E040000}"/>
    <hyperlink ref="H1073" r:id="rId1072" xr:uid="{00000000-0004-0000-0000-00002F040000}"/>
    <hyperlink ref="H1074" r:id="rId1073" xr:uid="{00000000-0004-0000-0000-000030040000}"/>
    <hyperlink ref="H1075" r:id="rId1074" xr:uid="{00000000-0004-0000-0000-000031040000}"/>
    <hyperlink ref="H1076" r:id="rId1075" xr:uid="{00000000-0004-0000-0000-000032040000}"/>
    <hyperlink ref="H1077" r:id="rId1076" xr:uid="{00000000-0004-0000-0000-000033040000}"/>
    <hyperlink ref="H1078" r:id="rId1077" xr:uid="{00000000-0004-0000-0000-000034040000}"/>
    <hyperlink ref="H1079" r:id="rId1078" xr:uid="{00000000-0004-0000-0000-000035040000}"/>
    <hyperlink ref="H1080" r:id="rId1079" xr:uid="{00000000-0004-0000-0000-000036040000}"/>
    <hyperlink ref="H1081" r:id="rId1080" xr:uid="{00000000-0004-0000-0000-000037040000}"/>
    <hyperlink ref="H1082" r:id="rId1081" xr:uid="{00000000-0004-0000-0000-000038040000}"/>
    <hyperlink ref="H1083" r:id="rId1082" xr:uid="{00000000-0004-0000-0000-000039040000}"/>
    <hyperlink ref="H1084" r:id="rId1083" xr:uid="{00000000-0004-0000-0000-00003A040000}"/>
    <hyperlink ref="H1085" r:id="rId1084" xr:uid="{00000000-0004-0000-0000-00003B040000}"/>
    <hyperlink ref="H1086" r:id="rId1085" xr:uid="{00000000-0004-0000-0000-00003C040000}"/>
    <hyperlink ref="H1087" r:id="rId1086" xr:uid="{00000000-0004-0000-0000-00003D040000}"/>
    <hyperlink ref="H1088" r:id="rId1087" xr:uid="{00000000-0004-0000-0000-00003E040000}"/>
    <hyperlink ref="H1089" r:id="rId1088" xr:uid="{00000000-0004-0000-0000-00003F040000}"/>
    <hyperlink ref="H1090" r:id="rId1089" xr:uid="{00000000-0004-0000-0000-000040040000}"/>
    <hyperlink ref="H1091" r:id="rId1090" xr:uid="{00000000-0004-0000-0000-000041040000}"/>
    <hyperlink ref="H1092" r:id="rId1091" xr:uid="{00000000-0004-0000-0000-000042040000}"/>
    <hyperlink ref="H1093" r:id="rId1092" xr:uid="{00000000-0004-0000-0000-000043040000}"/>
    <hyperlink ref="H1094" r:id="rId1093" xr:uid="{00000000-0004-0000-0000-000044040000}"/>
    <hyperlink ref="H1095" r:id="rId1094" xr:uid="{00000000-0004-0000-0000-000045040000}"/>
    <hyperlink ref="H1096" r:id="rId1095" xr:uid="{00000000-0004-0000-0000-000046040000}"/>
    <hyperlink ref="H1097" r:id="rId1096" xr:uid="{00000000-0004-0000-0000-000047040000}"/>
    <hyperlink ref="H1098" r:id="rId1097" xr:uid="{00000000-0004-0000-0000-000048040000}"/>
    <hyperlink ref="H1099" r:id="rId1098" xr:uid="{00000000-0004-0000-0000-000049040000}"/>
    <hyperlink ref="H1100" r:id="rId1099" xr:uid="{00000000-0004-0000-0000-00004A040000}"/>
    <hyperlink ref="H1101" r:id="rId1100" xr:uid="{00000000-0004-0000-0000-00004B040000}"/>
    <hyperlink ref="H1102" r:id="rId1101" xr:uid="{00000000-0004-0000-0000-00004C040000}"/>
    <hyperlink ref="H1103" r:id="rId1102" xr:uid="{00000000-0004-0000-0000-00004D040000}"/>
    <hyperlink ref="H1104" r:id="rId1103" xr:uid="{00000000-0004-0000-0000-00004E040000}"/>
    <hyperlink ref="H1105" r:id="rId1104" xr:uid="{00000000-0004-0000-0000-00004F040000}"/>
    <hyperlink ref="H1106" r:id="rId1105" xr:uid="{00000000-0004-0000-0000-000050040000}"/>
    <hyperlink ref="H1107" r:id="rId1106" xr:uid="{00000000-0004-0000-0000-000051040000}"/>
    <hyperlink ref="H1108" r:id="rId1107" xr:uid="{00000000-0004-0000-0000-000052040000}"/>
    <hyperlink ref="H1109" r:id="rId1108" xr:uid="{00000000-0004-0000-0000-000053040000}"/>
    <hyperlink ref="H1110" r:id="rId1109" xr:uid="{00000000-0004-0000-0000-000054040000}"/>
    <hyperlink ref="H1111" r:id="rId1110" xr:uid="{00000000-0004-0000-0000-000055040000}"/>
    <hyperlink ref="H1112" r:id="rId1111" xr:uid="{00000000-0004-0000-0000-000056040000}"/>
    <hyperlink ref="H1113" r:id="rId1112" xr:uid="{00000000-0004-0000-0000-000057040000}"/>
    <hyperlink ref="H1114" r:id="rId1113" xr:uid="{00000000-0004-0000-0000-000058040000}"/>
    <hyperlink ref="H1115" r:id="rId1114" xr:uid="{00000000-0004-0000-0000-000059040000}"/>
    <hyperlink ref="H1116" r:id="rId1115" xr:uid="{00000000-0004-0000-0000-00005A040000}"/>
    <hyperlink ref="H1117" r:id="rId1116" xr:uid="{00000000-0004-0000-0000-00005B040000}"/>
    <hyperlink ref="H1118" r:id="rId1117" xr:uid="{00000000-0004-0000-0000-00005C040000}"/>
    <hyperlink ref="H1119" r:id="rId1118" xr:uid="{00000000-0004-0000-0000-00005D040000}"/>
    <hyperlink ref="H1120" r:id="rId1119" xr:uid="{00000000-0004-0000-0000-00005E040000}"/>
    <hyperlink ref="H1121" r:id="rId1120" xr:uid="{00000000-0004-0000-0000-00005F040000}"/>
    <hyperlink ref="H1122" r:id="rId1121" xr:uid="{00000000-0004-0000-0000-000060040000}"/>
    <hyperlink ref="H1123" r:id="rId1122" xr:uid="{00000000-0004-0000-0000-000061040000}"/>
    <hyperlink ref="H1124" r:id="rId1123" xr:uid="{00000000-0004-0000-0000-000062040000}"/>
    <hyperlink ref="H1125" r:id="rId1124" xr:uid="{00000000-0004-0000-0000-000063040000}"/>
    <hyperlink ref="H1126" r:id="rId1125" xr:uid="{00000000-0004-0000-0000-000064040000}"/>
    <hyperlink ref="H1127" r:id="rId1126" xr:uid="{00000000-0004-0000-0000-000065040000}"/>
    <hyperlink ref="H1128" r:id="rId1127" xr:uid="{00000000-0004-0000-0000-000066040000}"/>
    <hyperlink ref="H1129" r:id="rId1128" xr:uid="{00000000-0004-0000-0000-000067040000}"/>
    <hyperlink ref="H1130" r:id="rId1129" xr:uid="{00000000-0004-0000-0000-000068040000}"/>
    <hyperlink ref="H1131" r:id="rId1130" xr:uid="{00000000-0004-0000-0000-000069040000}"/>
    <hyperlink ref="H1132" r:id="rId1131" xr:uid="{00000000-0004-0000-0000-00006A040000}"/>
    <hyperlink ref="H1133" r:id="rId1132" xr:uid="{00000000-0004-0000-0000-00006B040000}"/>
    <hyperlink ref="H1134" r:id="rId1133" xr:uid="{00000000-0004-0000-0000-00006C040000}"/>
    <hyperlink ref="H1135" r:id="rId1134" xr:uid="{00000000-0004-0000-0000-00006D040000}"/>
    <hyperlink ref="H1136" r:id="rId1135" xr:uid="{00000000-0004-0000-0000-00006E040000}"/>
    <hyperlink ref="H1137" r:id="rId1136" xr:uid="{00000000-0004-0000-0000-00006F040000}"/>
    <hyperlink ref="H1138" r:id="rId1137" xr:uid="{00000000-0004-0000-0000-000070040000}"/>
    <hyperlink ref="H1139" r:id="rId1138" xr:uid="{00000000-0004-0000-0000-000071040000}"/>
    <hyperlink ref="H1140" r:id="rId1139" xr:uid="{00000000-0004-0000-0000-000072040000}"/>
    <hyperlink ref="H1141" r:id="rId1140" xr:uid="{00000000-0004-0000-0000-000073040000}"/>
    <hyperlink ref="H1142" r:id="rId1141" xr:uid="{00000000-0004-0000-0000-000074040000}"/>
    <hyperlink ref="H1143" r:id="rId1142" xr:uid="{00000000-0004-0000-0000-000075040000}"/>
    <hyperlink ref="H1144" r:id="rId1143" xr:uid="{00000000-0004-0000-0000-000076040000}"/>
    <hyperlink ref="H1145" r:id="rId1144" xr:uid="{00000000-0004-0000-0000-000077040000}"/>
    <hyperlink ref="H1146" r:id="rId1145" xr:uid="{00000000-0004-0000-0000-000078040000}"/>
    <hyperlink ref="H1147" r:id="rId1146" xr:uid="{00000000-0004-0000-0000-000079040000}"/>
    <hyperlink ref="H1148" r:id="rId1147" xr:uid="{00000000-0004-0000-0000-00007A040000}"/>
    <hyperlink ref="H1149" r:id="rId1148" xr:uid="{00000000-0004-0000-0000-00007B040000}"/>
    <hyperlink ref="H1150" r:id="rId1149" xr:uid="{00000000-0004-0000-0000-00007C040000}"/>
    <hyperlink ref="H1151" r:id="rId1150" xr:uid="{00000000-0004-0000-0000-00007D040000}"/>
    <hyperlink ref="H1152" r:id="rId1151" xr:uid="{00000000-0004-0000-0000-00007E040000}"/>
    <hyperlink ref="H1153" r:id="rId1152" xr:uid="{00000000-0004-0000-0000-00007F04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NBA23-24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</dc:creator>
  <cp:lastModifiedBy>Leysen Laurence [student]</cp:lastModifiedBy>
  <dcterms:created xsi:type="dcterms:W3CDTF">2024-06-07T19:09:27Z</dcterms:created>
  <dcterms:modified xsi:type="dcterms:W3CDTF">2024-06-07T19:54:47Z</dcterms:modified>
</cp:coreProperties>
</file>