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15360" yWindow="4760" windowWidth="18800" windowHeight="12520"/>
  </bookViews>
  <sheets>
    <sheet name="Datos" sheetId="1" r:id="rId1"/>
    <sheet name="Facturación" sheetId="2" r:id="rId2"/>
    <sheet name="Recibo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0" i="1" l="1"/>
  <c r="I18" i="1"/>
  <c r="F7" i="1"/>
  <c r="I7" i="1"/>
  <c r="F8" i="1"/>
  <c r="I8" i="1"/>
  <c r="F9" i="1"/>
  <c r="I9" i="1"/>
  <c r="F10" i="1"/>
  <c r="I10" i="1"/>
  <c r="F6" i="1"/>
  <c r="I6" i="1"/>
  <c r="H7" i="1"/>
  <c r="H8" i="1"/>
  <c r="H9" i="1"/>
  <c r="H10" i="1"/>
  <c r="H6" i="1"/>
  <c r="G7" i="1"/>
  <c r="G8" i="1"/>
  <c r="G9" i="1"/>
  <c r="G10" i="1"/>
  <c r="G6" i="1"/>
</calcChain>
</file>

<file path=xl/sharedStrings.xml><?xml version="1.0" encoding="utf-8"?>
<sst xmlns="http://schemas.openxmlformats.org/spreadsheetml/2006/main" count="141" uniqueCount="65">
  <si>
    <t>TABLA 1:  Precios por persona</t>
  </si>
  <si>
    <t>TEMPORADA</t>
  </si>
  <si>
    <t>BAJA</t>
  </si>
  <si>
    <t>MEDIA</t>
  </si>
  <si>
    <t>ALTA</t>
  </si>
  <si>
    <t>MÁXIMO</t>
  </si>
  <si>
    <t>MÍNIMO</t>
  </si>
  <si>
    <t>TIPO</t>
  </si>
  <si>
    <t>PLAZA</t>
  </si>
  <si>
    <t>SOL</t>
  </si>
  <si>
    <t>PLAYA</t>
  </si>
  <si>
    <t>CENTRAL</t>
  </si>
  <si>
    <t>HILTON</t>
  </si>
  <si>
    <t>Tipo IVA:</t>
  </si>
  <si>
    <t>%</t>
  </si>
  <si>
    <t>NOMBRE CLIENTE</t>
  </si>
  <si>
    <t>HOTEL</t>
  </si>
  <si>
    <t>Nº DIAS</t>
  </si>
  <si>
    <t>LOPEZ DIAZ, SALVADOR</t>
  </si>
  <si>
    <t>LOPEZ FRANCO, EMMA</t>
  </si>
  <si>
    <t>FLOR CONESA, RAQUEL</t>
  </si>
  <si>
    <t>PUCHOL BLASCO, MARCEL</t>
  </si>
  <si>
    <t>REVERTE BERNABEU, JUAN R.</t>
  </si>
  <si>
    <t>GALLEGO DURAN, FRANCISCO JOSE</t>
  </si>
  <si>
    <t>FERNANDEZ RUBIO, SAMUEL</t>
  </si>
  <si>
    <t>SERRA DOMENECH, RUBEN</t>
  </si>
  <si>
    <t>ZARAGOZA RIQUELME, CAROLINA</t>
  </si>
  <si>
    <t>GARCIA RICO, FRANCISCO JOSE</t>
  </si>
  <si>
    <t>OLIVE DOMINGUEZ, JOSE</t>
  </si>
  <si>
    <t>CERDA CASANOVA, MANUEL</t>
  </si>
  <si>
    <t>LOPEZ EGEA, JUAN CARLOS</t>
  </si>
  <si>
    <t>MARTINEZ ESPINOSA, TRINITARIO</t>
  </si>
  <si>
    <t>PEÑA NUÑEZ, ASIER</t>
  </si>
  <si>
    <t>PRIETO VARELA, FERNANDO</t>
  </si>
  <si>
    <t>SALMERON MARIN, MARIA DEL MAR</t>
  </si>
  <si>
    <t>FERNANDEZ PACO, MIGUEL ANGEL</t>
  </si>
  <si>
    <t>PEREZ TORRES, JOSE MANUEL</t>
  </si>
  <si>
    <t>SEGUI ALEMANY, ANTONIO</t>
  </si>
  <si>
    <t>HERRERIAS BERBEL, JUAN ANTONIO</t>
  </si>
  <si>
    <t>SANCHEZ ALCAÑIZ, JUAN CARLOS</t>
  </si>
  <si>
    <t>SELVA SOLER, JORGE</t>
  </si>
  <si>
    <t>LLINARES GABRIEL, VERONICA</t>
  </si>
  <si>
    <t>POLETTO RANDAXHE, EDUARDO</t>
  </si>
  <si>
    <t>SANCHEZ CAMPELLO, PAU</t>
  </si>
  <si>
    <t>SORIANO MARTINEZ, DIEGO JORGE</t>
  </si>
  <si>
    <t>GARCIA MORENO, DAVID</t>
  </si>
  <si>
    <t>HERNANDEZ MILAN, JOSE</t>
  </si>
  <si>
    <t>MONTERO MOTILLA, DANIEL</t>
  </si>
  <si>
    <t>PEREZ PEREZ, RUBEN</t>
  </si>
  <si>
    <t>PASTOR LOPEZ, VICENTE JULIAN</t>
  </si>
  <si>
    <t>SANCHIS ALFONSO, VICENTE</t>
  </si>
  <si>
    <t>AMOROS AYALA, JORGE JUAN</t>
  </si>
  <si>
    <t>CLEMENTE GOMEZ, VICENTE</t>
  </si>
  <si>
    <t>HERNANDEZ PASTOR, JUAN CARLOS</t>
  </si>
  <si>
    <t>PEREZ PEREZ, SILVIA</t>
  </si>
  <si>
    <t>TABLA 2:  Lista de clientes</t>
  </si>
  <si>
    <t>DNI</t>
  </si>
  <si>
    <t>X3729</t>
  </si>
  <si>
    <t>X2405</t>
  </si>
  <si>
    <t>X8431</t>
  </si>
  <si>
    <t>TOTAL CLIENTES</t>
  </si>
  <si>
    <t>TOTAL CLIENTES  MAS DE 7 DIAS</t>
  </si>
  <si>
    <t>TOTAL CLIENTES  HOTEL PLAZA</t>
  </si>
  <si>
    <t>TOTAL DÍAS MÁS DE 1 SEMANA</t>
  </si>
  <si>
    <t>TOTAL DÍAS TEMP. BAJA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</si>
</sst>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€-1]"/>
  </numFmts>
  <fonts count="8" x14ac:knownFonts="1">
    <font>
      <sz val="10"/>
      <name val="Arial"/>
    </font>
    <font>
      <sz val="10"/>
      <name val="Arial"/>
    </font>
    <font>
      <sz val="10"/>
      <name val="Arial"/>
      <family val="2"/>
    </font>
    <font>
      <i/>
      <sz val="10"/>
      <name val="Arial"/>
      <family val="2"/>
    </font>
    <font>
      <sz val="8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topLeftCell="B7" workbookViewId="0">
      <selection activeCell="I20" sqref="I20:I23"/>
    </sheetView>
  </sheetViews>
  <sheetFormatPr baseColWidth="10" defaultRowHeight="12" x14ac:dyDescent="0"/>
  <cols>
    <col min="3" max="7" width="8.6640625" customWidth="1"/>
    <col min="8" max="8" width="11.1640625" customWidth="1"/>
    <col min="9" max="9" width="8.6640625" customWidth="1"/>
  </cols>
  <sheetData>
    <row r="1" spans="2:10" ht="13" customHeight="1">
      <c r="B1" s="1"/>
      <c r="C1" s="1"/>
      <c r="D1" s="1"/>
      <c r="E1" s="1"/>
      <c r="F1" s="1"/>
      <c r="G1" s="1"/>
      <c r="H1" s="1"/>
      <c r="I1" s="1"/>
      <c r="J1" s="1"/>
    </row>
    <row r="2" spans="2:10" ht="13" customHeight="1">
      <c r="B2" s="8" t="s">
        <v>0</v>
      </c>
      <c r="C2" s="8"/>
      <c r="D2" s="8"/>
      <c r="E2" s="8"/>
      <c r="F2" s="1"/>
      <c r="G2" s="1"/>
      <c r="H2" s="1"/>
      <c r="I2" s="1"/>
      <c r="J2" s="1"/>
    </row>
    <row r="3" spans="2:10" ht="13" customHeight="1">
      <c r="B3" s="1"/>
      <c r="C3" s="1"/>
      <c r="D3" s="1"/>
      <c r="E3" s="1"/>
      <c r="F3" s="1"/>
      <c r="G3" s="1"/>
      <c r="H3" s="1"/>
      <c r="I3" s="1"/>
      <c r="J3" s="1"/>
    </row>
    <row r="4" spans="2:10" ht="13" customHeight="1">
      <c r="B4" s="2"/>
      <c r="C4" s="8" t="s">
        <v>1</v>
      </c>
      <c r="D4" s="8"/>
      <c r="E4" s="8"/>
      <c r="F4" s="1"/>
      <c r="G4" s="1"/>
      <c r="H4" s="1"/>
      <c r="I4" s="1"/>
      <c r="J4" s="1"/>
    </row>
    <row r="5" spans="2:10" ht="13" customHeight="1">
      <c r="B5" s="1"/>
      <c r="C5" s="1" t="s">
        <v>2</v>
      </c>
      <c r="D5" s="1" t="s">
        <v>3</v>
      </c>
      <c r="E5" s="1" t="s">
        <v>4</v>
      </c>
      <c r="F5" s="1" t="s">
        <v>3</v>
      </c>
      <c r="G5" s="1" t="s">
        <v>5</v>
      </c>
      <c r="H5" s="1" t="s">
        <v>6</v>
      </c>
      <c r="I5" s="1" t="s">
        <v>7</v>
      </c>
      <c r="J5" s="1"/>
    </row>
    <row r="6" spans="2:10" ht="13" customHeight="1">
      <c r="B6" s="1" t="s">
        <v>8</v>
      </c>
      <c r="C6" s="3">
        <v>25</v>
      </c>
      <c r="D6" s="3">
        <v>30</v>
      </c>
      <c r="E6" s="3">
        <v>47</v>
      </c>
      <c r="F6" s="3">
        <f>AVERAGE(C6:E6)</f>
        <v>34</v>
      </c>
      <c r="G6" s="3">
        <f>MAX(C6:E6)</f>
        <v>47</v>
      </c>
      <c r="H6" s="3">
        <f>MIN(C6:E6)</f>
        <v>25</v>
      </c>
      <c r="I6" s="1" t="str">
        <f>IF(F6&lt;=40,"TURISTA",IF(F6&lt;65,"NORMAL","LUJO"))</f>
        <v>TURISTA</v>
      </c>
      <c r="J6" s="1"/>
    </row>
    <row r="7" spans="2:10" ht="13" customHeight="1">
      <c r="B7" s="1" t="s">
        <v>9</v>
      </c>
      <c r="C7" s="3">
        <v>38</v>
      </c>
      <c r="D7" s="3">
        <v>44</v>
      </c>
      <c r="E7" s="3">
        <v>61</v>
      </c>
      <c r="F7" s="3">
        <f t="shared" ref="F7:F10" si="0">AVERAGE(C7:E7)</f>
        <v>47.666666666666664</v>
      </c>
      <c r="G7" s="3">
        <f t="shared" ref="G7:G10" si="1">MAX(C7:E7)</f>
        <v>61</v>
      </c>
      <c r="H7" s="3">
        <f t="shared" ref="H7:H10" si="2">MIN(C7:E7)</f>
        <v>38</v>
      </c>
      <c r="I7" s="7" t="str">
        <f t="shared" ref="I7:I10" si="3">IF(F7&lt;=40,"TURISTA",IF(F7&lt;65,"NORMAL","LUJO"))</f>
        <v>NORMAL</v>
      </c>
      <c r="J7" s="1"/>
    </row>
    <row r="8" spans="2:10" ht="13" customHeight="1">
      <c r="B8" s="1" t="s">
        <v>10</v>
      </c>
      <c r="C8" s="3">
        <v>52</v>
      </c>
      <c r="D8" s="3">
        <v>57</v>
      </c>
      <c r="E8" s="3">
        <v>74</v>
      </c>
      <c r="F8" s="3">
        <f t="shared" si="0"/>
        <v>61</v>
      </c>
      <c r="G8" s="3">
        <f t="shared" si="1"/>
        <v>74</v>
      </c>
      <c r="H8" s="3">
        <f t="shared" si="2"/>
        <v>52</v>
      </c>
      <c r="I8" s="7" t="str">
        <f t="shared" si="3"/>
        <v>NORMAL</v>
      </c>
      <c r="J8" s="1"/>
    </row>
    <row r="9" spans="2:10" ht="13" customHeight="1">
      <c r="B9" s="1" t="s">
        <v>11</v>
      </c>
      <c r="C9" s="3">
        <v>57</v>
      </c>
      <c r="D9" s="3">
        <v>62</v>
      </c>
      <c r="E9" s="3">
        <v>80</v>
      </c>
      <c r="F9" s="3">
        <f t="shared" si="0"/>
        <v>66.333333333333329</v>
      </c>
      <c r="G9" s="3">
        <f t="shared" si="1"/>
        <v>80</v>
      </c>
      <c r="H9" s="3">
        <f t="shared" si="2"/>
        <v>57</v>
      </c>
      <c r="I9" s="7" t="str">
        <f t="shared" si="3"/>
        <v>LUJO</v>
      </c>
      <c r="J9" s="1"/>
    </row>
    <row r="10" spans="2:10" ht="13" customHeight="1">
      <c r="B10" s="1" t="s">
        <v>12</v>
      </c>
      <c r="C10" s="3">
        <v>64</v>
      </c>
      <c r="D10" s="3">
        <v>69</v>
      </c>
      <c r="E10" s="3">
        <v>86</v>
      </c>
      <c r="F10" s="3">
        <f t="shared" si="0"/>
        <v>73</v>
      </c>
      <c r="G10" s="3">
        <f t="shared" si="1"/>
        <v>86</v>
      </c>
      <c r="H10" s="3">
        <f t="shared" si="2"/>
        <v>64</v>
      </c>
      <c r="I10" s="7" t="str">
        <f t="shared" si="3"/>
        <v>LUJO</v>
      </c>
      <c r="J10" s="1"/>
    </row>
    <row r="11" spans="2:10" ht="13" customHeight="1">
      <c r="B11" s="1"/>
      <c r="C11" s="1"/>
      <c r="D11" s="1"/>
      <c r="E11" s="1"/>
      <c r="F11" s="1"/>
      <c r="G11" s="1"/>
      <c r="H11" s="1"/>
      <c r="I11" s="1"/>
      <c r="J11" s="1"/>
    </row>
    <row r="12" spans="2:10" ht="13" customHeight="1">
      <c r="B12" s="1"/>
      <c r="C12" s="1"/>
      <c r="D12" s="1"/>
      <c r="E12" s="1"/>
      <c r="F12" s="1"/>
      <c r="G12" s="1"/>
      <c r="H12" s="1"/>
      <c r="I12" s="1"/>
      <c r="J12" s="1"/>
    </row>
    <row r="13" spans="2:10" ht="13" customHeight="1">
      <c r="B13" s="1"/>
      <c r="C13" s="1"/>
      <c r="D13" s="1"/>
      <c r="E13" s="1"/>
      <c r="F13" s="1"/>
      <c r="G13" s="1"/>
      <c r="H13" s="1"/>
      <c r="I13" s="1"/>
      <c r="J13" s="1"/>
    </row>
    <row r="14" spans="2:10" ht="13" customHeight="1">
      <c r="B14" s="1"/>
      <c r="C14" s="1"/>
      <c r="D14" s="1"/>
      <c r="E14" s="1"/>
      <c r="F14" s="1"/>
      <c r="G14" s="1"/>
      <c r="H14" s="1"/>
      <c r="I14" s="14"/>
      <c r="J14" s="1"/>
    </row>
    <row r="15" spans="2:10" ht="13" customHeight="1">
      <c r="B15" s="8" t="s">
        <v>55</v>
      </c>
      <c r="C15" s="8"/>
      <c r="D15" s="8"/>
      <c r="E15" s="8"/>
      <c r="F15" s="1"/>
      <c r="G15" s="1" t="s">
        <v>13</v>
      </c>
      <c r="H15" s="1">
        <v>16</v>
      </c>
      <c r="I15" s="1" t="s">
        <v>14</v>
      </c>
      <c r="J15" s="1"/>
    </row>
    <row r="16" spans="2:10" ht="13" customHeight="1">
      <c r="B16" s="1"/>
      <c r="C16" s="1"/>
      <c r="D16" s="1"/>
      <c r="E16" s="1"/>
      <c r="F16" s="1"/>
      <c r="G16" s="1"/>
      <c r="H16" s="1"/>
      <c r="I16" s="1"/>
      <c r="J16" s="1"/>
    </row>
    <row r="17" spans="1:10" ht="13" customHeight="1">
      <c r="A17" s="6" t="s">
        <v>56</v>
      </c>
      <c r="B17" s="6" t="s">
        <v>15</v>
      </c>
      <c r="C17" s="1" t="s">
        <v>16</v>
      </c>
      <c r="D17" s="1" t="s">
        <v>17</v>
      </c>
      <c r="E17" s="1" t="s">
        <v>1</v>
      </c>
      <c r="F17" s="1"/>
      <c r="G17" s="1"/>
      <c r="H17" s="1"/>
      <c r="I17" s="1"/>
      <c r="J17" s="1"/>
    </row>
    <row r="18" spans="1:10" ht="13" customHeight="1">
      <c r="A18" s="6">
        <v>53247</v>
      </c>
      <c r="B18" s="4" t="s">
        <v>23</v>
      </c>
      <c r="C18" s="5" t="s">
        <v>11</v>
      </c>
      <c r="D18" s="5">
        <v>7</v>
      </c>
      <c r="E18" s="5" t="s">
        <v>2</v>
      </c>
      <c r="F18" s="1"/>
      <c r="G18" s="9" t="s">
        <v>60</v>
      </c>
      <c r="H18" s="9"/>
      <c r="I18" s="10">
        <f>ROWS(B18:B54)</f>
        <v>37</v>
      </c>
      <c r="J18" s="1"/>
    </row>
    <row r="19" spans="1:10" ht="13" customHeight="1">
      <c r="A19" s="6">
        <v>48719</v>
      </c>
      <c r="B19" s="4" t="s">
        <v>28</v>
      </c>
      <c r="C19" s="5" t="s">
        <v>11</v>
      </c>
      <c r="D19" s="5">
        <v>3</v>
      </c>
      <c r="E19" s="5" t="s">
        <v>3</v>
      </c>
      <c r="F19" s="1"/>
      <c r="G19" s="9"/>
      <c r="H19" s="9"/>
      <c r="I19" s="10"/>
      <c r="J19" s="1"/>
    </row>
    <row r="20" spans="1:10" ht="13" customHeight="1">
      <c r="A20" s="6">
        <v>48621</v>
      </c>
      <c r="B20" s="4" t="s">
        <v>30</v>
      </c>
      <c r="C20" s="5" t="s">
        <v>11</v>
      </c>
      <c r="D20" s="5">
        <v>8</v>
      </c>
      <c r="E20" s="5" t="s">
        <v>4</v>
      </c>
      <c r="F20" s="1"/>
      <c r="G20" s="11" t="s">
        <v>61</v>
      </c>
      <c r="H20" s="11"/>
      <c r="I20" s="10">
        <f>IF(D18:D54&gt;=7,COUNT(D18:D54))</f>
        <v>37</v>
      </c>
      <c r="J20" s="1"/>
    </row>
    <row r="21" spans="1:10" ht="13" customHeight="1">
      <c r="A21" s="6">
        <v>20051</v>
      </c>
      <c r="B21" s="4" t="s">
        <v>37</v>
      </c>
      <c r="C21" s="5" t="s">
        <v>11</v>
      </c>
      <c r="D21" s="5">
        <v>4</v>
      </c>
      <c r="E21" s="5" t="s">
        <v>2</v>
      </c>
      <c r="F21" s="1"/>
      <c r="G21" s="11"/>
      <c r="H21" s="11"/>
      <c r="I21" s="10"/>
      <c r="J21" s="1"/>
    </row>
    <row r="22" spans="1:10" ht="13" customHeight="1">
      <c r="A22" s="6">
        <v>48668</v>
      </c>
      <c r="B22" s="4" t="s">
        <v>45</v>
      </c>
      <c r="C22" s="5" t="s">
        <v>11</v>
      </c>
      <c r="D22" s="5">
        <v>1</v>
      </c>
      <c r="E22" s="5" t="s">
        <v>3</v>
      </c>
      <c r="F22" s="1"/>
      <c r="G22" s="11"/>
      <c r="H22" s="11"/>
      <c r="I22" s="10"/>
      <c r="J22" s="1"/>
    </row>
    <row r="23" spans="1:10" ht="13" customHeight="1">
      <c r="A23" s="6">
        <v>15416</v>
      </c>
      <c r="B23" s="4" t="s">
        <v>49</v>
      </c>
      <c r="C23" s="5" t="s">
        <v>11</v>
      </c>
      <c r="D23" s="5">
        <v>4</v>
      </c>
      <c r="E23" s="5" t="s">
        <v>3</v>
      </c>
      <c r="F23" s="1"/>
      <c r="G23" s="11"/>
      <c r="H23" s="11"/>
      <c r="I23" s="10"/>
      <c r="J23" s="1"/>
    </row>
    <row r="24" spans="1:10" ht="13" customHeight="1">
      <c r="A24" s="6">
        <v>53244</v>
      </c>
      <c r="B24" s="4" t="s">
        <v>24</v>
      </c>
      <c r="C24" s="5" t="s">
        <v>12</v>
      </c>
      <c r="D24" s="5">
        <v>9</v>
      </c>
      <c r="E24" s="5" t="s">
        <v>2</v>
      </c>
      <c r="F24" s="1"/>
      <c r="G24" s="11" t="s">
        <v>62</v>
      </c>
      <c r="H24" s="12"/>
      <c r="I24" s="10"/>
      <c r="J24" s="1"/>
    </row>
    <row r="25" spans="1:10" ht="13" customHeight="1">
      <c r="A25" s="6">
        <v>48573</v>
      </c>
      <c r="B25" s="4" t="s">
        <v>29</v>
      </c>
      <c r="C25" s="5" t="s">
        <v>12</v>
      </c>
      <c r="D25" s="5">
        <v>6</v>
      </c>
      <c r="E25" s="5" t="s">
        <v>4</v>
      </c>
      <c r="F25" s="1"/>
      <c r="G25" s="12"/>
      <c r="H25" s="12"/>
      <c r="I25" s="10"/>
      <c r="J25" s="1"/>
    </row>
    <row r="26" spans="1:10" ht="13" customHeight="1">
      <c r="A26" s="6">
        <v>48672</v>
      </c>
      <c r="B26" s="4" t="s">
        <v>31</v>
      </c>
      <c r="C26" s="5" t="s">
        <v>12</v>
      </c>
      <c r="D26" s="5">
        <v>12</v>
      </c>
      <c r="E26" s="5" t="s">
        <v>3</v>
      </c>
      <c r="F26" s="1"/>
      <c r="G26" s="12"/>
      <c r="H26" s="12"/>
      <c r="I26" s="10"/>
      <c r="J26" s="1"/>
    </row>
    <row r="27" spans="1:10" ht="13" customHeight="1">
      <c r="A27" s="6">
        <v>74246</v>
      </c>
      <c r="B27" s="4" t="s">
        <v>38</v>
      </c>
      <c r="C27" s="5" t="s">
        <v>12</v>
      </c>
      <c r="D27" s="5">
        <v>8</v>
      </c>
      <c r="E27" s="5" t="s">
        <v>2</v>
      </c>
      <c r="F27" s="1"/>
      <c r="G27" s="11" t="s">
        <v>63</v>
      </c>
      <c r="H27" s="12"/>
      <c r="I27" s="10"/>
      <c r="J27" s="1"/>
    </row>
    <row r="28" spans="1:10" ht="13" customHeight="1">
      <c r="A28" s="6">
        <v>53243</v>
      </c>
      <c r="B28" s="4" t="s">
        <v>46</v>
      </c>
      <c r="C28" s="5" t="s">
        <v>12</v>
      </c>
      <c r="D28" s="5">
        <v>9</v>
      </c>
      <c r="E28" s="5" t="s">
        <v>3</v>
      </c>
      <c r="F28" s="1"/>
      <c r="G28" s="12"/>
      <c r="H28" s="12"/>
      <c r="I28" s="10"/>
      <c r="J28" s="1"/>
    </row>
    <row r="29" spans="1:10" ht="13" customHeight="1">
      <c r="A29" s="6">
        <v>48765</v>
      </c>
      <c r="B29" s="4" t="s">
        <v>48</v>
      </c>
      <c r="C29" s="5" t="s">
        <v>12</v>
      </c>
      <c r="D29" s="5">
        <v>6</v>
      </c>
      <c r="E29" s="5" t="s">
        <v>4</v>
      </c>
      <c r="F29" s="1"/>
      <c r="G29" s="12"/>
      <c r="H29" s="12"/>
      <c r="I29" s="10"/>
      <c r="J29" s="1"/>
    </row>
    <row r="30" spans="1:10" ht="13" customHeight="1">
      <c r="A30" s="6">
        <v>45927</v>
      </c>
      <c r="B30" s="4" t="s">
        <v>50</v>
      </c>
      <c r="C30" s="5" t="s">
        <v>12</v>
      </c>
      <c r="D30" s="5">
        <v>3</v>
      </c>
      <c r="E30" s="5" t="s">
        <v>2</v>
      </c>
      <c r="G30" s="15" t="s">
        <v>64</v>
      </c>
      <c r="H30" s="15"/>
      <c r="I30" s="13"/>
    </row>
    <row r="31" spans="1:10" ht="13" customHeight="1">
      <c r="A31" s="6">
        <v>74384</v>
      </c>
      <c r="B31" s="4" t="s">
        <v>22</v>
      </c>
      <c r="C31" s="5" t="s">
        <v>10</v>
      </c>
      <c r="D31" s="5">
        <v>8</v>
      </c>
      <c r="E31" s="5" t="s">
        <v>3</v>
      </c>
      <c r="G31" s="15"/>
      <c r="H31" s="15"/>
      <c r="I31" s="13"/>
    </row>
    <row r="32" spans="1:10" ht="13" customHeight="1">
      <c r="A32" s="6">
        <v>53242</v>
      </c>
      <c r="B32" s="4" t="s">
        <v>27</v>
      </c>
      <c r="C32" s="5" t="s">
        <v>10</v>
      </c>
      <c r="D32" s="5">
        <v>4</v>
      </c>
      <c r="E32" s="5" t="s">
        <v>4</v>
      </c>
      <c r="G32" s="15"/>
      <c r="H32" s="15"/>
      <c r="I32" s="13"/>
    </row>
    <row r="33" spans="1:5" ht="13" customHeight="1">
      <c r="A33" s="6" t="s">
        <v>57</v>
      </c>
      <c r="B33" s="4" t="s">
        <v>36</v>
      </c>
      <c r="C33" s="5" t="s">
        <v>10</v>
      </c>
      <c r="D33" s="5">
        <v>9</v>
      </c>
      <c r="E33" s="5" t="s">
        <v>3</v>
      </c>
    </row>
    <row r="34" spans="1:5" ht="13" customHeight="1">
      <c r="A34" s="6">
        <v>74005</v>
      </c>
      <c r="B34" s="4" t="s">
        <v>44</v>
      </c>
      <c r="C34" s="5" t="s">
        <v>10</v>
      </c>
      <c r="D34" s="5">
        <v>2</v>
      </c>
      <c r="E34" s="5" t="s">
        <v>4</v>
      </c>
    </row>
    <row r="35" spans="1:5" ht="13" customHeight="1">
      <c r="A35" s="6">
        <v>77345</v>
      </c>
      <c r="B35" s="4" t="s">
        <v>18</v>
      </c>
      <c r="C35" s="5" t="s">
        <v>8</v>
      </c>
      <c r="D35" s="5">
        <v>4</v>
      </c>
      <c r="E35" s="5" t="s">
        <v>2</v>
      </c>
    </row>
    <row r="36" spans="1:5" ht="13" customHeight="1">
      <c r="A36" s="6">
        <v>23285</v>
      </c>
      <c r="B36" s="4" t="s">
        <v>20</v>
      </c>
      <c r="C36" s="5" t="s">
        <v>8</v>
      </c>
      <c r="D36" s="5">
        <v>2</v>
      </c>
      <c r="E36" s="5" t="s">
        <v>4</v>
      </c>
    </row>
    <row r="37" spans="1:5" ht="13" customHeight="1">
      <c r="A37" s="6">
        <v>74225</v>
      </c>
      <c r="B37" s="4" t="s">
        <v>25</v>
      </c>
      <c r="C37" s="5" t="s">
        <v>8</v>
      </c>
      <c r="D37" s="5">
        <v>5</v>
      </c>
      <c r="E37" s="5" t="s">
        <v>2</v>
      </c>
    </row>
    <row r="38" spans="1:5" ht="13" customHeight="1">
      <c r="A38" s="6">
        <v>48729</v>
      </c>
      <c r="B38" s="4" t="s">
        <v>32</v>
      </c>
      <c r="C38" s="5" t="s">
        <v>8</v>
      </c>
      <c r="D38" s="5">
        <v>2</v>
      </c>
      <c r="E38" s="5" t="s">
        <v>2</v>
      </c>
    </row>
    <row r="39" spans="1:5" ht="13" customHeight="1">
      <c r="A39" s="6">
        <v>48721</v>
      </c>
      <c r="B39" s="4" t="s">
        <v>34</v>
      </c>
      <c r="C39" s="5" t="s">
        <v>8</v>
      </c>
      <c r="D39" s="5">
        <v>8</v>
      </c>
      <c r="E39" s="5" t="s">
        <v>4</v>
      </c>
    </row>
    <row r="40" spans="1:5" ht="13" customHeight="1">
      <c r="A40" s="6">
        <v>48666</v>
      </c>
      <c r="B40" s="4" t="s">
        <v>39</v>
      </c>
      <c r="C40" s="5" t="s">
        <v>8</v>
      </c>
      <c r="D40" s="5">
        <v>2</v>
      </c>
      <c r="E40" s="5" t="s">
        <v>2</v>
      </c>
    </row>
    <row r="41" spans="1:5" ht="13" customHeight="1">
      <c r="A41" s="6" t="s">
        <v>58</v>
      </c>
      <c r="B41" s="4" t="s">
        <v>40</v>
      </c>
      <c r="C41" s="5" t="s">
        <v>8</v>
      </c>
      <c r="D41" s="5">
        <v>3</v>
      </c>
      <c r="E41" s="5" t="s">
        <v>3</v>
      </c>
    </row>
    <row r="42" spans="1:5" ht="13" customHeight="1">
      <c r="A42" s="6">
        <v>74532</v>
      </c>
      <c r="B42" s="4" t="s">
        <v>42</v>
      </c>
      <c r="C42" s="5" t="s">
        <v>8</v>
      </c>
      <c r="D42" s="5">
        <v>8</v>
      </c>
      <c r="E42" s="5" t="s">
        <v>3</v>
      </c>
    </row>
    <row r="43" spans="1:5" ht="13" customHeight="1">
      <c r="A43" s="6">
        <v>48623</v>
      </c>
      <c r="B43" s="4" t="s">
        <v>47</v>
      </c>
      <c r="C43" s="5" t="s">
        <v>8</v>
      </c>
      <c r="D43" s="5">
        <v>5</v>
      </c>
      <c r="E43" s="5" t="s">
        <v>4</v>
      </c>
    </row>
    <row r="44" spans="1:5" ht="13" customHeight="1">
      <c r="A44" s="6">
        <v>84578</v>
      </c>
      <c r="B44" s="4" t="s">
        <v>51</v>
      </c>
      <c r="C44" s="5" t="s">
        <v>8</v>
      </c>
      <c r="D44" s="5">
        <v>6</v>
      </c>
      <c r="E44" s="5" t="s">
        <v>2</v>
      </c>
    </row>
    <row r="45" spans="1:5" ht="13" customHeight="1">
      <c r="A45" s="6">
        <v>74015</v>
      </c>
      <c r="B45" s="4" t="s">
        <v>53</v>
      </c>
      <c r="C45" s="5" t="s">
        <v>8</v>
      </c>
      <c r="D45" s="5">
        <v>12</v>
      </c>
      <c r="E45" s="5" t="s">
        <v>3</v>
      </c>
    </row>
    <row r="46" spans="1:5" ht="13" customHeight="1">
      <c r="A46" s="6">
        <v>74009</v>
      </c>
      <c r="B46" s="4" t="s">
        <v>19</v>
      </c>
      <c r="C46" s="5" t="s">
        <v>9</v>
      </c>
      <c r="D46" s="5">
        <v>8</v>
      </c>
      <c r="E46" s="5" t="s">
        <v>3</v>
      </c>
    </row>
    <row r="47" spans="1:5" ht="13" customHeight="1">
      <c r="A47" s="6" t="s">
        <v>59</v>
      </c>
      <c r="B47" s="4" t="s">
        <v>21</v>
      </c>
      <c r="C47" s="5" t="s">
        <v>9</v>
      </c>
      <c r="D47" s="5">
        <v>1</v>
      </c>
      <c r="E47" s="5" t="s">
        <v>4</v>
      </c>
    </row>
    <row r="48" spans="1:5" ht="13" customHeight="1">
      <c r="A48" s="6">
        <v>45840</v>
      </c>
      <c r="B48" s="4" t="s">
        <v>26</v>
      </c>
      <c r="C48" s="5" t="s">
        <v>9</v>
      </c>
      <c r="D48" s="5">
        <v>6</v>
      </c>
      <c r="E48" s="5" t="s">
        <v>3</v>
      </c>
    </row>
    <row r="49" spans="1:5" ht="13" customHeight="1">
      <c r="A49" s="6">
        <v>48336</v>
      </c>
      <c r="B49" s="4" t="s">
        <v>33</v>
      </c>
      <c r="C49" s="5" t="s">
        <v>9</v>
      </c>
      <c r="D49" s="5">
        <v>1</v>
      </c>
      <c r="E49" s="5" t="s">
        <v>3</v>
      </c>
    </row>
    <row r="50" spans="1:5" ht="13" customHeight="1">
      <c r="A50" s="6">
        <v>12345</v>
      </c>
      <c r="B50" s="4" t="s">
        <v>35</v>
      </c>
      <c r="C50" s="5" t="s">
        <v>9</v>
      </c>
      <c r="D50" s="5">
        <v>7</v>
      </c>
      <c r="E50" s="5" t="s">
        <v>4</v>
      </c>
    </row>
    <row r="51" spans="1:5" ht="13" customHeight="1">
      <c r="A51" s="6">
        <v>56452</v>
      </c>
      <c r="B51" s="4" t="s">
        <v>41</v>
      </c>
      <c r="C51" s="5" t="s">
        <v>9</v>
      </c>
      <c r="D51" s="5">
        <v>6</v>
      </c>
      <c r="E51" s="5" t="s">
        <v>4</v>
      </c>
    </row>
    <row r="52" spans="1:5" ht="13" customHeight="1">
      <c r="A52" s="6">
        <v>32561</v>
      </c>
      <c r="B52" s="4" t="s">
        <v>43</v>
      </c>
      <c r="C52" s="5" t="s">
        <v>9</v>
      </c>
      <c r="D52" s="5">
        <v>12</v>
      </c>
      <c r="E52" s="5" t="s">
        <v>4</v>
      </c>
    </row>
    <row r="53" spans="1:5" ht="13" customHeight="1">
      <c r="A53" s="6">
        <v>89574</v>
      </c>
      <c r="B53" s="4" t="s">
        <v>52</v>
      </c>
      <c r="C53" s="5" t="s">
        <v>9</v>
      </c>
      <c r="D53" s="5">
        <v>8</v>
      </c>
      <c r="E53" s="5" t="s">
        <v>2</v>
      </c>
    </row>
    <row r="54" spans="1:5" ht="13" customHeight="1">
      <c r="A54" s="6">
        <v>78451</v>
      </c>
      <c r="B54" s="4" t="s">
        <v>54</v>
      </c>
      <c r="C54" s="5" t="s">
        <v>9</v>
      </c>
      <c r="D54" s="5">
        <v>2</v>
      </c>
      <c r="E54" s="5" t="s">
        <v>4</v>
      </c>
    </row>
    <row r="55" spans="1:5" ht="13" customHeight="1">
      <c r="C55" s="1"/>
      <c r="D55" s="1"/>
    </row>
    <row r="56" spans="1:5">
      <c r="C56" s="1"/>
      <c r="D56" s="1"/>
    </row>
    <row r="57" spans="1:5">
      <c r="C57" s="1"/>
      <c r="D57" s="1"/>
    </row>
    <row r="58" spans="1:5">
      <c r="C58" s="1"/>
    </row>
  </sheetData>
  <mergeCells count="13">
    <mergeCell ref="G24:H26"/>
    <mergeCell ref="G27:H29"/>
    <mergeCell ref="G30:H32"/>
    <mergeCell ref="I18:I19"/>
    <mergeCell ref="I20:I23"/>
    <mergeCell ref="I24:I26"/>
    <mergeCell ref="I27:I29"/>
    <mergeCell ref="I30:I32"/>
    <mergeCell ref="B2:E2"/>
    <mergeCell ref="C4:E4"/>
    <mergeCell ref="B15:E15"/>
    <mergeCell ref="G18:H19"/>
    <mergeCell ref="G20:H23"/>
  </mergeCells>
  <phoneticPr fontId="4" type="noConversion"/>
  <pageMargins left="0.75" right="0.75" top="1" bottom="1" header="0" footer="0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" x14ac:dyDescent="0"/>
  <sheetData/>
  <phoneticPr fontId="4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1" sqref="E31"/>
    </sheetView>
  </sheetViews>
  <sheetFormatPr baseColWidth="10" defaultRowHeight="12" x14ac:dyDescent="0"/>
  <sheetData/>
  <phoneticPr fontId="4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Facturación</vt:lpstr>
      <vt:lpstr>Recibo</vt:lpstr>
    </vt:vector>
  </TitlesOfParts>
  <Company>DLSI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alumno de la UA</cp:lastModifiedBy>
  <dcterms:created xsi:type="dcterms:W3CDTF">2006-02-10T15:19:50Z</dcterms:created>
  <dcterms:modified xsi:type="dcterms:W3CDTF">2018-09-26T10:07:52Z</dcterms:modified>
</cp:coreProperties>
</file>