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14980" yWindow="3880" windowWidth="19720" windowHeight="19720" activeTab="4"/>
  </bookViews>
  <sheets>
    <sheet name="Hoja1" sheetId="1" r:id="rId1"/>
    <sheet name="Hoja2" sheetId="2" r:id="rId2"/>
    <sheet name="Ficha Producto" sheetId="4" r:id="rId3"/>
    <sheet name="Hoja4" sheetId="3" r:id="rId4"/>
    <sheet name="Hoja5" sheetId="5" r:id="rId5"/>
  </sheets>
  <externalReferences>
    <externalReference r:id="rId6"/>
  </externalReferenc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5" l="1"/>
  <c r="F6" i="4"/>
  <c r="F5" i="4"/>
</calcChain>
</file>

<file path=xl/sharedStrings.xml><?xml version="1.0" encoding="utf-8"?>
<sst xmlns="http://schemas.openxmlformats.org/spreadsheetml/2006/main" count="77" uniqueCount="65">
  <si>
    <t>PRODUCTOS</t>
  </si>
  <si>
    <t>IVA</t>
  </si>
  <si>
    <t>REFERENCIA</t>
  </si>
  <si>
    <t>DESCRIPCIÓN</t>
  </si>
  <si>
    <t>PRECIO</t>
  </si>
  <si>
    <t>DISCO DURO 150 MB</t>
  </si>
  <si>
    <t>DISCO DURO 250 MB</t>
  </si>
  <si>
    <t>HD250</t>
  </si>
  <si>
    <t>HD150</t>
  </si>
  <si>
    <t>HD500</t>
  </si>
  <si>
    <t>DISCO DURO 500 MB</t>
  </si>
  <si>
    <t>HD1T</t>
  </si>
  <si>
    <t>DISCO DURO 1TERA</t>
  </si>
  <si>
    <t>HM15</t>
  </si>
  <si>
    <t>HM17</t>
  </si>
  <si>
    <t>HM20</t>
  </si>
  <si>
    <t>HM25</t>
  </si>
  <si>
    <t>MONITOR 15"</t>
  </si>
  <si>
    <t>MONITOR 17"</t>
  </si>
  <si>
    <t>MONITOR 20"</t>
  </si>
  <si>
    <t>MONITOR 25"</t>
  </si>
  <si>
    <t>CLIENTE</t>
  </si>
  <si>
    <t>ARTÍCULO</t>
  </si>
  <si>
    <t>CANTIDAD</t>
  </si>
  <si>
    <t>PRECIO UNITARIO</t>
  </si>
  <si>
    <t>DESCUENTO</t>
  </si>
  <si>
    <t>BASE</t>
  </si>
  <si>
    <t>TOTAL</t>
  </si>
  <si>
    <t>NOMBRE</t>
  </si>
  <si>
    <t>11111111A</t>
  </si>
  <si>
    <t>22222222B</t>
  </si>
  <si>
    <t>MANUEL MARCO SUCH</t>
  </si>
  <si>
    <t>PEDRO PASTOR</t>
  </si>
  <si>
    <t>33333333C</t>
  </si>
  <si>
    <t>MARIANGELES VALDÉS</t>
  </si>
  <si>
    <t>44444444D</t>
  </si>
  <si>
    <t>RAFAEL ROMERO</t>
  </si>
  <si>
    <t>SWIN7</t>
  </si>
  <si>
    <t>S.O. WINDOWS 7</t>
  </si>
  <si>
    <t>SWIN8</t>
  </si>
  <si>
    <t>S.O. WINDOWS 8</t>
  </si>
  <si>
    <t>SAND4.2</t>
  </si>
  <si>
    <t>S.O. ANDROID 4.2-INSTALACIÓN</t>
  </si>
  <si>
    <t>SAND4.4</t>
  </si>
  <si>
    <t>S.O. ANDROID 4.4-INSTALACIÓN</t>
  </si>
  <si>
    <t>MOM</t>
  </si>
  <si>
    <t>MANO OBRA MONTAJE HW</t>
  </si>
  <si>
    <t>MOS</t>
  </si>
  <si>
    <t>MANO OBRA INSTALACIÓN SW</t>
  </si>
  <si>
    <t>MES FACTURA</t>
  </si>
  <si>
    <t>ENERO</t>
  </si>
  <si>
    <t>FEBRERO</t>
  </si>
  <si>
    <t>MARZO</t>
  </si>
  <si>
    <t>25</t>
  </si>
  <si>
    <t>FICHA DEL PRODUCTO</t>
  </si>
  <si>
    <t>CÓDIGO DE PRODUCTO</t>
  </si>
  <si>
    <t>%</t>
  </si>
  <si>
    <t>DESCUENTOS</t>
  </si>
  <si>
    <t>Resumen de facturación mensual</t>
  </si>
  <si>
    <t>Mes</t>
  </si>
  <si>
    <t>Total mensual</t>
  </si>
  <si>
    <t>Enero</t>
  </si>
  <si>
    <t>Febrero</t>
  </si>
  <si>
    <t>Marzo</t>
  </si>
  <si>
    <t>Total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</si>
</sst>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6"/>
      <name val="Calibri"/>
      <scheme val="minor"/>
    </font>
    <font>
      <sz val="11"/>
      <color theme="0"/>
      <name val="Calibri"/>
      <scheme val="minor"/>
    </font>
    <font>
      <i/>
      <sz val="16"/>
      <color theme="8" tint="-0.249977111117893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8000"/>
        <bgColor theme="6" tint="-0.499984740745262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theme="6" tint="-0.499984740745262"/>
      </left>
      <right/>
      <top style="thick">
        <color theme="6" tint="-0.499984740745262"/>
      </top>
      <bottom/>
      <diagonal/>
    </border>
    <border>
      <left/>
      <right/>
      <top style="thick">
        <color theme="6" tint="-0.499984740745262"/>
      </top>
      <bottom/>
      <diagonal/>
    </border>
    <border>
      <left style="thick">
        <color theme="6" tint="-0.499984740745262"/>
      </left>
      <right/>
      <top/>
      <bottom/>
      <diagonal/>
    </border>
    <border>
      <left style="thick">
        <color theme="6" tint="-0.499984740745262"/>
      </left>
      <right/>
      <top/>
      <bottom style="thick">
        <color theme="6" tint="-0.499984740745262"/>
      </bottom>
      <diagonal/>
    </border>
    <border>
      <left/>
      <right/>
      <top/>
      <bottom style="thick">
        <color theme="6" tint="-0.499984740745262"/>
      </bottom>
      <diagonal/>
    </border>
    <border>
      <left/>
      <right style="thick">
        <color theme="6" tint="-0.499984740745262"/>
      </right>
      <top/>
      <bottom/>
      <diagonal/>
    </border>
    <border>
      <left/>
      <right style="thick">
        <color theme="6" tint="-0.499984740745262"/>
      </right>
      <top/>
      <bottom style="thick">
        <color theme="6" tint="-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5" fillId="0" borderId="0" xfId="0" applyFont="1" applyFill="1"/>
    <xf numFmtId="49" fontId="3" fillId="2" borderId="0" xfId="0" applyNumberFormat="1" applyFont="1" applyFill="1"/>
    <xf numFmtId="49" fontId="2" fillId="2" borderId="0" xfId="0" applyNumberFormat="1" applyFont="1" applyFill="1"/>
    <xf numFmtId="49" fontId="0" fillId="0" borderId="0" xfId="0" applyNumberFormat="1"/>
    <xf numFmtId="49" fontId="5" fillId="0" borderId="0" xfId="0" applyNumberFormat="1" applyFont="1" applyFill="1"/>
    <xf numFmtId="4" fontId="4" fillId="0" borderId="0" xfId="0" applyNumberFormat="1" applyFont="1" applyFill="1"/>
    <xf numFmtId="4" fontId="5" fillId="0" borderId="0" xfId="0" applyNumberFormat="1" applyFont="1" applyFill="1"/>
    <xf numFmtId="10" fontId="5" fillId="0" borderId="0" xfId="0" applyNumberFormat="1" applyFont="1" applyFill="1"/>
    <xf numFmtId="49" fontId="6" fillId="0" borderId="1" xfId="0" applyNumberFormat="1" applyFont="1" applyBorder="1" applyAlignment="1">
      <alignment horizontal="center"/>
    </xf>
    <xf numFmtId="49" fontId="6" fillId="0" borderId="2" xfId="0" applyNumberFormat="1" applyFont="1" applyBorder="1" applyAlignment="1">
      <alignment horizontal="center"/>
    </xf>
    <xf numFmtId="49" fontId="6" fillId="0" borderId="3" xfId="0" applyNumberFormat="1" applyFont="1" applyBorder="1" applyAlignment="1">
      <alignment horizontal="center"/>
    </xf>
    <xf numFmtId="0" fontId="7" fillId="3" borderId="4" xfId="0" applyFont="1" applyFill="1" applyBorder="1"/>
    <xf numFmtId="0" fontId="7" fillId="3" borderId="5" xfId="0" applyFont="1" applyFill="1" applyBorder="1"/>
    <xf numFmtId="0" fontId="0" fillId="4" borderId="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0" xfId="0" applyFill="1" applyBorder="1" applyAlignment="1"/>
    <xf numFmtId="0" fontId="0" fillId="5" borderId="9" xfId="0" applyFill="1" applyBorder="1" applyAlignment="1"/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2" fillId="7" borderId="0" xfId="0" applyFont="1" applyFill="1"/>
    <xf numFmtId="4" fontId="2" fillId="7" borderId="0" xfId="0" applyNumberFormat="1" applyFont="1" applyFill="1"/>
    <xf numFmtId="10" fontId="2" fillId="7" borderId="0" xfId="0" applyNumberFormat="1" applyFont="1" applyFill="1"/>
    <xf numFmtId="49" fontId="2" fillId="8" borderId="0" xfId="0" applyNumberFormat="1" applyFont="1" applyFill="1" applyAlignment="1">
      <alignment horizontal="center"/>
    </xf>
    <xf numFmtId="49" fontId="2" fillId="8" borderId="0" xfId="0" applyNumberFormat="1" applyFont="1" applyFill="1" applyAlignment="1">
      <alignment horizontal="left"/>
    </xf>
    <xf numFmtId="49" fontId="0" fillId="9" borderId="0" xfId="0" applyNumberFormat="1" applyFill="1"/>
    <xf numFmtId="49" fontId="5" fillId="9" borderId="0" xfId="0" applyNumberFormat="1" applyFont="1" applyFill="1"/>
    <xf numFmtId="49" fontId="2" fillId="5" borderId="0" xfId="0" applyNumberFormat="1" applyFont="1" applyFill="1"/>
    <xf numFmtId="9" fontId="7" fillId="5" borderId="0" xfId="1" applyNumberFormat="1" applyFont="1" applyFill="1" applyAlignment="1">
      <alignment horizontal="center"/>
    </xf>
    <xf numFmtId="49" fontId="7" fillId="5" borderId="0" xfId="0" applyNumberFormat="1" applyFont="1" applyFill="1"/>
    <xf numFmtId="49" fontId="7" fillId="5" borderId="0" xfId="0" applyNumberFormat="1" applyFont="1" applyFill="1" applyAlignment="1">
      <alignment horizontal="center" vertical="center"/>
    </xf>
    <xf numFmtId="49" fontId="5" fillId="6" borderId="0" xfId="0" applyNumberFormat="1" applyFont="1" applyFill="1" applyAlignment="1">
      <alignment horizontal="right"/>
    </xf>
    <xf numFmtId="9" fontId="5" fillId="6" borderId="0" xfId="1" applyNumberFormat="1" applyFont="1" applyFill="1" applyAlignment="1">
      <alignment horizontal="right"/>
    </xf>
    <xf numFmtId="49" fontId="5" fillId="5" borderId="0" xfId="0" applyNumberFormat="1" applyFont="1" applyFill="1"/>
    <xf numFmtId="49" fontId="0" fillId="5" borderId="0" xfId="0" applyNumberFormat="1" applyFill="1"/>
    <xf numFmtId="0" fontId="8" fillId="0" borderId="0" xfId="0" applyFont="1" applyAlignment="1">
      <alignment horizontal="center"/>
    </xf>
    <xf numFmtId="0" fontId="0" fillId="9" borderId="0" xfId="0" applyFill="1"/>
    <xf numFmtId="4" fontId="0" fillId="0" borderId="0" xfId="0" applyNumberFormat="1"/>
    <xf numFmtId="4" fontId="0" fillId="9" borderId="0" xfId="0" applyNumberFormat="1" applyFill="1"/>
  </cellXfs>
  <cellStyles count="2">
    <cellStyle name="Normal" xfId="0" builtinId="0"/>
    <cellStyle name="Porcentual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'[1]Hoja5"Tabla dinámica"'!$A$4</c:f>
              <c:strCache>
                <c:ptCount val="1"/>
                <c:pt idx="0">
                  <c:v>Enero</c:v>
                </c:pt>
              </c:strCache>
            </c:strRef>
          </c:tx>
          <c:invertIfNegative val="0"/>
          <c:cat>
            <c:strLit>
              <c:ptCount val="1"/>
              <c:pt idx="0">
                <c:v>_x0005_Total</c:v>
              </c:pt>
            </c:strLit>
          </c:cat>
          <c:val>
            <c:numRef>
              <c:f>'[1]Hoja5"Tabla dinámica"'!$B$4</c:f>
              <c:numCache>
                <c:formatCode>General</c:formatCode>
                <c:ptCount val="1"/>
                <c:pt idx="0">
                  <c:v>16060.64</c:v>
                </c:pt>
              </c:numCache>
            </c:numRef>
          </c:val>
        </c:ser>
        <c:ser>
          <c:idx val="1"/>
          <c:order val="1"/>
          <c:tx>
            <c:strRef>
              <c:f>'[1]Hoja5"Tabla dinámica"'!$A$5</c:f>
              <c:strCache>
                <c:ptCount val="1"/>
                <c:pt idx="0">
                  <c:v>Febrero</c:v>
                </c:pt>
              </c:strCache>
            </c:strRef>
          </c:tx>
          <c:invertIfNegative val="0"/>
          <c:cat>
            <c:strLit>
              <c:ptCount val="1"/>
              <c:pt idx="0">
                <c:v>_x0005_Total</c:v>
              </c:pt>
            </c:strLit>
          </c:cat>
          <c:val>
            <c:numRef>
              <c:f>'[1]Hoja5"Tabla dinámica"'!$B$5</c:f>
              <c:numCache>
                <c:formatCode>General</c:formatCode>
                <c:ptCount val="1"/>
                <c:pt idx="0">
                  <c:v>1401.95</c:v>
                </c:pt>
              </c:numCache>
            </c:numRef>
          </c:val>
        </c:ser>
        <c:ser>
          <c:idx val="2"/>
          <c:order val="2"/>
          <c:tx>
            <c:strRef>
              <c:f>'[1]Hoja5"Tabla dinámica"'!$A$6</c:f>
              <c:strCache>
                <c:ptCount val="1"/>
                <c:pt idx="0">
                  <c:v>Marzo</c:v>
                </c:pt>
              </c:strCache>
            </c:strRef>
          </c:tx>
          <c:invertIfNegative val="0"/>
          <c:cat>
            <c:strLit>
              <c:ptCount val="1"/>
              <c:pt idx="0">
                <c:v>_x0005_Total</c:v>
              </c:pt>
            </c:strLit>
          </c:cat>
          <c:val>
            <c:numRef>
              <c:f>'[1]Hoja5"Tabla dinámica"'!$B$6</c:f>
              <c:numCache>
                <c:formatCode>General</c:formatCode>
                <c:ptCount val="1"/>
                <c:pt idx="0">
                  <c:v>847.0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2138942600"/>
        <c:axId val="2138945592"/>
        <c:axId val="0"/>
      </c:bar3DChart>
      <c:catAx>
        <c:axId val="213894260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8945592"/>
        <c:crosses val="autoZero"/>
        <c:auto val="1"/>
        <c:lblAlgn val="ctr"/>
        <c:lblOffset val="100"/>
        <c:noMultiLvlLbl val="0"/>
      </c:catAx>
      <c:valAx>
        <c:axId val="21389455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38942600"/>
        <c:crosses val="autoZero"/>
        <c:crossBetween val="between"/>
      </c:valAx>
      <c:dTable>
        <c:showHorzBorder val="1"/>
        <c:showVertBorder val="0"/>
        <c:showOutline val="1"/>
        <c:showKeys val="1"/>
      </c:dTable>
    </c:plotArea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3</xdr:row>
      <xdr:rowOff>12700</xdr:rowOff>
    </xdr:from>
    <xdr:to>
      <xdr:col>9</xdr:col>
      <xdr:colOff>571500</xdr:colOff>
      <xdr:row>20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a&#191;ctica%201%20Excel%20-%20Plantilla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1&quot;Productos&quot;"/>
      <sheetName val="Hoja2&quot;IVA y descuentos&quot;"/>
      <sheetName val="Hoja4"/>
      <sheetName val="Hoja5&quot;Tabla dinámica&quot;"/>
    </sheetNames>
    <sheetDataSet>
      <sheetData sheetId="0" refreshError="1"/>
      <sheetData sheetId="1" refreshError="1"/>
      <sheetData sheetId="2" refreshError="1"/>
      <sheetData sheetId="3">
        <row r="4">
          <cell r="A4" t="str">
            <v>Enero</v>
          </cell>
          <cell r="B4">
            <v>16060.64</v>
          </cell>
        </row>
        <row r="5">
          <cell r="A5" t="str">
            <v>Febrero</v>
          </cell>
          <cell r="B5">
            <v>1401.95</v>
          </cell>
        </row>
        <row r="6">
          <cell r="A6" t="str">
            <v>Marzo</v>
          </cell>
          <cell r="B6">
            <v>847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opLeftCell="A3" workbookViewId="0">
      <selection activeCell="E22" sqref="E22"/>
    </sheetView>
  </sheetViews>
  <sheetFormatPr baseColWidth="10" defaultRowHeight="14" x14ac:dyDescent="0"/>
  <cols>
    <col min="1" max="1" width="14" style="4" customWidth="1"/>
    <col min="2" max="2" width="29.5" style="4" bestFit="1" customWidth="1"/>
    <col min="3" max="3" width="10" style="4" customWidth="1"/>
    <col min="4" max="16384" width="10.83203125" style="4"/>
  </cols>
  <sheetData>
    <row r="1" spans="1:3" ht="15">
      <c r="A1" s="2" t="s">
        <v>0</v>
      </c>
      <c r="B1" s="3"/>
      <c r="C1" s="3"/>
    </row>
    <row r="2" spans="1:3">
      <c r="A2" s="3"/>
      <c r="B2" s="3"/>
      <c r="C2" s="3"/>
    </row>
    <row r="3" spans="1:3" ht="15">
      <c r="A3" s="2" t="s">
        <v>0</v>
      </c>
      <c r="B3" s="3"/>
      <c r="C3" s="3"/>
    </row>
    <row r="4" spans="1:3">
      <c r="A4" s="3"/>
      <c r="B4" s="3"/>
      <c r="C4" s="3"/>
    </row>
    <row r="5" spans="1:3">
      <c r="A5" s="27" t="s">
        <v>2</v>
      </c>
      <c r="B5" s="28" t="s">
        <v>3</v>
      </c>
      <c r="C5" s="27" t="s">
        <v>4</v>
      </c>
    </row>
    <row r="6" spans="1:3">
      <c r="A6" s="29"/>
      <c r="B6" s="29"/>
      <c r="C6" s="29"/>
    </row>
    <row r="7" spans="1:3">
      <c r="A7" s="30" t="s">
        <v>8</v>
      </c>
      <c r="B7" s="30" t="s">
        <v>5</v>
      </c>
      <c r="C7" s="30">
        <v>150.65</v>
      </c>
    </row>
    <row r="8" spans="1:3">
      <c r="A8" s="30" t="s">
        <v>7</v>
      </c>
      <c r="B8" s="30" t="s">
        <v>6</v>
      </c>
      <c r="C8" s="30">
        <v>230.43</v>
      </c>
    </row>
    <row r="9" spans="1:3">
      <c r="A9" s="30" t="s">
        <v>9</v>
      </c>
      <c r="B9" s="30" t="s">
        <v>10</v>
      </c>
      <c r="C9" s="30">
        <v>480.87</v>
      </c>
    </row>
    <row r="10" spans="1:3">
      <c r="A10" s="30" t="s">
        <v>11</v>
      </c>
      <c r="B10" s="30" t="s">
        <v>12</v>
      </c>
      <c r="C10" s="30">
        <v>579.32000000000005</v>
      </c>
    </row>
    <row r="11" spans="1:3">
      <c r="A11" s="30" t="s">
        <v>13</v>
      </c>
      <c r="B11" s="30" t="s">
        <v>17</v>
      </c>
      <c r="C11" s="30">
        <v>140</v>
      </c>
    </row>
    <row r="12" spans="1:3">
      <c r="A12" s="30" t="s">
        <v>14</v>
      </c>
      <c r="B12" s="30" t="s">
        <v>18</v>
      </c>
      <c r="C12" s="30">
        <v>170</v>
      </c>
    </row>
    <row r="13" spans="1:3">
      <c r="A13" s="30" t="s">
        <v>15</v>
      </c>
      <c r="B13" s="30" t="s">
        <v>19</v>
      </c>
      <c r="C13" s="30">
        <v>240</v>
      </c>
    </row>
    <row r="14" spans="1:3">
      <c r="A14" s="30" t="s">
        <v>16</v>
      </c>
      <c r="B14" s="30" t="s">
        <v>20</v>
      </c>
      <c r="C14" s="30">
        <v>350</v>
      </c>
    </row>
    <row r="15" spans="1:3">
      <c r="A15" s="30" t="s">
        <v>37</v>
      </c>
      <c r="B15" s="30" t="s">
        <v>38</v>
      </c>
      <c r="C15" s="30">
        <v>250</v>
      </c>
    </row>
    <row r="16" spans="1:3">
      <c r="A16" s="30" t="s">
        <v>39</v>
      </c>
      <c r="B16" s="30" t="s">
        <v>40</v>
      </c>
      <c r="C16" s="30">
        <v>300</v>
      </c>
    </row>
    <row r="17" spans="1:3">
      <c r="A17" s="30" t="s">
        <v>41</v>
      </c>
      <c r="B17" s="30" t="s">
        <v>42</v>
      </c>
      <c r="C17" s="30">
        <v>20</v>
      </c>
    </row>
    <row r="18" spans="1:3">
      <c r="A18" s="30" t="s">
        <v>43</v>
      </c>
      <c r="B18" s="30" t="s">
        <v>44</v>
      </c>
      <c r="C18" s="30">
        <v>20</v>
      </c>
    </row>
    <row r="19" spans="1:3">
      <c r="A19" s="30" t="s">
        <v>45</v>
      </c>
      <c r="B19" s="30" t="s">
        <v>46</v>
      </c>
      <c r="C19" s="30">
        <v>20</v>
      </c>
    </row>
    <row r="20" spans="1:3">
      <c r="A20" s="30" t="s">
        <v>47</v>
      </c>
      <c r="B20" s="30" t="s">
        <v>48</v>
      </c>
      <c r="C20" s="30">
        <v>40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topLeftCell="B1" workbookViewId="0">
      <selection activeCell="C8" sqref="C8"/>
    </sheetView>
  </sheetViews>
  <sheetFormatPr baseColWidth="10" defaultRowHeight="14" x14ac:dyDescent="0"/>
  <cols>
    <col min="1" max="2" width="10.83203125" style="4"/>
    <col min="3" max="3" width="13.33203125" style="4" bestFit="1" customWidth="1"/>
    <col min="4" max="4" width="10" style="4" bestFit="1" customWidth="1"/>
    <col min="5" max="16384" width="10.83203125" style="4"/>
  </cols>
  <sheetData>
    <row r="1" spans="2:6">
      <c r="B1" s="31" t="s">
        <v>1</v>
      </c>
      <c r="C1" s="32">
        <v>0.21</v>
      </c>
      <c r="E1" s="5"/>
    </row>
    <row r="2" spans="2:6">
      <c r="C2" s="5"/>
    </row>
    <row r="3" spans="2:6">
      <c r="B3" s="5"/>
      <c r="C3" s="5"/>
      <c r="D3" s="5"/>
    </row>
    <row r="4" spans="2:6">
      <c r="B4" s="5"/>
      <c r="C4" s="33" t="s">
        <v>23</v>
      </c>
      <c r="D4" s="34" t="s">
        <v>56</v>
      </c>
    </row>
    <row r="5" spans="2:6">
      <c r="B5" s="33" t="s">
        <v>57</v>
      </c>
      <c r="C5" s="35">
        <v>5</v>
      </c>
      <c r="D5" s="36">
        <v>0.02</v>
      </c>
    </row>
    <row r="6" spans="2:6">
      <c r="B6" s="37"/>
      <c r="C6" s="35">
        <v>10</v>
      </c>
      <c r="D6" s="36">
        <v>0.04</v>
      </c>
    </row>
    <row r="7" spans="2:6">
      <c r="B7" s="37"/>
      <c r="C7" s="35">
        <v>15</v>
      </c>
      <c r="D7" s="36">
        <v>0.06</v>
      </c>
      <c r="E7" s="5"/>
      <c r="F7" s="5"/>
    </row>
    <row r="8" spans="2:6">
      <c r="B8" s="38"/>
      <c r="C8" s="35">
        <v>20</v>
      </c>
      <c r="D8" s="36">
        <v>0.08</v>
      </c>
      <c r="E8" s="5"/>
      <c r="F8" s="5"/>
    </row>
    <row r="9" spans="2:6">
      <c r="B9" s="38"/>
      <c r="C9" s="35" t="s">
        <v>53</v>
      </c>
      <c r="D9" s="36">
        <v>0.15</v>
      </c>
      <c r="E9" s="5"/>
      <c r="F9" s="5"/>
    </row>
    <row r="10" spans="2:6">
      <c r="B10" s="5"/>
      <c r="C10" s="5"/>
      <c r="D10" s="5"/>
      <c r="E10" s="5"/>
      <c r="F10" s="5"/>
    </row>
    <row r="11" spans="2:6">
      <c r="B11" s="5"/>
      <c r="C11" s="5"/>
      <c r="D11" s="5"/>
      <c r="E11" s="5"/>
      <c r="F11" s="5"/>
    </row>
    <row r="12" spans="2:6">
      <c r="B12" s="5"/>
      <c r="C12" s="5"/>
      <c r="D12" s="5"/>
      <c r="E12" s="5"/>
      <c r="F12" s="5"/>
    </row>
    <row r="13" spans="2:6">
      <c r="B13" s="5"/>
      <c r="C13" s="5"/>
      <c r="D13" s="5"/>
      <c r="E13" s="5"/>
      <c r="F13" s="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G7"/>
  <sheetViews>
    <sheetView workbookViewId="0">
      <selection activeCell="F5" sqref="F5:G5"/>
    </sheetView>
  </sheetViews>
  <sheetFormatPr baseColWidth="10" defaultRowHeight="14" x14ac:dyDescent="0"/>
  <cols>
    <col min="7" max="7" width="20.6640625" customWidth="1"/>
  </cols>
  <sheetData>
    <row r="1" spans="4:7" ht="16" thickTop="1" thickBot="1">
      <c r="D1" s="9" t="s">
        <v>54</v>
      </c>
      <c r="E1" s="10"/>
      <c r="F1" s="10"/>
      <c r="G1" s="11"/>
    </row>
    <row r="2" spans="4:7" ht="15" thickTop="1"/>
    <row r="3" spans="4:7" ht="15" thickBot="1"/>
    <row r="4" spans="4:7" ht="15" thickTop="1">
      <c r="D4" s="12" t="s">
        <v>55</v>
      </c>
      <c r="E4" s="13"/>
      <c r="F4" s="18" t="s">
        <v>39</v>
      </c>
      <c r="G4" s="19"/>
    </row>
    <row r="5" spans="4:7">
      <c r="D5" s="14" t="s">
        <v>3</v>
      </c>
      <c r="E5" s="15"/>
      <c r="F5" s="20" t="str">
        <f>VLOOKUP(F4,Hoja1!A3:B17,2,FALSE)</f>
        <v>S.O. WINDOWS 8</v>
      </c>
      <c r="G5" s="21"/>
    </row>
    <row r="6" spans="4:7" ht="15" thickBot="1">
      <c r="D6" s="16" t="s">
        <v>4</v>
      </c>
      <c r="E6" s="17"/>
      <c r="F6" s="22">
        <f>VLOOKUP(F4,Hoja1!A3:C17,3,FALSE)</f>
        <v>300</v>
      </c>
      <c r="G6" s="23"/>
    </row>
    <row r="7" spans="4:7" ht="15" thickTop="1"/>
  </sheetData>
  <mergeCells count="5">
    <mergeCell ref="D1:G1"/>
    <mergeCell ref="D5:E5"/>
    <mergeCell ref="D6:E6"/>
    <mergeCell ref="F5:G5"/>
    <mergeCell ref="F6:G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F5" sqref="F5"/>
    </sheetView>
  </sheetViews>
  <sheetFormatPr baseColWidth="10" defaultRowHeight="14" x14ac:dyDescent="0"/>
  <cols>
    <col min="1" max="1" width="14.1640625" style="1" bestFit="1" customWidth="1"/>
    <col min="2" max="2" width="10.33203125" style="1" bestFit="1" customWidth="1"/>
    <col min="3" max="3" width="21" style="1" bestFit="1" customWidth="1"/>
    <col min="4" max="4" width="10.5" style="1" bestFit="1" customWidth="1"/>
    <col min="5" max="5" width="10.83203125" style="1" bestFit="1" customWidth="1"/>
    <col min="6" max="6" width="17.5" style="7" bestFit="1" customWidth="1"/>
    <col min="7" max="7" width="23.5" style="1" customWidth="1"/>
    <col min="8" max="8" width="12.33203125" style="8" bestFit="1" customWidth="1"/>
    <col min="9" max="11" width="11.33203125" style="7" customWidth="1"/>
    <col min="12" max="16384" width="10.83203125" style="1"/>
  </cols>
  <sheetData>
    <row r="1" spans="1:11">
      <c r="A1" s="24" t="s">
        <v>49</v>
      </c>
      <c r="B1" s="24" t="s">
        <v>21</v>
      </c>
      <c r="C1" s="24" t="s">
        <v>28</v>
      </c>
      <c r="D1" s="24" t="s">
        <v>22</v>
      </c>
      <c r="E1" s="24" t="s">
        <v>23</v>
      </c>
      <c r="F1" s="25" t="s">
        <v>24</v>
      </c>
      <c r="G1" s="24" t="s">
        <v>3</v>
      </c>
      <c r="H1" s="26" t="s">
        <v>25</v>
      </c>
      <c r="I1" s="25" t="s">
        <v>26</v>
      </c>
      <c r="J1" s="25" t="s">
        <v>1</v>
      </c>
      <c r="K1" s="25" t="s">
        <v>27</v>
      </c>
    </row>
    <row r="2" spans="1:11">
      <c r="A2" s="1" t="s">
        <v>50</v>
      </c>
      <c r="B2" s="1" t="s">
        <v>29</v>
      </c>
      <c r="C2" s="1" t="s">
        <v>31</v>
      </c>
      <c r="D2" s="1" t="s">
        <v>8</v>
      </c>
      <c r="E2" s="1">
        <v>24</v>
      </c>
    </row>
    <row r="3" spans="1:11">
      <c r="A3" s="1" t="s">
        <v>51</v>
      </c>
      <c r="B3" s="1" t="s">
        <v>30</v>
      </c>
      <c r="C3" s="1" t="s">
        <v>32</v>
      </c>
      <c r="D3" s="1" t="s">
        <v>11</v>
      </c>
      <c r="E3" s="1">
        <v>2</v>
      </c>
    </row>
    <row r="4" spans="1:11">
      <c r="A4" s="1" t="s">
        <v>50</v>
      </c>
      <c r="B4" s="1" t="s">
        <v>33</v>
      </c>
      <c r="C4" s="1" t="s">
        <v>34</v>
      </c>
      <c r="D4" s="1" t="s">
        <v>14</v>
      </c>
      <c r="E4" s="1">
        <v>60</v>
      </c>
    </row>
    <row r="5" spans="1:11">
      <c r="A5" s="1" t="s">
        <v>52</v>
      </c>
      <c r="B5" s="1" t="s">
        <v>35</v>
      </c>
      <c r="C5" s="1" t="s">
        <v>36</v>
      </c>
      <c r="D5" s="1" t="s">
        <v>16</v>
      </c>
      <c r="E5" s="1">
        <v>12</v>
      </c>
    </row>
    <row r="6" spans="1:11">
      <c r="H6" s="6"/>
      <c r="I6" s="1"/>
      <c r="J6" s="1"/>
      <c r="K6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H30" sqref="H30"/>
    </sheetView>
  </sheetViews>
  <sheetFormatPr baseColWidth="10" defaultRowHeight="14" x14ac:dyDescent="0"/>
  <sheetData>
    <row r="1" spans="1:4" ht="20">
      <c r="A1" s="39" t="s">
        <v>58</v>
      </c>
      <c r="B1" s="39"/>
      <c r="C1" s="39"/>
      <c r="D1" s="39"/>
    </row>
    <row r="3" spans="1:4">
      <c r="A3" s="40" t="s">
        <v>59</v>
      </c>
      <c r="B3" s="40" t="s">
        <v>60</v>
      </c>
    </row>
    <row r="4" spans="1:4">
      <c r="A4" t="s">
        <v>61</v>
      </c>
      <c r="B4" s="41">
        <v>16060.64</v>
      </c>
    </row>
    <row r="5" spans="1:4">
      <c r="A5" t="s">
        <v>62</v>
      </c>
      <c r="B5" s="41">
        <v>1401.95</v>
      </c>
    </row>
    <row r="6" spans="1:4">
      <c r="A6" t="s">
        <v>63</v>
      </c>
      <c r="B6">
        <v>847</v>
      </c>
    </row>
    <row r="7" spans="1:4">
      <c r="A7" s="40" t="s">
        <v>64</v>
      </c>
      <c r="B7" s="42">
        <f>SUM(B4:B6)</f>
        <v>18309.59</v>
      </c>
    </row>
  </sheetData>
  <mergeCells count="1">
    <mergeCell ref="A1:D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Ficha Producto</vt:lpstr>
      <vt:lpstr>Hoja4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Lala</dc:creator>
  <cp:lastModifiedBy>alumno de la UA</cp:lastModifiedBy>
  <dcterms:created xsi:type="dcterms:W3CDTF">2014-09-04T16:44:38Z</dcterms:created>
  <dcterms:modified xsi:type="dcterms:W3CDTF">2018-10-03T10:18:57Z</dcterms:modified>
</cp:coreProperties>
</file>