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60" yWindow="360" windowWidth="22680" windowHeight="12620" tabRatio="500"/>
  </bookViews>
  <sheets>
    <sheet name="Hoja1" sheetId="1" r:id="rId1"/>
  </sheets>
  <definedNames>
    <definedName name="_xlnm._FilterDatabase" localSheetId="0" hidden="1">Hoja1!$A$1:$C$51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<sst xmlns="http://schemas.openxmlformats.org/spreadsheetml/2006/main" count="3" uniqueCount="3">
  <si>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% Mujeres</t>
  </si>
  <si>
    <t>Legislatura</t>
  </si>
  <si>
    <t>Fechas Gobierno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</si>
</sst>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left" vertical="center"/>
    </xf>
    <xf numFmtId="164" fontId="2" fillId="0" borderId="0" xfId="1" applyNumberFormat="1" applyFont="1"/>
    <xf numFmtId="0" fontId="5" fillId="2" borderId="0" xfId="0" applyFont="1" applyFill="1"/>
    <xf numFmtId="164" fontId="2" fillId="0" borderId="0" xfId="1" applyNumberFormat="1" applyFont="1" applyBorder="1"/>
    <xf numFmtId="0" fontId="2" fillId="3" borderId="0" xfId="0" applyFont="1" applyFill="1"/>
    <xf numFmtId="164" fontId="2" fillId="3" borderId="0" xfId="1" applyNumberFormat="1" applyFont="1" applyFill="1" applyBorder="1"/>
    <xf numFmtId="0" fontId="2" fillId="4" borderId="0" xfId="0" applyFont="1" applyFill="1"/>
    <xf numFmtId="164" fontId="2" fillId="4" borderId="0" xfId="1" applyNumberFormat="1" applyFont="1" applyFill="1"/>
    <xf numFmtId="164" fontId="2" fillId="4" borderId="0" xfId="1" applyNumberFormat="1" applyFont="1" applyFill="1" applyBorder="1"/>
    <xf numFmtId="0" fontId="2" fillId="5" borderId="0" xfId="0" applyFont="1" applyFill="1"/>
    <xf numFmtId="164" fontId="2" fillId="5" borderId="0" xfId="1" applyNumberFormat="1" applyFont="1" applyFill="1" applyBorder="1"/>
    <xf numFmtId="0" fontId="2" fillId="6" borderId="0" xfId="0" applyFont="1" applyFill="1"/>
    <xf numFmtId="164" fontId="2" fillId="6" borderId="0" xfId="1" applyNumberFormat="1" applyFont="1" applyFill="1"/>
    <xf numFmtId="164" fontId="2" fillId="6" borderId="0" xfId="1" applyNumberFormat="1" applyFont="1" applyFill="1" applyBorder="1"/>
    <xf numFmtId="0" fontId="2" fillId="7" borderId="0" xfId="0" applyFont="1" applyFill="1"/>
    <xf numFmtId="164" fontId="2" fillId="7" borderId="0" xfId="1" applyNumberFormat="1" applyFont="1" applyFill="1"/>
    <xf numFmtId="14" fontId="2" fillId="0" borderId="0" xfId="0" applyNumberFormat="1" applyFont="1"/>
    <xf numFmtId="14" fontId="2" fillId="6" borderId="0" xfId="0" applyNumberFormat="1" applyFont="1" applyFill="1"/>
    <xf numFmtId="14" fontId="2" fillId="4" borderId="0" xfId="0" applyNumberFormat="1" applyFont="1" applyFill="1"/>
    <xf numFmtId="14" fontId="2" fillId="5" borderId="0" xfId="0" applyNumberFormat="1" applyFont="1" applyFill="1"/>
    <xf numFmtId="14" fontId="2" fillId="3" borderId="0" xfId="0" applyNumberFormat="1" applyFont="1" applyFill="1"/>
    <xf numFmtId="14" fontId="2" fillId="7" borderId="0" xfId="0" applyNumberFormat="1" applyFont="1" applyFill="1"/>
    <xf numFmtId="2" fontId="2" fillId="0" borderId="0" xfId="0" applyNumberFormat="1" applyFont="1"/>
    <xf numFmtId="0" fontId="2" fillId="0" borderId="0" xfId="0" applyFont="1" applyFill="1"/>
    <xf numFmtId="14" fontId="2" fillId="0" borderId="0" xfId="0" applyNumberFormat="1" applyFont="1" applyFill="1"/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A10" sqref="A10:B10"/>
    </sheetView>
  </sheetViews>
  <sheetFormatPr baseColWidth="10" defaultRowHeight="15" x14ac:dyDescent="0"/>
  <cols>
    <col min="1" max="1" width="13.5" style="3" bestFit="1" customWidth="1"/>
    <col min="2" max="2" width="19.6640625" style="1" bestFit="1" customWidth="1"/>
    <col min="3" max="3" width="11.1640625" style="3" bestFit="1" customWidth="1"/>
    <col min="4" max="16384" width="10.83203125" style="3"/>
  </cols>
  <sheetData>
    <row r="1" spans="1:3">
      <c r="A1" s="6" t="s">
        <v>1</v>
      </c>
      <c r="B1" s="4" t="s">
        <v>2</v>
      </c>
      <c r="C1" s="2" t="s">
        <v>0</v>
      </c>
    </row>
    <row r="2" spans="1:3">
      <c r="A2" s="15">
        <v>0</v>
      </c>
      <c r="B2" s="21">
        <v>28311</v>
      </c>
      <c r="C2" s="16">
        <f>0/20</f>
        <v>0</v>
      </c>
    </row>
    <row r="3" spans="1:3">
      <c r="A3" s="15">
        <v>0</v>
      </c>
      <c r="B3" s="21">
        <v>28546</v>
      </c>
      <c r="C3" s="16">
        <f>0/19</f>
        <v>0</v>
      </c>
    </row>
    <row r="4" spans="1:3">
      <c r="A4" s="15">
        <v>1</v>
      </c>
      <c r="B4" s="21">
        <v>28951</v>
      </c>
      <c r="C4" s="17">
        <f>0/24</f>
        <v>0</v>
      </c>
    </row>
    <row r="5" spans="1:3">
      <c r="A5" s="15">
        <v>1</v>
      </c>
      <c r="B5" s="21">
        <v>29238</v>
      </c>
      <c r="C5" s="17">
        <f>0/24</f>
        <v>0</v>
      </c>
    </row>
    <row r="6" spans="1:3">
      <c r="A6" s="15">
        <v>1</v>
      </c>
      <c r="B6" s="21">
        <v>29344</v>
      </c>
      <c r="C6" s="17">
        <f>0/24</f>
        <v>0</v>
      </c>
    </row>
    <row r="7" spans="1:3">
      <c r="A7" s="15">
        <v>1</v>
      </c>
      <c r="B7" s="21">
        <v>29473</v>
      </c>
      <c r="C7" s="17">
        <f>0/23</f>
        <v>0</v>
      </c>
    </row>
    <row r="8" spans="1:3">
      <c r="A8" s="15">
        <v>1</v>
      </c>
      <c r="B8" s="21">
        <v>29644</v>
      </c>
      <c r="C8" s="17">
        <f>0/16</f>
        <v>0</v>
      </c>
    </row>
    <row r="9" spans="1:3">
      <c r="A9" s="15">
        <v>1</v>
      </c>
      <c r="B9" s="21">
        <v>29830</v>
      </c>
      <c r="C9" s="16">
        <f>0/16</f>
        <v>0</v>
      </c>
    </row>
    <row r="10" spans="1:3">
      <c r="A10" s="27">
        <v>1</v>
      </c>
      <c r="B10" s="28">
        <v>29922</v>
      </c>
      <c r="C10" s="5">
        <f>1/17</f>
        <v>5.8823529411764705E-2</v>
      </c>
    </row>
    <row r="11" spans="1:3">
      <c r="A11" s="3">
        <v>1</v>
      </c>
      <c r="B11" s="20">
        <v>30162</v>
      </c>
      <c r="C11" s="5">
        <f>1/17</f>
        <v>5.8823529411764705E-2</v>
      </c>
    </row>
    <row r="12" spans="1:3">
      <c r="A12" s="3">
        <v>1</v>
      </c>
      <c r="B12" s="20">
        <v>30207</v>
      </c>
      <c r="C12" s="5">
        <f>1/17</f>
        <v>5.8823529411764705E-2</v>
      </c>
    </row>
    <row r="13" spans="1:3">
      <c r="A13" s="15">
        <v>2</v>
      </c>
      <c r="B13" s="21">
        <v>30288</v>
      </c>
      <c r="C13" s="17">
        <f>0/17</f>
        <v>0</v>
      </c>
    </row>
    <row r="14" spans="1:3">
      <c r="A14" s="15">
        <v>2</v>
      </c>
      <c r="B14" s="21">
        <v>31233</v>
      </c>
      <c r="C14" s="17">
        <f>0/17</f>
        <v>0</v>
      </c>
    </row>
    <row r="15" spans="1:3">
      <c r="A15" s="15">
        <v>3</v>
      </c>
      <c r="B15" s="21">
        <v>31619</v>
      </c>
      <c r="C15" s="17">
        <f>0/17</f>
        <v>0</v>
      </c>
    </row>
    <row r="16" spans="1:3">
      <c r="A16" s="3">
        <v>3</v>
      </c>
      <c r="B16" s="20">
        <v>32336</v>
      </c>
      <c r="C16" s="7">
        <f>2/19</f>
        <v>0.10526315789473684</v>
      </c>
    </row>
    <row r="17" spans="1:3">
      <c r="A17" s="3">
        <v>4</v>
      </c>
      <c r="B17" s="20">
        <v>32849</v>
      </c>
      <c r="C17" s="7">
        <f>2/19</f>
        <v>0.10526315789473684</v>
      </c>
    </row>
    <row r="18" spans="1:3">
      <c r="A18" s="3">
        <v>4</v>
      </c>
      <c r="B18" s="20">
        <v>32995</v>
      </c>
      <c r="C18" s="7">
        <f>2/19</f>
        <v>0.10526315789473684</v>
      </c>
    </row>
    <row r="19" spans="1:3">
      <c r="A19" s="3">
        <v>4</v>
      </c>
      <c r="B19" s="20">
        <v>33253</v>
      </c>
      <c r="C19" s="7">
        <f>2/18</f>
        <v>0.1111111111111111</v>
      </c>
    </row>
    <row r="20" spans="1:3">
      <c r="A20" s="3">
        <v>4</v>
      </c>
      <c r="B20" s="20">
        <v>33310</v>
      </c>
      <c r="C20" s="5">
        <f>2/18</f>
        <v>0.1111111111111111</v>
      </c>
    </row>
    <row r="21" spans="1:3">
      <c r="A21" s="3">
        <v>4</v>
      </c>
      <c r="B21" s="20">
        <v>33618</v>
      </c>
      <c r="C21" s="5">
        <f>2/18</f>
        <v>0.1111111111111111</v>
      </c>
    </row>
    <row r="22" spans="1:3">
      <c r="A22" s="3">
        <v>4</v>
      </c>
      <c r="B22" s="20">
        <v>33779</v>
      </c>
      <c r="C22" s="5">
        <f>2/18</f>
        <v>0.1111111111111111</v>
      </c>
    </row>
    <row r="23" spans="1:3">
      <c r="A23" s="3">
        <v>5</v>
      </c>
      <c r="B23" s="20">
        <v>34164</v>
      </c>
      <c r="C23" s="7">
        <f>3/18</f>
        <v>0.16666666666666666</v>
      </c>
    </row>
    <row r="24" spans="1:3">
      <c r="A24" s="3">
        <v>5</v>
      </c>
      <c r="B24" s="20">
        <v>34298</v>
      </c>
      <c r="C24" s="7">
        <f>3/18</f>
        <v>0.16666666666666666</v>
      </c>
    </row>
    <row r="25" spans="1:3">
      <c r="A25" s="3">
        <v>5</v>
      </c>
      <c r="B25" s="20">
        <v>34460</v>
      </c>
      <c r="C25" s="5">
        <f>3/17</f>
        <v>0.17647058823529413</v>
      </c>
    </row>
    <row r="26" spans="1:3">
      <c r="A26" s="3">
        <v>5</v>
      </c>
      <c r="B26" s="20">
        <v>34883</v>
      </c>
      <c r="C26" s="7">
        <f>3/16</f>
        <v>0.1875</v>
      </c>
    </row>
    <row r="27" spans="1:3">
      <c r="A27" s="3">
        <v>5</v>
      </c>
      <c r="B27" s="20">
        <v>35052</v>
      </c>
      <c r="C27" s="7">
        <f>3/16</f>
        <v>0.1875</v>
      </c>
    </row>
    <row r="28" spans="1:3">
      <c r="A28" s="3">
        <v>6</v>
      </c>
      <c r="B28" s="20">
        <v>35191</v>
      </c>
      <c r="C28" s="5">
        <f>4/15</f>
        <v>0.26666666666666666</v>
      </c>
    </row>
    <row r="29" spans="1:3">
      <c r="A29" s="3">
        <v>6</v>
      </c>
      <c r="B29" s="20">
        <v>36179</v>
      </c>
      <c r="C29" s="5">
        <f>3/15</f>
        <v>0.2</v>
      </c>
    </row>
    <row r="30" spans="1:3">
      <c r="A30" s="3">
        <v>6</v>
      </c>
      <c r="B30" s="20">
        <v>36280</v>
      </c>
      <c r="C30" s="5">
        <f>2/15</f>
        <v>0.13333333333333333</v>
      </c>
    </row>
    <row r="31" spans="1:3">
      <c r="A31" s="3">
        <v>6</v>
      </c>
      <c r="B31" s="20">
        <v>36577</v>
      </c>
      <c r="C31" s="7">
        <f>2/15</f>
        <v>0.13333333333333333</v>
      </c>
    </row>
    <row r="32" spans="1:3">
      <c r="A32" s="3">
        <v>7</v>
      </c>
      <c r="B32" s="20">
        <v>36644</v>
      </c>
      <c r="C32" s="5">
        <f>3/17</f>
        <v>0.17647058823529413</v>
      </c>
    </row>
    <row r="33" spans="1:5">
      <c r="A33" s="3">
        <v>7</v>
      </c>
      <c r="B33" s="20">
        <v>36950</v>
      </c>
      <c r="C33" s="7">
        <f>3/17</f>
        <v>0.17647058823529413</v>
      </c>
    </row>
    <row r="34" spans="1:5">
      <c r="A34" s="3">
        <v>7</v>
      </c>
      <c r="B34" s="20">
        <v>37447</v>
      </c>
      <c r="C34" s="5">
        <f>3/16</f>
        <v>0.1875</v>
      </c>
    </row>
    <row r="35" spans="1:5">
      <c r="A35" s="3">
        <v>7</v>
      </c>
      <c r="B35" s="20">
        <v>37683</v>
      </c>
      <c r="C35" s="7">
        <f>4/16</f>
        <v>0.25</v>
      </c>
    </row>
    <row r="36" spans="1:5">
      <c r="A36" s="3">
        <v>7</v>
      </c>
      <c r="B36" s="20">
        <v>37868</v>
      </c>
      <c r="C36" s="7">
        <f>5/16</f>
        <v>0.3125</v>
      </c>
    </row>
    <row r="37" spans="1:5">
      <c r="A37" s="10">
        <v>8</v>
      </c>
      <c r="B37" s="22">
        <v>38095</v>
      </c>
      <c r="C37" s="11">
        <f>8/17</f>
        <v>0.47058823529411764</v>
      </c>
      <c r="E37" s="26"/>
    </row>
    <row r="38" spans="1:5">
      <c r="A38" s="10">
        <v>8</v>
      </c>
      <c r="B38" s="22">
        <v>38818</v>
      </c>
      <c r="C38" s="12">
        <f>8/17</f>
        <v>0.47058823529411764</v>
      </c>
    </row>
    <row r="39" spans="1:5">
      <c r="A39" s="10">
        <v>8</v>
      </c>
      <c r="B39" s="22">
        <v>38968</v>
      </c>
      <c r="C39" s="12">
        <f>8/17</f>
        <v>0.47058823529411764</v>
      </c>
    </row>
    <row r="40" spans="1:5">
      <c r="A40" s="10">
        <v>8</v>
      </c>
      <c r="B40" s="22">
        <v>39125</v>
      </c>
      <c r="C40" s="11">
        <f>8/17</f>
        <v>0.47058823529411764</v>
      </c>
    </row>
    <row r="41" spans="1:5">
      <c r="A41" s="13">
        <v>8</v>
      </c>
      <c r="B41" s="23">
        <v>39272</v>
      </c>
      <c r="C41" s="14">
        <f>7/17</f>
        <v>0.41176470588235292</v>
      </c>
    </row>
    <row r="42" spans="1:5">
      <c r="A42" s="8">
        <v>9</v>
      </c>
      <c r="B42" s="24">
        <v>39552</v>
      </c>
      <c r="C42" s="9">
        <f>9/18</f>
        <v>0.5</v>
      </c>
      <c r="E42" s="26"/>
    </row>
    <row r="43" spans="1:5">
      <c r="A43" s="8">
        <v>9</v>
      </c>
      <c r="B43" s="24">
        <v>39868</v>
      </c>
      <c r="C43" s="9">
        <f>9/18</f>
        <v>0.5</v>
      </c>
    </row>
    <row r="44" spans="1:5">
      <c r="A44" s="8">
        <v>9</v>
      </c>
      <c r="B44" s="24">
        <v>39910</v>
      </c>
      <c r="C44" s="9">
        <f>9/18</f>
        <v>0.5</v>
      </c>
    </row>
    <row r="45" spans="1:5">
      <c r="A45" s="13">
        <v>9</v>
      </c>
      <c r="B45" s="23">
        <v>40472</v>
      </c>
      <c r="C45" s="14">
        <f>7/16</f>
        <v>0.4375</v>
      </c>
    </row>
    <row r="46" spans="1:5">
      <c r="A46" s="13">
        <v>9</v>
      </c>
      <c r="B46" s="23">
        <v>40736</v>
      </c>
      <c r="C46" s="14">
        <f>7/16</f>
        <v>0.4375</v>
      </c>
      <c r="E46" s="26"/>
    </row>
    <row r="47" spans="1:5">
      <c r="A47" s="3">
        <v>10</v>
      </c>
      <c r="B47" s="20">
        <v>40899</v>
      </c>
      <c r="C47" s="7">
        <f>4/14</f>
        <v>0.2857142857142857</v>
      </c>
    </row>
    <row r="48" spans="1:5">
      <c r="A48" s="3">
        <v>10</v>
      </c>
      <c r="B48" s="20">
        <v>41757</v>
      </c>
      <c r="C48" s="7">
        <f>5/14</f>
        <v>0.35714285714285715</v>
      </c>
    </row>
    <row r="49" spans="1:3">
      <c r="A49" s="3">
        <v>10</v>
      </c>
      <c r="B49" s="20">
        <v>41911</v>
      </c>
      <c r="C49" s="5">
        <f>5/14</f>
        <v>0.35714285714285715</v>
      </c>
    </row>
    <row r="50" spans="1:3">
      <c r="A50" s="3">
        <v>10</v>
      </c>
      <c r="B50" s="20">
        <v>41976</v>
      </c>
      <c r="C50" s="5">
        <f>4/14</f>
        <v>0.2857142857142857</v>
      </c>
    </row>
    <row r="51" spans="1:3">
      <c r="A51" s="18">
        <v>10</v>
      </c>
      <c r="B51" s="25">
        <v>42181</v>
      </c>
      <c r="C51" s="19">
        <f>4/14</f>
        <v>0.2857142857142857</v>
      </c>
    </row>
  </sheetData>
  <sortState ref="A2:C51">
    <sortCondition ref="B2"/>
  </sortState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Olaya Argüeso</dc:creator>
  <cp:lastModifiedBy>Olaya Argüeso</cp:lastModifiedBy>
  <cp:lastPrinted>2015-11-03T09:14:00Z</cp:lastPrinted>
  <dcterms:created xsi:type="dcterms:W3CDTF">2015-10-08T10:50:38Z</dcterms:created>
  <dcterms:modified xsi:type="dcterms:W3CDTF">2015-11-30T19:04:28Z</dcterms:modified>
</cp:coreProperties>
</file>