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ogramming methodology\"/>
    </mc:Choice>
  </mc:AlternateContent>
  <xr:revisionPtr revIDLastSave="0" documentId="13_ncr:1_{49E7F060-BB59-4CE3-8231-D8ADDAAF1C1E}" xr6:coauthVersionLast="47" xr6:coauthVersionMax="47" xr10:uidLastSave="{00000000-0000-0000-0000-000000000000}"/>
  <bookViews>
    <workbookView xWindow="-110" yWindow="-110" windowWidth="19420" windowHeight="11020" xr2:uid="{C090AEBC-593A-4C08-AD9E-C980E26D4A3D}"/>
  </bookViews>
  <sheets>
    <sheet name="If (No.8)" sheetId="9" r:id="rId1"/>
    <sheet name="If(No.7)" sheetId="8" r:id="rId2"/>
    <sheet name="If(No.5)" sheetId="7" r:id="rId3"/>
    <sheet name="If(no.4)" sheetId="6" r:id="rId4"/>
    <sheet name="NO.6" sheetId="3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9" l="1"/>
  <c r="D10" i="9"/>
  <c r="D9" i="9"/>
  <c r="D8" i="9"/>
  <c r="D7" i="9"/>
  <c r="D6" i="9"/>
  <c r="D3" i="9" s="1"/>
  <c r="D5" i="9"/>
  <c r="H4" i="9" a="1"/>
  <c r="H4" i="9" s="1"/>
  <c r="H11" i="9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" i="8"/>
  <c r="C2" i="7"/>
  <c r="N2" i="6"/>
  <c r="N3" i="6"/>
  <c r="N4" i="6"/>
  <c r="C2" i="3" l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<sst xmlns="http://schemas.openxmlformats.org/spreadsheetml/2006/main" count="46" uniqueCount="38">
  <si>
    <t>Name</t>
  </si>
  <si>
    <t>Date of Birth</t>
  </si>
  <si>
    <t>Age</t>
  </si>
  <si>
    <t>Number of days in a year</t>
  </si>
  <si>
    <t>Year</t>
  </si>
  <si>
    <t>Accidents</t>
  </si>
  <si>
    <t>Insurance Premium</t>
  </si>
  <si>
    <t>Percentage</t>
  </si>
  <si>
    <t>Number of accidents</t>
  </si>
  <si>
    <t>Premium</t>
  </si>
  <si>
    <t>My Price</t>
  </si>
  <si>
    <t>Competitor's Price</t>
  </si>
  <si>
    <t>Difference</t>
  </si>
  <si>
    <t>Units Sold</t>
  </si>
  <si>
    <t>lose</t>
  </si>
  <si>
    <t>win</t>
  </si>
  <si>
    <t>C</t>
  </si>
  <si>
    <t>B</t>
  </si>
  <si>
    <t>A</t>
  </si>
  <si>
    <t>Person</t>
  </si>
  <si>
    <t>status</t>
  </si>
  <si>
    <t>Roll</t>
  </si>
  <si>
    <t>total feb in march</t>
  </si>
  <si>
    <t>February customers in March</t>
  </si>
  <si>
    <t>Feb</t>
  </si>
  <si>
    <t>March</t>
  </si>
  <si>
    <t>Eric</t>
  </si>
  <si>
    <t>Gabrielle</t>
  </si>
  <si>
    <t>Mike</t>
  </si>
  <si>
    <t>Alex</t>
  </si>
  <si>
    <t>Izzie</t>
  </si>
  <si>
    <t>Susan</t>
  </si>
  <si>
    <t>Meredith</t>
  </si>
  <si>
    <t>Lynette</t>
  </si>
  <si>
    <t>Jan</t>
  </si>
  <si>
    <t>Alan</t>
  </si>
  <si>
    <t>Don</t>
  </si>
  <si>
    <t>Total  From Feb. In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</si>
</sst>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AEEA-E76A-44D8-9CA2-1EA723875CE7}">
  <dimension ref="D2:H11"/>
  <sheetViews>
    <sheetView tabSelected="1" topLeftCell="B1" workbookViewId="0">
      <selection activeCell="N12" sqref="N12"/>
    </sheetView>
  </sheetViews>
  <sheetFormatPr defaultRowHeight="14.5" x14ac:dyDescent="0.35"/>
  <cols>
    <col min="4" max="4" width="22.453125" bestFit="1" customWidth="1"/>
    <col min="7" max="7" width="25.54296875" bestFit="1" customWidth="1"/>
  </cols>
  <sheetData>
    <row r="2" spans="4:8" x14ac:dyDescent="0.35">
      <c r="D2" t="s">
        <v>22</v>
      </c>
    </row>
    <row r="3" spans="4:8" x14ac:dyDescent="0.35">
      <c r="D3">
        <f>SUM(D5:D11)</f>
        <v>3</v>
      </c>
      <c r="H3" t="s">
        <v>23</v>
      </c>
    </row>
    <row r="4" spans="4:8" x14ac:dyDescent="0.35">
      <c r="E4" t="s">
        <v>24</v>
      </c>
      <c r="F4" t="s">
        <v>25</v>
      </c>
      <c r="H4" cm="1">
        <f t="array" ref="H4:H10">COUNTIF(F5:F11,E5:E11)</f>
        <v>0</v>
      </c>
    </row>
    <row r="5" spans="4:8" x14ac:dyDescent="0.35">
      <c r="D5">
        <f>IFERROR(COUNT(MATCH(E5,$F$5:$F$11,0)),0)</f>
        <v>0</v>
      </c>
      <c r="E5" t="s">
        <v>26</v>
      </c>
      <c r="F5" t="s">
        <v>27</v>
      </c>
      <c r="H5">
        <v>1</v>
      </c>
    </row>
    <row r="6" spans="4:8" x14ac:dyDescent="0.35">
      <c r="D6">
        <f t="shared" ref="D6:D11" si="0">IFERROR(COUNT(MATCH(E6,$F$5:$F$11,0)),0)</f>
        <v>1</v>
      </c>
      <c r="E6" t="s">
        <v>28</v>
      </c>
      <c r="F6" t="s">
        <v>29</v>
      </c>
      <c r="H6">
        <v>1</v>
      </c>
    </row>
    <row r="7" spans="4:8" x14ac:dyDescent="0.35">
      <c r="D7">
        <f t="shared" si="0"/>
        <v>1</v>
      </c>
      <c r="E7" t="s">
        <v>29</v>
      </c>
      <c r="F7" t="s">
        <v>30</v>
      </c>
      <c r="H7">
        <v>1</v>
      </c>
    </row>
    <row r="8" spans="4:8" x14ac:dyDescent="0.35">
      <c r="D8">
        <f t="shared" si="0"/>
        <v>1</v>
      </c>
      <c r="E8" t="s">
        <v>30</v>
      </c>
      <c r="F8" t="s">
        <v>31</v>
      </c>
      <c r="H8">
        <v>0</v>
      </c>
    </row>
    <row r="9" spans="4:8" x14ac:dyDescent="0.35">
      <c r="D9">
        <f t="shared" si="0"/>
        <v>0</v>
      </c>
      <c r="E9" t="s">
        <v>32</v>
      </c>
      <c r="F9" t="s">
        <v>33</v>
      </c>
      <c r="H9">
        <v>0</v>
      </c>
    </row>
    <row r="10" spans="4:8" x14ac:dyDescent="0.35">
      <c r="D10">
        <f t="shared" si="0"/>
        <v>0</v>
      </c>
      <c r="E10" t="s">
        <v>34</v>
      </c>
      <c r="F10" t="s">
        <v>28</v>
      </c>
      <c r="H10">
        <v>0</v>
      </c>
    </row>
    <row r="11" spans="4:8" x14ac:dyDescent="0.35">
      <c r="D11">
        <f t="shared" si="0"/>
        <v>0</v>
      </c>
      <c r="E11" t="s">
        <v>35</v>
      </c>
      <c r="F11" t="s">
        <v>36</v>
      </c>
      <c r="G11" t="s">
        <v>37</v>
      </c>
      <c r="H11">
        <f>SUM(_xlfn.ANCHORARRAY(H4))</f>
        <v>3</v>
      </c>
    </row>
  </sheetData>
  <conditionalFormatting sqref="E5:F11">
    <cfRule type="duplicateValues" dxfId="1" priority="2"/>
  </conditionalFormatting>
  <conditionalFormatting sqref="I4:I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378C-2280-44AB-BF2B-AD8457CF47CF}">
  <dimension ref="A1:L32"/>
  <sheetViews>
    <sheetView workbookViewId="0">
      <selection activeCell="E13" sqref="E13"/>
    </sheetView>
  </sheetViews>
  <sheetFormatPr defaultRowHeight="14.5" x14ac:dyDescent="0.35"/>
  <cols>
    <col min="3" max="3" width="17" customWidth="1"/>
    <col min="6" max="6" width="13.90625" customWidth="1"/>
    <col min="7" max="7" width="18.26953125" customWidth="1"/>
  </cols>
  <sheetData>
    <row r="1" spans="1:12" x14ac:dyDescent="0.35">
      <c r="A1" t="s">
        <v>4</v>
      </c>
      <c r="B1" t="s">
        <v>5</v>
      </c>
      <c r="C1" t="s">
        <v>6</v>
      </c>
      <c r="F1" t="s">
        <v>7</v>
      </c>
      <c r="G1" t="s">
        <v>8</v>
      </c>
      <c r="K1" t="s">
        <v>4</v>
      </c>
      <c r="L1" t="s">
        <v>9</v>
      </c>
    </row>
    <row r="2" spans="1:12" x14ac:dyDescent="0.35">
      <c r="A2">
        <v>0</v>
      </c>
      <c r="F2" s="3">
        <v>0.1</v>
      </c>
      <c r="G2">
        <v>1</v>
      </c>
      <c r="K2">
        <v>1</v>
      </c>
      <c r="L2">
        <v>300</v>
      </c>
    </row>
    <row r="3" spans="1:12" x14ac:dyDescent="0.35">
      <c r="A3">
        <v>1</v>
      </c>
      <c r="C3">
        <f>IF(A2=$K$2,$L$2,IF(B2=$G$4,C2*(1+$F$4),IF(B2=$G$2,C2*(1+$F$2),IF(B2=$G$3,C2*(1+$F$3)))))</f>
        <v>0</v>
      </c>
      <c r="F3" s="3">
        <v>0.3</v>
      </c>
      <c r="G3">
        <v>2</v>
      </c>
    </row>
    <row r="4" spans="1:12" x14ac:dyDescent="0.35">
      <c r="A4">
        <v>2</v>
      </c>
      <c r="B4">
        <v>1</v>
      </c>
      <c r="C4">
        <f>IF(A3=$K$2,$L$2,IF(B3=$G$4,C3*(1+$F$4),IF(B3=$G$2,C3*(1+$F$2),IF(B3=$G$3,C3*(1+$F$3)))))</f>
        <v>300</v>
      </c>
      <c r="F4" s="3">
        <v>-0.1</v>
      </c>
      <c r="G4">
        <v>0</v>
      </c>
    </row>
    <row r="5" spans="1:12" x14ac:dyDescent="0.35">
      <c r="A5">
        <v>3</v>
      </c>
      <c r="B5">
        <v>2</v>
      </c>
      <c r="C5">
        <f>IF(A4=$K$2,$L$2,IF(B4=$G$4,C4*(1+$F$4),IF(B4=$G$2,C4*(1+$F$2),IF(B4=$G$3,C4*(1+$F$3)))))</f>
        <v>330</v>
      </c>
    </row>
    <row r="6" spans="1:12" x14ac:dyDescent="0.35">
      <c r="A6">
        <v>4</v>
      </c>
      <c r="B6">
        <v>0</v>
      </c>
      <c r="C6">
        <f>IF(A5=$K$2,$L$2,IF(B5=$G$4,C5*(1+$F$4),IF(B5=$G$2,C5*(1+$F$2),IF(B5=$G$3,C5*(1+$F$3)))))</f>
        <v>429</v>
      </c>
    </row>
    <row r="7" spans="1:12" x14ac:dyDescent="0.35">
      <c r="A7">
        <v>5</v>
      </c>
      <c r="B7">
        <v>1</v>
      </c>
      <c r="C7">
        <f>IF(A6=$K$2,$L$2,IF(B6=$G$4,C6*(1+$F$4),IF(B6=$G$2,C6*(1+$F$2),IF(B6=$G$3,C6*(1+$F$3)))))</f>
        <v>386.1</v>
      </c>
    </row>
    <row r="8" spans="1:12" x14ac:dyDescent="0.35">
      <c r="A8">
        <v>6</v>
      </c>
      <c r="B8">
        <v>2</v>
      </c>
      <c r="C8">
        <f>IF(A7=$K$2,$L$2,IF(B7=$G$4,C7*(1+$F$4),IF(B7=$G$2,C7*(1+$F$2),IF(B7=$G$3,C7*(1+$F$3)))))</f>
        <v>424.71000000000004</v>
      </c>
    </row>
    <row r="9" spans="1:12" x14ac:dyDescent="0.35">
      <c r="A9">
        <v>7</v>
      </c>
      <c r="B9">
        <v>0</v>
      </c>
      <c r="C9">
        <f>IF(A8=$K$2,$L$2,IF(B8=$G$4,C8*(1+$F$4),IF(B8=$G$2,C8*(1+$F$2),IF(B8=$G$3,C8*(1+$F$3)))))</f>
        <v>552.12300000000005</v>
      </c>
    </row>
    <row r="10" spans="1:12" x14ac:dyDescent="0.35">
      <c r="A10">
        <v>8</v>
      </c>
      <c r="B10">
        <v>0</v>
      </c>
      <c r="C10">
        <f>IF(A9=$K$2,$L$2,IF(B9=$G$4,C9*(1+$F$4),IF(B9=$G$2,C9*(1+$F$2),IF(B9=$G$3,C9*(1+$F$3)))))</f>
        <v>496.91070000000008</v>
      </c>
    </row>
    <row r="11" spans="1:12" x14ac:dyDescent="0.35">
      <c r="A11">
        <v>9</v>
      </c>
      <c r="B11">
        <v>2</v>
      </c>
      <c r="C11">
        <f>IF(A10=$K$2,$L$2,IF(B10=$G$4,C10*(1+$F$4),IF(B10=$G$2,C10*(1+$F$2),IF(B10=$G$3,C10*(1+$F$3)))))</f>
        <v>447.21963000000005</v>
      </c>
    </row>
    <row r="12" spans="1:12" x14ac:dyDescent="0.35">
      <c r="A12">
        <v>10</v>
      </c>
      <c r="C12">
        <f>IF(A11=$K$2,$L$2,IF(B11=$G$4,C11*(1+$F$4),IF(B11=$G$2,C11*(1+$F$2),IF(B11=$G$3,C11*(1+$F$3)))))</f>
        <v>581.38551900000004</v>
      </c>
    </row>
    <row r="13" spans="1:12" x14ac:dyDescent="0.35">
      <c r="A13">
        <v>11</v>
      </c>
      <c r="C13">
        <f>IF(A12=$K$2,$L$2,IF(B12=$G$4,C12*(1+$F$4),IF(B12=$G$2,C12*(1+$F$2),IF(B12=$G$3,C12*(1+$F$3)))))</f>
        <v>523.24696710000001</v>
      </c>
    </row>
    <row r="14" spans="1:12" x14ac:dyDescent="0.35">
      <c r="A14">
        <v>12</v>
      </c>
      <c r="C14">
        <f>IF(A13=$K$2,$L$2,IF(B13=$G$4,C13*(1+$F$4),IF(B13=$G$2,C13*(1+$F$2),IF(B13=$G$3,C13*(1+$F$3)))))</f>
        <v>470.92227038999999</v>
      </c>
    </row>
    <row r="15" spans="1:12" x14ac:dyDescent="0.35">
      <c r="A15">
        <v>13</v>
      </c>
      <c r="C15">
        <f>IF(A14=$K$2,$L$2,IF(B14=$G$4,C14*(1+$F$4),IF(B14=$G$2,C14*(1+$F$2),IF(B14=$G$3,C14*(1+$F$3)))))</f>
        <v>423.83004335100003</v>
      </c>
    </row>
    <row r="16" spans="1:12" x14ac:dyDescent="0.35">
      <c r="A16">
        <v>14</v>
      </c>
      <c r="C16">
        <f>IF(A15=$K$2,$L$2,IF(B15=$G$4,C15*(1+$F$4),IF(B15=$G$2,C15*(1+$F$2),IF(B15=$G$3,C15*(1+$F$3)))))</f>
        <v>381.44703901590003</v>
      </c>
    </row>
    <row r="17" spans="1:3" x14ac:dyDescent="0.35">
      <c r="A17">
        <v>15</v>
      </c>
      <c r="C17">
        <f>IF(A16=$K$2,$L$2,IF(B16=$G$4,C16*(1+$F$4),IF(B16=$G$2,C16*(1+$F$2),IF(B16=$G$3,C16*(1+$F$3)))))</f>
        <v>343.30233511431004</v>
      </c>
    </row>
    <row r="18" spans="1:3" x14ac:dyDescent="0.35">
      <c r="A18">
        <v>16</v>
      </c>
      <c r="C18">
        <f>IF(A17=$K$2,$L$2,IF(B17=$G$4,C17*(1+$F$4),IF(B17=$G$2,C17*(1+$F$2),IF(B17=$G$3,C17*(1+$F$3)))))</f>
        <v>308.97210160287904</v>
      </c>
    </row>
    <row r="19" spans="1:3" x14ac:dyDescent="0.35">
      <c r="A19">
        <v>17</v>
      </c>
      <c r="C19">
        <f>IF(A18=$K$2,$L$2,IF(B18=$G$4,C18*(1+$F$4),IF(B18=$G$2,C18*(1+$F$2),IF(B18=$G$3,C18*(1+$F$3)))))</f>
        <v>278.07489144259114</v>
      </c>
    </row>
    <row r="20" spans="1:3" x14ac:dyDescent="0.35">
      <c r="A20">
        <v>18</v>
      </c>
      <c r="C20">
        <f>IF(A19=$K$2,$L$2,IF(B19=$G$4,C19*(1+$F$4),IF(B19=$G$2,C19*(1+$F$2),IF(B19=$G$3,C19*(1+$F$3)))))</f>
        <v>250.26740229833203</v>
      </c>
    </row>
    <row r="21" spans="1:3" x14ac:dyDescent="0.35">
      <c r="A21">
        <v>19</v>
      </c>
      <c r="C21">
        <f>IF(A20=$K$2,$L$2,IF(B20=$G$4,C20*(1+$F$4),IF(B20=$G$2,C20*(1+$F$2),IF(B20=$G$3,C20*(1+$F$3)))))</f>
        <v>225.24066206849884</v>
      </c>
    </row>
    <row r="22" spans="1:3" x14ac:dyDescent="0.35">
      <c r="A22">
        <v>20</v>
      </c>
      <c r="C22">
        <f>IF(A21=$K$2,$L$2,IF(B21=$G$4,C21*(1+$F$4),IF(B21=$G$2,C21*(1+$F$2),IF(B21=$G$3,C21*(1+$F$3)))))</f>
        <v>202.71659586164895</v>
      </c>
    </row>
    <row r="23" spans="1:3" x14ac:dyDescent="0.35">
      <c r="A23">
        <v>21</v>
      </c>
      <c r="C23">
        <f>IF(A22=$K$2,$L$2,IF(B22=$G$4,C22*(1+$F$4),IF(B22=$G$2,C22*(1+$F$2),IF(B22=$G$3,C22*(1+$F$3)))))</f>
        <v>182.44493627548405</v>
      </c>
    </row>
    <row r="24" spans="1:3" x14ac:dyDescent="0.35">
      <c r="A24">
        <v>22</v>
      </c>
      <c r="C24">
        <f>IF(A23=$K$2,$L$2,IF(B23=$G$4,C23*(1+$F$4),IF(B23=$G$2,C23*(1+$F$2),IF(B23=$G$3,C23*(1+$F$3)))))</f>
        <v>164.20044264793566</v>
      </c>
    </row>
    <row r="25" spans="1:3" x14ac:dyDescent="0.35">
      <c r="A25">
        <v>23</v>
      </c>
      <c r="C25">
        <f>IF(A24=$K$2,$L$2,IF(B24=$G$4,C24*(1+$F$4),IF(B24=$G$2,C24*(1+$F$2),IF(B24=$G$3,C24*(1+$F$3)))))</f>
        <v>147.78039838314209</v>
      </c>
    </row>
    <row r="26" spans="1:3" x14ac:dyDescent="0.35">
      <c r="A26">
        <v>24</v>
      </c>
      <c r="C26">
        <f>IF(A25=$K$2,$L$2,IF(B25=$G$4,C25*(1+$F$4),IF(B25=$G$2,C25*(1+$F$2),IF(B25=$G$3,C25*(1+$F$3)))))</f>
        <v>133.00235854482787</v>
      </c>
    </row>
    <row r="27" spans="1:3" x14ac:dyDescent="0.35">
      <c r="A27">
        <v>25</v>
      </c>
      <c r="C27">
        <f>IF(A26=$K$2,$L$2,IF(B26=$G$4,C26*(1+$F$4),IF(B26=$G$2,C26*(1+$F$2),IF(B26=$G$3,C26*(1+$F$3)))))</f>
        <v>119.70212269034509</v>
      </c>
    </row>
    <row r="28" spans="1:3" x14ac:dyDescent="0.35">
      <c r="A28">
        <v>26</v>
      </c>
      <c r="C28">
        <f>IF(A27=$K$2,$L$2,IF(B27=$G$4,C27*(1+$F$4),IF(B27=$G$2,C27*(1+$F$2),IF(B27=$G$3,C27*(1+$F$3)))))</f>
        <v>107.73191042131059</v>
      </c>
    </row>
    <row r="29" spans="1:3" x14ac:dyDescent="0.35">
      <c r="A29">
        <v>27</v>
      </c>
      <c r="C29">
        <f>IF(A28=$K$2,$L$2,IF(B28=$G$4,C28*(1+$F$4),IF(B28=$G$2,C28*(1+$F$2),IF(B28=$G$3,C28*(1+$F$3)))))</f>
        <v>96.958719379179527</v>
      </c>
    </row>
    <row r="30" spans="1:3" x14ac:dyDescent="0.35">
      <c r="A30">
        <v>28</v>
      </c>
      <c r="C30">
        <f>IF(A29=$K$2,$L$2,IF(B29=$G$4,C29*(1+$F$4),IF(B29=$G$2,C29*(1+$F$2),IF(B29=$G$3,C29*(1+$F$3)))))</f>
        <v>87.26284744126157</v>
      </c>
    </row>
    <row r="31" spans="1:3" x14ac:dyDescent="0.35">
      <c r="A31">
        <v>29</v>
      </c>
      <c r="C31">
        <f>IF(A30=$K$2,$L$2,IF(B30=$G$4,C30*(1+$F$4),IF(B30=$G$2,C30*(1+$F$2),IF(B30=$G$3,C30*(1+$F$3)))))</f>
        <v>78.536562697135409</v>
      </c>
    </row>
    <row r="32" spans="1:3" x14ac:dyDescent="0.35">
      <c r="A32">
        <v>30</v>
      </c>
      <c r="C32">
        <f>IF(A31=$K$2,$L$2,IF(B31=$G$4,C31*(1+$F$4),IF(B31=$G$2,C31*(1+$F$2),IF(B31=$G$3,C31*(1+$F$3)))))</f>
        <v>70.682906427421869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26B3-B145-4F79-A8D8-4881E952E155}">
  <dimension ref="A1:G2"/>
  <sheetViews>
    <sheetView workbookViewId="0">
      <selection sqref="A1:XFD1"/>
    </sheetView>
  </sheetViews>
  <sheetFormatPr defaultRowHeight="14.5" x14ac:dyDescent="0.35"/>
  <cols>
    <col min="2" max="2" width="12" customWidth="1"/>
    <col min="6" max="6" width="15.81640625" customWidth="1"/>
  </cols>
  <sheetData>
    <row r="1" spans="1:7" x14ac:dyDescent="0.35">
      <c r="A1" s="4" t="s">
        <v>0</v>
      </c>
      <c r="B1" s="4" t="s">
        <v>1</v>
      </c>
      <c r="C1" s="4" t="s">
        <v>2</v>
      </c>
    </row>
    <row r="2" spans="1:7" ht="29" x14ac:dyDescent="0.35">
      <c r="B2" s="1">
        <v>37150</v>
      </c>
      <c r="C2">
        <f ca="1">ROUND(_xlfn.DAYS(TODAY(),B2)/$G$2,1)</f>
        <v>21</v>
      </c>
      <c r="F2" s="2" t="s">
        <v>3</v>
      </c>
      <c r="G2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EEC9-37F1-47B7-8752-CFF9D51E54A3}">
  <dimension ref="A1:N14"/>
  <sheetViews>
    <sheetView workbookViewId="0">
      <selection activeCell="C4" sqref="C4"/>
    </sheetView>
  </sheetViews>
  <sheetFormatPr defaultRowHeight="14.5" x14ac:dyDescent="0.35"/>
  <cols>
    <col min="2" max="2" width="10.7265625" bestFit="1" customWidth="1"/>
  </cols>
  <sheetData>
    <row r="1" spans="1:14" x14ac:dyDescent="0.35">
      <c r="B1" s="8" t="s">
        <v>21</v>
      </c>
      <c r="C1" s="8"/>
      <c r="D1" s="8"/>
      <c r="E1" s="8"/>
      <c r="M1" t="s">
        <v>19</v>
      </c>
      <c r="N1" t="s">
        <v>20</v>
      </c>
    </row>
    <row r="2" spans="1:14" x14ac:dyDescent="0.35">
      <c r="A2" s="7" t="s">
        <v>19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M2" t="s">
        <v>18</v>
      </c>
      <c r="N2" t="str">
        <f>IF($B3=$C3,$A$13,IF(C$2=$B$12,$A$14,0))</f>
        <v>win</v>
      </c>
    </row>
    <row r="3" spans="1:14" x14ac:dyDescent="0.35">
      <c r="A3" s="5" t="s">
        <v>18</v>
      </c>
      <c r="B3">
        <v>6</v>
      </c>
      <c r="C3">
        <v>6</v>
      </c>
      <c r="M3" t="s">
        <v>17</v>
      </c>
      <c r="N3">
        <f>IF($B4=$C4,$A$13,IF(C$2=$B$12,$A$14,0))</f>
        <v>0</v>
      </c>
    </row>
    <row r="4" spans="1:14" x14ac:dyDescent="0.35">
      <c r="A4" s="5" t="s">
        <v>17</v>
      </c>
      <c r="B4">
        <v>3</v>
      </c>
      <c r="M4" t="s">
        <v>16</v>
      </c>
      <c r="N4" t="str">
        <f>IF($B5=$C5,$A$13,IF(C$2=$B$12,$A$14,0))</f>
        <v>win</v>
      </c>
    </row>
    <row r="5" spans="1:14" x14ac:dyDescent="0.35">
      <c r="A5" s="5" t="s">
        <v>16</v>
      </c>
    </row>
    <row r="7" spans="1:14" x14ac:dyDescent="0.35">
      <c r="A7">
        <v>1</v>
      </c>
    </row>
    <row r="8" spans="1:14" x14ac:dyDescent="0.35">
      <c r="A8">
        <v>2</v>
      </c>
    </row>
    <row r="9" spans="1:14" x14ac:dyDescent="0.35">
      <c r="A9">
        <v>3</v>
      </c>
    </row>
    <row r="10" spans="1:14" x14ac:dyDescent="0.35">
      <c r="A10">
        <v>4</v>
      </c>
    </row>
    <row r="11" spans="1:14" x14ac:dyDescent="0.35">
      <c r="A11">
        <v>5</v>
      </c>
    </row>
    <row r="12" spans="1:14" x14ac:dyDescent="0.35">
      <c r="A12">
        <v>6</v>
      </c>
      <c r="B12">
        <v>7</v>
      </c>
    </row>
    <row r="13" spans="1:14" x14ac:dyDescent="0.35">
      <c r="A13" t="s">
        <v>15</v>
      </c>
    </row>
    <row r="14" spans="1:14" x14ac:dyDescent="0.35">
      <c r="A14" t="s">
        <v>14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0E38-D63B-47AE-AA30-F500A0B0409B}">
  <dimension ref="A1:J4"/>
  <sheetViews>
    <sheetView workbookViewId="0">
      <selection activeCell="A3" sqref="A3"/>
    </sheetView>
  </sheetViews>
  <sheetFormatPr defaultRowHeight="14.5" x14ac:dyDescent="0.35"/>
  <cols>
    <col min="2" max="2" width="16.90625" customWidth="1"/>
    <col min="3" max="3" width="10.6328125" customWidth="1"/>
  </cols>
  <sheetData>
    <row r="1" spans="1:10" x14ac:dyDescent="0.35">
      <c r="A1" s="4" t="s">
        <v>10</v>
      </c>
      <c r="B1" s="4" t="s">
        <v>11</v>
      </c>
      <c r="C1" s="4" t="s">
        <v>12</v>
      </c>
      <c r="D1" s="4" t="s">
        <v>13</v>
      </c>
    </row>
    <row r="2" spans="1:10" x14ac:dyDescent="0.35">
      <c r="A2">
        <v>1</v>
      </c>
      <c r="B2">
        <v>10</v>
      </c>
      <c r="C2">
        <f>A2-B2</f>
        <v>-9</v>
      </c>
      <c r="D2">
        <f>IF(C2&gt;=$I$2,$J$2,IF(C2&lt;=$I$3,$J$3,$J$4))</f>
        <v>1500</v>
      </c>
      <c r="I2">
        <v>3</v>
      </c>
      <c r="J2">
        <v>500</v>
      </c>
    </row>
    <row r="3" spans="1:10" x14ac:dyDescent="0.35">
      <c r="I3">
        <v>-3</v>
      </c>
      <c r="J3">
        <v>1500</v>
      </c>
    </row>
    <row r="4" spans="1:10" x14ac:dyDescent="0.35">
      <c r="J4">
        <v>1000</v>
      </c>
    </row>
  </sheetData>
  <dataValidations count="1">
    <dataValidation type="whole" allowBlank="1" showInputMessage="1" showErrorMessage="1" sqref="A1:B1048576" xr:uid="{31483ADE-EC55-4753-9469-B906670CDE46}">
      <formula1>1</formula1>
      <formula2>10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F5A8-E6C8-48EE-962E-30B2B5FADD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 (No.8)</vt:lpstr>
      <vt:lpstr>If(No.7)</vt:lpstr>
      <vt:lpstr>If(No.5)</vt:lpstr>
      <vt:lpstr>If(no.4)</vt:lpstr>
      <vt:lpstr>NO.6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Namata</dc:creator>
  <cp:lastModifiedBy>Laura Namata</cp:lastModifiedBy>
  <dcterms:created xsi:type="dcterms:W3CDTF">2022-09-08T12:27:46Z</dcterms:created>
  <dcterms:modified xsi:type="dcterms:W3CDTF">2022-09-08T16:58:46Z</dcterms:modified>
</cp:coreProperties>
</file>