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<sst xmlns="http://schemas.openxmlformats.org/spreadsheetml/2006/main" count="24" uniqueCount="24">
  <si>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Q</t>
  </si>
  <si>
    <t>Revenue</t>
  </si>
  <si>
    <t>Cost of Revenue</t>
  </si>
  <si>
    <t>Gross Profit</t>
  </si>
  <si>
    <t>Gross Profit Ratio</t>
  </si>
  <si>
    <t>Expenses</t>
  </si>
  <si>
    <t>Research &amp; Development</t>
  </si>
  <si>
    <t>Selling and Marketing</t>
  </si>
  <si>
    <t>General &amp; Admin</t>
  </si>
  <si>
    <t>Other</t>
  </si>
  <si>
    <t>Total OpEx</t>
  </si>
  <si>
    <t>Operating loss</t>
  </si>
  <si>
    <t>Operating margin</t>
  </si>
  <si>
    <t>EPS</t>
  </si>
  <si>
    <t>EBITDA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</si>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</sst>
</file>

<file path=xl/styles.xml><?xml version="1.0" encoding="utf-8"?>
<styleSheet xmlns="http://schemas.openxmlformats.org/spreadsheetml/2006/main">
  <numFmts count="2">
    <numFmt numFmtId="164" formatCode=" #,##0.0,, &quot;M&quot;;(#,##0.0,, &quot;M&quot;)"/>
    <numFmt numFmtId="164" formatCode=" #,##0.0,, &quot;M&quot;;(#,##0.0,, &quot;M&quot;)"/>
    <numFmt numFmtId="165" formatCode="#,##0.0%_);(#,##0.0%);-_);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20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</cols>
  <sheetData>
    <row r="3" spans="1:10">
      <c r="A3" s="1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s="1" t="s">
        <v>1</v>
      </c>
      <c r="B4" s="2">
        <v>190541000</v>
      </c>
      <c r="C4" s="2">
        <v>229358000</v>
      </c>
      <c r="D4" s="2">
        <v>229327000</v>
      </c>
      <c r="E4" s="2">
        <v>251889000</v>
      </c>
      <c r="F4" s="2">
        <v>289366000</v>
      </c>
      <c r="G4" s="2">
        <v>322091000</v>
      </c>
      <c r="H4" s="2">
        <v>341234000</v>
      </c>
      <c r="I4" s="2">
        <v>375642000</v>
      </c>
      <c r="J4" s="2">
        <v>392146000</v>
      </c>
    </row>
    <row r="5" spans="1:10">
      <c r="A5" s="1" t="s">
        <v>2</v>
      </c>
      <c r="B5" s="2">
        <v>65073000</v>
      </c>
      <c r="C5" s="2">
        <v>75902000</v>
      </c>
      <c r="D5" s="2">
        <v>64294000</v>
      </c>
      <c r="E5" s="2">
        <v>68410000</v>
      </c>
      <c r="F5" s="2">
        <v>149340000</v>
      </c>
      <c r="G5" s="2">
        <v>70503000</v>
      </c>
      <c r="H5" s="2">
        <v>74111000</v>
      </c>
      <c r="I5" s="2">
        <v>90926000</v>
      </c>
      <c r="J5" s="2">
        <v>86804000</v>
      </c>
    </row>
    <row r="6" spans="1:10">
      <c r="A6" s="3" t="s">
        <v>3</v>
      </c>
      <c r="B6" s="3">
        <v>125468000</v>
      </c>
      <c r="C6" s="3">
        <v>153456000</v>
      </c>
      <c r="D6" s="3">
        <v>165033000</v>
      </c>
      <c r="E6" s="3">
        <v>183479000</v>
      </c>
      <c r="F6" s="3">
        <v>140026000</v>
      </c>
      <c r="G6" s="3">
        <v>251588000</v>
      </c>
      <c r="H6" s="3">
        <v>267123000</v>
      </c>
      <c r="I6" s="3">
        <v>284716000</v>
      </c>
      <c r="J6" s="3">
        <v>305342000</v>
      </c>
    </row>
    <row r="7" spans="1:10">
      <c r="A7" s="1" t="s">
        <v>4</v>
      </c>
      <c r="B7" s="4">
        <v>0.6584829511758624</v>
      </c>
      <c r="C7" s="4">
        <v>0.6690675712205373</v>
      </c>
      <c r="D7" s="4">
        <v>0.7196405133281297</v>
      </c>
      <c r="E7" s="4">
        <v>0.728412118036119</v>
      </c>
      <c r="F7" s="4">
        <v>0.483906194922693</v>
      </c>
      <c r="G7" s="4">
        <v>0.7811084445079186</v>
      </c>
      <c r="H7" s="4">
        <v>0.7828147253790654</v>
      </c>
      <c r="I7" s="4">
        <v>0.7579450647158731</v>
      </c>
      <c r="J7" s="4">
        <v>0.7786436684296155</v>
      </c>
    </row>
    <row r="9" spans="1:10">
      <c r="A9" s="1" t="s">
        <v>5</v>
      </c>
    </row>
    <row r="10" spans="1:10">
      <c r="A10" s="1" t="s">
        <v>6</v>
      </c>
      <c r="B10" s="2">
        <v>119666000</v>
      </c>
      <c r="C10" s="2">
        <v>112865000</v>
      </c>
      <c r="D10" s="2">
        <v>98653000</v>
      </c>
      <c r="E10" s="2">
        <v>102518000</v>
      </c>
      <c r="F10" s="2">
        <v>334911000</v>
      </c>
      <c r="G10" s="2">
        <v>147619000</v>
      </c>
      <c r="H10" s="2">
        <v>136097000</v>
      </c>
      <c r="I10" s="2">
        <v>162379000</v>
      </c>
      <c r="J10" s="2">
        <v>153443000</v>
      </c>
    </row>
    <row r="11" spans="1:10">
      <c r="A11" s="1" t="s">
        <v>7</v>
      </c>
      <c r="B11" s="2">
        <v>74062000</v>
      </c>
      <c r="C11" s="2">
        <v>112207000</v>
      </c>
      <c r="D11" s="2">
        <v>70765000</v>
      </c>
      <c r="E11" s="2">
        <v>93291000</v>
      </c>
      <c r="F11" s="2">
        <v>338977000</v>
      </c>
      <c r="G11" s="2">
        <v>166411000</v>
      </c>
      <c r="H11" s="2">
        <v>146569000</v>
      </c>
      <c r="I11" s="2">
        <v>157961000</v>
      </c>
      <c r="J11" s="2">
        <v>149524000</v>
      </c>
    </row>
    <row r="12" spans="1:10">
      <c r="A12" s="1" t="s">
        <v>8</v>
      </c>
      <c r="B12" s="2">
        <v>75880000</v>
      </c>
      <c r="C12" s="2">
        <v>75835000</v>
      </c>
      <c r="D12" s="2">
        <v>65800000</v>
      </c>
      <c r="E12" s="2">
        <v>86815000</v>
      </c>
      <c r="F12" s="2">
        <v>313915000</v>
      </c>
      <c r="G12" s="2">
        <v>94130000</v>
      </c>
      <c r="H12" s="2">
        <v>98471000</v>
      </c>
      <c r="I12" s="2">
        <v>110524000</v>
      </c>
      <c r="J12" s="2">
        <v>94316000</v>
      </c>
    </row>
    <row r="13" spans="1:10">
      <c r="A13" s="1" t="s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 t="s">
        <v>10</v>
      </c>
      <c r="B14" s="3">
        <v>269608000</v>
      </c>
      <c r="C14" s="3">
        <v>300907000</v>
      </c>
      <c r="D14" s="3">
        <v>235218000</v>
      </c>
      <c r="E14" s="3">
        <v>282624000</v>
      </c>
      <c r="F14" s="3">
        <v>987803000</v>
      </c>
      <c r="G14" s="3">
        <v>408160000</v>
      </c>
      <c r="H14" s="3">
        <v>381137000</v>
      </c>
      <c r="I14" s="3">
        <v>430864000</v>
      </c>
      <c r="J14" s="3">
        <v>397283000</v>
      </c>
    </row>
    <row r="15" spans="1:10">
      <c r="A15" s="3" t="s">
        <v>11</v>
      </c>
      <c r="B15" s="3" cm="1">
        <f t="array" ref="B15">B6-B14</f>
        <v>0</v>
      </c>
      <c r="C15" s="3" cm="1">
        <f t="array" ref="C15">C6-C14</f>
        <v>0</v>
      </c>
      <c r="D15" s="3" cm="1">
        <f t="array" ref="D15">D6-D14</f>
        <v>0</v>
      </c>
      <c r="E15" s="3" cm="1">
        <f t="array" ref="E15">E6-E14</f>
        <v>0</v>
      </c>
      <c r="F15" s="3" cm="1">
        <f t="array" ref="F15">F6-F14</f>
        <v>0</v>
      </c>
      <c r="G15" s="3" cm="1">
        <f t="array" ref="G15">G6-G14</f>
        <v>0</v>
      </c>
      <c r="H15" s="3" cm="1">
        <f t="array" ref="H15">H6-H14</f>
        <v>0</v>
      </c>
      <c r="I15" s="3" cm="1">
        <f t="array" ref="I15">I6-I14</f>
        <v>0</v>
      </c>
      <c r="J15" s="3" cm="1">
        <f t="array" ref="J15">J6-J14</f>
        <v>0</v>
      </c>
    </row>
    <row r="16" spans="1:10">
      <c r="A16" s="1" t="s">
        <v>12</v>
      </c>
      <c r="B16" s="4" cm="1">
        <f t="array" ref="B16">B15/B4</f>
        <v>0</v>
      </c>
      <c r="C16" s="4" cm="1">
        <f t="array" ref="C16">C15/C4</f>
        <v>0</v>
      </c>
      <c r="D16" s="4" cm="1">
        <f t="array" ref="D16">D15/D4</f>
        <v>0</v>
      </c>
      <c r="E16" s="4" cm="1">
        <f t="array" ref="E16">E15/E4</f>
        <v>0</v>
      </c>
      <c r="F16" s="4" cm="1">
        <f t="array" ref="F16">F15/F4</f>
        <v>0</v>
      </c>
      <c r="G16" s="4" cm="1">
        <f t="array" ref="G16">G15/G4</f>
        <v>0</v>
      </c>
      <c r="H16" s="4" cm="1">
        <f t="array" ref="H16">H15/H4</f>
        <v>0</v>
      </c>
      <c r="I16" s="4" cm="1">
        <f t="array" ref="I16">I15/I4</f>
        <v>0</v>
      </c>
      <c r="J16" s="4" cm="1">
        <f t="array" ref="J16">J15/J4</f>
        <v>0</v>
      </c>
    </row>
    <row r="18" spans="1:10">
      <c r="A18" s="1" t="s">
        <v>13</v>
      </c>
      <c r="B18">
        <v>-0.154463</v>
      </c>
      <c r="C18">
        <v>-0.17</v>
      </c>
      <c r="D18">
        <v>-0.059941</v>
      </c>
      <c r="E18">
        <v>-0.069685</v>
      </c>
      <c r="F18">
        <v>-0.9399999999999999</v>
      </c>
      <c r="G18">
        <v>-0.08</v>
      </c>
      <c r="H18">
        <v>-0.07000000000000001</v>
      </c>
      <c r="I18">
        <v>-0.07000000000000001</v>
      </c>
      <c r="J18">
        <v>-0.05</v>
      </c>
    </row>
    <row r="20" spans="1:10">
      <c r="A20" s="1" t="s">
        <v>14</v>
      </c>
      <c r="B20" s="2">
        <v>-134600000</v>
      </c>
      <c r="C20" s="2">
        <v>-149966000</v>
      </c>
      <c r="D20" s="2">
        <v>-43452000</v>
      </c>
      <c r="E20" s="2">
        <v>-99744000</v>
      </c>
      <c r="F20" s="2">
        <v>-857262000</v>
      </c>
      <c r="G20" s="2">
        <v>-150559000</v>
      </c>
      <c r="H20" s="2">
        <v>-115295000</v>
      </c>
      <c r="I20" s="2">
        <v>-138889000</v>
      </c>
      <c r="J20" s="2">
        <v>-97032000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2022-02-09T19:18:42Z</dcterms:created>
  <dcterms:modified xsi:type="dcterms:W3CDTF">2022-02-09T19:18:42Z</dcterms:modified>
</cp:coreProperties>
</file>