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ast1\Google Drive\PhD\2.Analysis\2. Empirical Analysis\BE-TR_Multi Country Samples\Melbourne\Melb.All.Stops\Melb.AllStops.Repo\Co-located sample\"/>
    </mc:Choice>
  </mc:AlternateContent>
  <xr:revisionPtr revIDLastSave="0" documentId="13_ncr:1_{D3E893FC-77BD-4CEE-87B8-C9B25875227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2" r:id="rId1"/>
    <sheet name="Train-bus-overlap-160" sheetId="1" r:id="rId2"/>
  </sheets>
  <externalReferences>
    <externalReference r:id="rId3"/>
  </externalReferences>
  <definedNames>
    <definedName name="_xlnm._FilterDatabase" localSheetId="1" hidden="1">'Train-bus-overlap-160'!$A$1:$AB$192</definedName>
  </definedNames>
  <calcPr calcId="191029"/>
  <pivotCaches>
    <pivotCache cacheId="6" r:id="rId4"/>
  </pivotCaches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2" i="1"/>
</calcChain>
</file>

<file path=xl/sharedStrings.xml><?xml version="1.0" encoding="utf-8"?>
<sst xmlns="http://schemas.openxmlformats.org/spreadsheetml/2006/main" count="413" uniqueCount="369">
  <si>
    <t>OBJECTID</t>
  </si>
  <si>
    <t>FID_Train_Facilities_Transfer_Buffer_160m</t>
  </si>
  <si>
    <t>Name</t>
  </si>
  <si>
    <t>SourceID</t>
  </si>
  <si>
    <t>SourceOID</t>
  </si>
  <si>
    <t>PosAlong</t>
  </si>
  <si>
    <t>SideOfEdge</t>
  </si>
  <si>
    <t>CurbApproach</t>
  </si>
  <si>
    <t>Status</t>
  </si>
  <si>
    <t>Attr_Length</t>
  </si>
  <si>
    <t>Breaks_Length</t>
  </si>
  <si>
    <t>X</t>
  </si>
  <si>
    <t>Y</t>
  </si>
  <si>
    <t>BUFF_DIST</t>
  </si>
  <si>
    <t>ORIG_FID</t>
  </si>
  <si>
    <t>FID_Bus_Facilities</t>
  </si>
  <si>
    <t>Name_1</t>
  </si>
  <si>
    <t>SourceID_1</t>
  </si>
  <si>
    <t>SourceOID_1</t>
  </si>
  <si>
    <t>PosAlong_1</t>
  </si>
  <si>
    <t>SideOfEdge_1</t>
  </si>
  <si>
    <t>CurbApproach_1</t>
  </si>
  <si>
    <t>Status_1</t>
  </si>
  <si>
    <t>Attr_Length_1</t>
  </si>
  <si>
    <t>Breaks_Length_1</t>
  </si>
  <si>
    <t>X_1</t>
  </si>
  <si>
    <t>Y_1</t>
  </si>
  <si>
    <t>Location 5</t>
  </si>
  <si>
    <t>Location 207</t>
  </si>
  <si>
    <t>Location 6</t>
  </si>
  <si>
    <t>Location 252</t>
  </si>
  <si>
    <t>Location 9</t>
  </si>
  <si>
    <t>Location 392</t>
  </si>
  <si>
    <t>Location 396</t>
  </si>
  <si>
    <t>Location 31</t>
  </si>
  <si>
    <t>Location 613</t>
  </si>
  <si>
    <t>Location 32</t>
  </si>
  <si>
    <t>Location 681</t>
  </si>
  <si>
    <t>Location 33</t>
  </si>
  <si>
    <t>Location 744</t>
  </si>
  <si>
    <t>Location 62</t>
  </si>
  <si>
    <t>Location 3758</t>
  </si>
  <si>
    <t>Location 63</t>
  </si>
  <si>
    <t>Location 3805</t>
  </si>
  <si>
    <t>Location 215</t>
  </si>
  <si>
    <t>Location 3869</t>
  </si>
  <si>
    <t>Location 3880</t>
  </si>
  <si>
    <t>Location 214</t>
  </si>
  <si>
    <t>Location 3958</t>
  </si>
  <si>
    <t>Location 3967</t>
  </si>
  <si>
    <t>Location 36</t>
  </si>
  <si>
    <t>Location 847</t>
  </si>
  <si>
    <t>Location 58</t>
  </si>
  <si>
    <t>Location 4030</t>
  </si>
  <si>
    <t>Location 37</t>
  </si>
  <si>
    <t>Location 883</t>
  </si>
  <si>
    <t>Location 59</t>
  </si>
  <si>
    <t>Location 4077</t>
  </si>
  <si>
    <t>Location 38</t>
  </si>
  <si>
    <t>Location 911</t>
  </si>
  <si>
    <t>Location 913</t>
  </si>
  <si>
    <t>Location 60</t>
  </si>
  <si>
    <t>Location 4175</t>
  </si>
  <si>
    <t>Location 61</t>
  </si>
  <si>
    <t>Location 4209</t>
  </si>
  <si>
    <t>Location 39</t>
  </si>
  <si>
    <t>Location 959</t>
  </si>
  <si>
    <t>Location 40</t>
  </si>
  <si>
    <t>Location 1014</t>
  </si>
  <si>
    <t>Location 1024</t>
  </si>
  <si>
    <t>Location 64</t>
  </si>
  <si>
    <t>Location 1073</t>
  </si>
  <si>
    <t>Location 41</t>
  </si>
  <si>
    <t>Location 1132</t>
  </si>
  <si>
    <t>Location 1141</t>
  </si>
  <si>
    <t>Location 65</t>
  </si>
  <si>
    <t>Location 1198</t>
  </si>
  <si>
    <t>Location 1206</t>
  </si>
  <si>
    <t>Location 42</t>
  </si>
  <si>
    <t>Location 1276</t>
  </si>
  <si>
    <t>Location 66</t>
  </si>
  <si>
    <t>Location 1300</t>
  </si>
  <si>
    <t>Location 124</t>
  </si>
  <si>
    <t>Location 1446</t>
  </si>
  <si>
    <t>Location 48</t>
  </si>
  <si>
    <t>Location 1465</t>
  </si>
  <si>
    <t>Location 89</t>
  </si>
  <si>
    <t>Location 1486</t>
  </si>
  <si>
    <t>Location 125</t>
  </si>
  <si>
    <t>Location 1570</t>
  </si>
  <si>
    <t>Location 1583</t>
  </si>
  <si>
    <t>Location 113</t>
  </si>
  <si>
    <t>Location 1631</t>
  </si>
  <si>
    <t>Location 1660</t>
  </si>
  <si>
    <t>Location 91</t>
  </si>
  <si>
    <t>Location 1777</t>
  </si>
  <si>
    <t>Location 1792</t>
  </si>
  <si>
    <t>Location 115</t>
  </si>
  <si>
    <t>Location 1859</t>
  </si>
  <si>
    <t>Location 127</t>
  </si>
  <si>
    <t>Location 1892</t>
  </si>
  <si>
    <t>Location 116</t>
  </si>
  <si>
    <t>Location 1991</t>
  </si>
  <si>
    <t>Location 92</t>
  </si>
  <si>
    <t>Location 2019</t>
  </si>
  <si>
    <t>Location 128</t>
  </si>
  <si>
    <t>Location 2091</t>
  </si>
  <si>
    <t>Location 97</t>
  </si>
  <si>
    <t>Location 2101</t>
  </si>
  <si>
    <t>Location 20</t>
  </si>
  <si>
    <t>Location 4626</t>
  </si>
  <si>
    <t>Location 117</t>
  </si>
  <si>
    <t>Location 2133</t>
  </si>
  <si>
    <t>Location 21</t>
  </si>
  <si>
    <t>Location 4632</t>
  </si>
  <si>
    <t>Location 93</t>
  </si>
  <si>
    <t>Location 2226</t>
  </si>
  <si>
    <t>Location 22</t>
  </si>
  <si>
    <t>Location 4647</t>
  </si>
  <si>
    <t>Location 2254</t>
  </si>
  <si>
    <t>Location 129</t>
  </si>
  <si>
    <t>Location 2272</t>
  </si>
  <si>
    <t>Location 94</t>
  </si>
  <si>
    <t>Location 2350</t>
  </si>
  <si>
    <t>Location 2370</t>
  </si>
  <si>
    <t>Location 95</t>
  </si>
  <si>
    <t>Location 2441</t>
  </si>
  <si>
    <t>Location 98</t>
  </si>
  <si>
    <t>Location 2448</t>
  </si>
  <si>
    <t>Location 43</t>
  </si>
  <si>
    <t>Location 4715</t>
  </si>
  <si>
    <t>Location 96</t>
  </si>
  <si>
    <t>Location 2499</t>
  </si>
  <si>
    <t>Location 130</t>
  </si>
  <si>
    <t>Location 2515</t>
  </si>
  <si>
    <t>Location 2523</t>
  </si>
  <si>
    <t>Location 44</t>
  </si>
  <si>
    <t>Location 4793</t>
  </si>
  <si>
    <t>Location 49</t>
  </si>
  <si>
    <t>Location 2691</t>
  </si>
  <si>
    <t>Location 131</t>
  </si>
  <si>
    <t>Location 2692</t>
  </si>
  <si>
    <t>Location 119</t>
  </si>
  <si>
    <t>Location 2699</t>
  </si>
  <si>
    <t>Location 50</t>
  </si>
  <si>
    <t>Location 2729</t>
  </si>
  <si>
    <t>Location 217</t>
  </si>
  <si>
    <t>Location 2734</t>
  </si>
  <si>
    <t>Location 51</t>
  </si>
  <si>
    <t>Location 2732</t>
  </si>
  <si>
    <t>Location 15</t>
  </si>
  <si>
    <t>Location 2747</t>
  </si>
  <si>
    <t>Location 2760</t>
  </si>
  <si>
    <t>Location 2768</t>
  </si>
  <si>
    <t>Location 100</t>
  </si>
  <si>
    <t>Location 2797</t>
  </si>
  <si>
    <t>Location 102</t>
  </si>
  <si>
    <t>Location 2796</t>
  </si>
  <si>
    <t>Location 16</t>
  </si>
  <si>
    <t>Location 2813</t>
  </si>
  <si>
    <t>Location 2826</t>
  </si>
  <si>
    <t>Location 164</t>
  </si>
  <si>
    <t>Location 2857</t>
  </si>
  <si>
    <t>Location 2861</t>
  </si>
  <si>
    <t>Location 101</t>
  </si>
  <si>
    <t>Location 2875</t>
  </si>
  <si>
    <t>Location 166</t>
  </si>
  <si>
    <t>Location 3017</t>
  </si>
  <si>
    <t>Location 3025</t>
  </si>
  <si>
    <t>Location 11</t>
  </si>
  <si>
    <t>Location 3045</t>
  </si>
  <si>
    <t>Location 121</t>
  </si>
  <si>
    <t>Location 3074</t>
  </si>
  <si>
    <t>Location 45</t>
  </si>
  <si>
    <t>Location 4946</t>
  </si>
  <si>
    <t>Location 3106</t>
  </si>
  <si>
    <t>Location 122</t>
  </si>
  <si>
    <t>Location 3177</t>
  </si>
  <si>
    <t>Location 87</t>
  </si>
  <si>
    <t>Location 3182</t>
  </si>
  <si>
    <t>Location 167</t>
  </si>
  <si>
    <t>Location 3302</t>
  </si>
  <si>
    <t>Location 46</t>
  </si>
  <si>
    <t>Location 5049</t>
  </si>
  <si>
    <t>Location 5050</t>
  </si>
  <si>
    <t>Location 47</t>
  </si>
  <si>
    <t>Location 9266</t>
  </si>
  <si>
    <t>Location 9272</t>
  </si>
  <si>
    <t>Location 71</t>
  </si>
  <si>
    <t>Location 5156</t>
  </si>
  <si>
    <t>Location 69</t>
  </si>
  <si>
    <t>Location 5178</t>
  </si>
  <si>
    <t>Location 79</t>
  </si>
  <si>
    <t>Location 5191</t>
  </si>
  <si>
    <t>Location 81</t>
  </si>
  <si>
    <t>Location 5200</t>
  </si>
  <si>
    <t>Location 169</t>
  </si>
  <si>
    <t>Location 5256</t>
  </si>
  <si>
    <t>Location 74</t>
  </si>
  <si>
    <t>Location 5268</t>
  </si>
  <si>
    <t>Location 209</t>
  </si>
  <si>
    <t>Location 5265</t>
  </si>
  <si>
    <t>Location 75</t>
  </si>
  <si>
    <t>Location 5272</t>
  </si>
  <si>
    <t>Location 77</t>
  </si>
  <si>
    <t>Location 5288</t>
  </si>
  <si>
    <t>Location 154</t>
  </si>
  <si>
    <t>Location 5303</t>
  </si>
  <si>
    <t>Location 5306</t>
  </si>
  <si>
    <t>Location 76</t>
  </si>
  <si>
    <t>Location 5313</t>
  </si>
  <si>
    <t>Location 78</t>
  </si>
  <si>
    <t>Location 9341</t>
  </si>
  <si>
    <t>Location 153</t>
  </si>
  <si>
    <t>Location 5386</t>
  </si>
  <si>
    <t>Location 55</t>
  </si>
  <si>
    <t>Location 9359</t>
  </si>
  <si>
    <t>Location 149</t>
  </si>
  <si>
    <t>Location 5460</t>
  </si>
  <si>
    <t>Location 5489</t>
  </si>
  <si>
    <t>Location 193</t>
  </si>
  <si>
    <t>Location 5506</t>
  </si>
  <si>
    <t>Location 5512</t>
  </si>
  <si>
    <t>Location 152</t>
  </si>
  <si>
    <t>Location 5524</t>
  </si>
  <si>
    <t>Location 192</t>
  </si>
  <si>
    <t>Location 5527</t>
  </si>
  <si>
    <t>Location 151</t>
  </si>
  <si>
    <t>Location 5641</t>
  </si>
  <si>
    <t>Location 148</t>
  </si>
  <si>
    <t>Location 5723</t>
  </si>
  <si>
    <t>Location 208</t>
  </si>
  <si>
    <t>Location 5731</t>
  </si>
  <si>
    <t>Location 54</t>
  </si>
  <si>
    <t>Location 9486</t>
  </si>
  <si>
    <t>Location 9494</t>
  </si>
  <si>
    <t>Location 190</t>
  </si>
  <si>
    <t>Location 5867</t>
  </si>
  <si>
    <t>Location 9503</t>
  </si>
  <si>
    <t>Location 150</t>
  </si>
  <si>
    <t>Location 5898</t>
  </si>
  <si>
    <t>Location 189</t>
  </si>
  <si>
    <t>Location 6027</t>
  </si>
  <si>
    <t>Location 146</t>
  </si>
  <si>
    <t>Location 6064</t>
  </si>
  <si>
    <t>Location 104</t>
  </si>
  <si>
    <t>Location 6068</t>
  </si>
  <si>
    <t>Location 53</t>
  </si>
  <si>
    <t>Location 9572</t>
  </si>
  <si>
    <t>Location 106</t>
  </si>
  <si>
    <t>Location 6102</t>
  </si>
  <si>
    <t>Location 6121</t>
  </si>
  <si>
    <t>Location 107</t>
  </si>
  <si>
    <t>Location 6147</t>
  </si>
  <si>
    <t>Location 206</t>
  </si>
  <si>
    <t>Location 6161</t>
  </si>
  <si>
    <t>Location 108</t>
  </si>
  <si>
    <t>Location 6218</t>
  </si>
  <si>
    <t>Location 187</t>
  </si>
  <si>
    <t>Location 6341</t>
  </si>
  <si>
    <t>Location 6345</t>
  </si>
  <si>
    <t>Location 109</t>
  </si>
  <si>
    <t>Location 6362</t>
  </si>
  <si>
    <t>Location 6367</t>
  </si>
  <si>
    <t>Location 144</t>
  </si>
  <si>
    <t>Location 6382</t>
  </si>
  <si>
    <t>Location 205</t>
  </si>
  <si>
    <t>Location 6383</t>
  </si>
  <si>
    <t>Location 174</t>
  </si>
  <si>
    <t>Location 6533</t>
  </si>
  <si>
    <t>Location 6535</t>
  </si>
  <si>
    <t>Location 143</t>
  </si>
  <si>
    <t>Location 6542</t>
  </si>
  <si>
    <t>Location 204</t>
  </si>
  <si>
    <t>Location 6633</t>
  </si>
  <si>
    <t>Location 6640</t>
  </si>
  <si>
    <t>Location 111</t>
  </si>
  <si>
    <t>Location 6665</t>
  </si>
  <si>
    <t>Location 142</t>
  </si>
  <si>
    <t>Location 6676</t>
  </si>
  <si>
    <t>Location 52</t>
  </si>
  <si>
    <t>Location 9795</t>
  </si>
  <si>
    <t>Location 173</t>
  </si>
  <si>
    <t>Location 6866</t>
  </si>
  <si>
    <t>Location 202</t>
  </si>
  <si>
    <t>Location 6921</t>
  </si>
  <si>
    <t>Location 6922</t>
  </si>
  <si>
    <t>Location 112</t>
  </si>
  <si>
    <t>Location 6987</t>
  </si>
  <si>
    <t>Location 141</t>
  </si>
  <si>
    <t>Location 6993</t>
  </si>
  <si>
    <t>Location 183</t>
  </si>
  <si>
    <t>Location 7077</t>
  </si>
  <si>
    <t>Location 140</t>
  </si>
  <si>
    <t>Location 7150</t>
  </si>
  <si>
    <t>Location 172</t>
  </si>
  <si>
    <t>Location 7166</t>
  </si>
  <si>
    <t>Location 201</t>
  </si>
  <si>
    <t>Location 7227</t>
  </si>
  <si>
    <t>Location 182</t>
  </si>
  <si>
    <t>Location 7278</t>
  </si>
  <si>
    <t>Location 156</t>
  </si>
  <si>
    <t>Location 7352</t>
  </si>
  <si>
    <t>Location 139</t>
  </si>
  <si>
    <t>Location 7431</t>
  </si>
  <si>
    <t>Location 181</t>
  </si>
  <si>
    <t>Location 7542</t>
  </si>
  <si>
    <t>Location 7567</t>
  </si>
  <si>
    <t>Location 160</t>
  </si>
  <si>
    <t>Location 7654</t>
  </si>
  <si>
    <t>Location 7696</t>
  </si>
  <si>
    <t>Location 157</t>
  </si>
  <si>
    <t>Location 7720</t>
  </si>
  <si>
    <t>Location 7734</t>
  </si>
  <si>
    <t>Location 180</t>
  </si>
  <si>
    <t>Location 7790</t>
  </si>
  <si>
    <t>Location 199</t>
  </si>
  <si>
    <t>Location 7806</t>
  </si>
  <si>
    <t>Location 171</t>
  </si>
  <si>
    <t>Location 7858</t>
  </si>
  <si>
    <t>Location 137</t>
  </si>
  <si>
    <t>Location 7890</t>
  </si>
  <si>
    <t>Location 158</t>
  </si>
  <si>
    <t>Location 7913</t>
  </si>
  <si>
    <t>Location 7936</t>
  </si>
  <si>
    <t>Location 7933</t>
  </si>
  <si>
    <t>Location 179</t>
  </si>
  <si>
    <t>Location 8066</t>
  </si>
  <si>
    <t>Location 8096</t>
  </si>
  <si>
    <t>Location 197</t>
  </si>
  <si>
    <t>Location 8253</t>
  </si>
  <si>
    <t>Location 178</t>
  </si>
  <si>
    <t>Location 8333</t>
  </si>
  <si>
    <t>Location 161</t>
  </si>
  <si>
    <t>Location 8448</t>
  </si>
  <si>
    <t>Location 8469</t>
  </si>
  <si>
    <t>Location 136</t>
  </si>
  <si>
    <t>Location 8500</t>
  </si>
  <si>
    <t>Location 177</t>
  </si>
  <si>
    <t>Location 8525</t>
  </si>
  <si>
    <t>Location 8535</t>
  </si>
  <si>
    <t>Location 213</t>
  </si>
  <si>
    <t>Location 8553</t>
  </si>
  <si>
    <t>Location 8560</t>
  </si>
  <si>
    <t>Location 8568</t>
  </si>
  <si>
    <t>Location 162</t>
  </si>
  <si>
    <t>Location 8575</t>
  </si>
  <si>
    <t>Location 176</t>
  </si>
  <si>
    <t>Location 8663</t>
  </si>
  <si>
    <t>Location 216</t>
  </si>
  <si>
    <t>Location 8699</t>
  </si>
  <si>
    <t>Location 211</t>
  </si>
  <si>
    <t>Location 8778</t>
  </si>
  <si>
    <t>Location 2</t>
  </si>
  <si>
    <t>Location 8815</t>
  </si>
  <si>
    <t>Location 220</t>
  </si>
  <si>
    <t>Location 8873</t>
  </si>
  <si>
    <t>Location 8881</t>
  </si>
  <si>
    <t>Location 8884</t>
  </si>
  <si>
    <t>Location 212</t>
  </si>
  <si>
    <t>Location 8971</t>
  </si>
  <si>
    <t>Location 221</t>
  </si>
  <si>
    <t>Location 8985</t>
  </si>
  <si>
    <t>Location 1</t>
  </si>
  <si>
    <t>Location 9110</t>
  </si>
  <si>
    <t>Row Labels</t>
  </si>
  <si>
    <t>Grand Total</t>
  </si>
  <si>
    <t>Count of FID_Bus_Facilities</t>
  </si>
  <si>
    <t>Train_tram?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</si>
</sst>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in-tram-overlap-16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rain-tram-overlap-160"/>
    </sheetNames>
    <sheetDataSet>
      <sheetData sheetId="0" refreshError="1"/>
      <sheetData sheetId="1">
        <row r="1">
          <cell r="B1" t="str">
            <v>FID_Train_Facilities_Transfer_Buffer_160m</v>
          </cell>
          <cell r="C1" t="str">
            <v>Name</v>
          </cell>
        </row>
        <row r="2">
          <cell r="B2">
            <v>118</v>
          </cell>
          <cell r="C2" t="str">
            <v>Location 118</v>
          </cell>
        </row>
        <row r="3">
          <cell r="B3">
            <v>118</v>
          </cell>
          <cell r="C3" t="str">
            <v>Location 118</v>
          </cell>
        </row>
        <row r="4">
          <cell r="B4">
            <v>118</v>
          </cell>
          <cell r="C4" t="str">
            <v>Location 118</v>
          </cell>
        </row>
        <row r="5">
          <cell r="B5">
            <v>130</v>
          </cell>
          <cell r="C5" t="str">
            <v>Location 130</v>
          </cell>
        </row>
        <row r="6">
          <cell r="B6">
            <v>119</v>
          </cell>
          <cell r="C6" t="str">
            <v>Location 119</v>
          </cell>
        </row>
        <row r="7">
          <cell r="B7">
            <v>132</v>
          </cell>
          <cell r="C7" t="str">
            <v>Location 132</v>
          </cell>
        </row>
        <row r="8">
          <cell r="B8">
            <v>120</v>
          </cell>
          <cell r="C8" t="str">
            <v>Location 120</v>
          </cell>
        </row>
        <row r="9">
          <cell r="B9">
            <v>133</v>
          </cell>
          <cell r="C9" t="str">
            <v>Location 133</v>
          </cell>
        </row>
        <row r="10">
          <cell r="B10">
            <v>121</v>
          </cell>
          <cell r="C10" t="str">
            <v>Location 121</v>
          </cell>
        </row>
        <row r="11">
          <cell r="B11">
            <v>88</v>
          </cell>
          <cell r="C11" t="str">
            <v>Location 88</v>
          </cell>
        </row>
        <row r="12">
          <cell r="B12">
            <v>88</v>
          </cell>
          <cell r="C12" t="str">
            <v>Location 88</v>
          </cell>
        </row>
        <row r="13">
          <cell r="B13">
            <v>86</v>
          </cell>
          <cell r="C13" t="str">
            <v>Location 86</v>
          </cell>
        </row>
        <row r="14">
          <cell r="B14">
            <v>135</v>
          </cell>
          <cell r="C14" t="str">
            <v>Location 135</v>
          </cell>
        </row>
        <row r="15">
          <cell r="B15">
            <v>86</v>
          </cell>
          <cell r="C15" t="str">
            <v>Location 86</v>
          </cell>
        </row>
        <row r="16">
          <cell r="B16">
            <v>28</v>
          </cell>
          <cell r="C16" t="str">
            <v>Location 28</v>
          </cell>
        </row>
        <row r="17">
          <cell r="B17">
            <v>83</v>
          </cell>
          <cell r="C17" t="str">
            <v>Location 83</v>
          </cell>
        </row>
        <row r="18">
          <cell r="B18">
            <v>82</v>
          </cell>
          <cell r="C18" t="str">
            <v>Location 82</v>
          </cell>
        </row>
        <row r="19">
          <cell r="B19">
            <v>83</v>
          </cell>
          <cell r="C19" t="str">
            <v>Location 83</v>
          </cell>
        </row>
        <row r="20">
          <cell r="B20">
            <v>83</v>
          </cell>
          <cell r="C20" t="str">
            <v>Location 83</v>
          </cell>
        </row>
        <row r="21">
          <cell r="B21">
            <v>29</v>
          </cell>
          <cell r="C21" t="str">
            <v>Location 29</v>
          </cell>
        </row>
        <row r="22">
          <cell r="B22">
            <v>84</v>
          </cell>
          <cell r="C22" t="str">
            <v>Location 84</v>
          </cell>
        </row>
        <row r="23">
          <cell r="B23">
            <v>84</v>
          </cell>
          <cell r="C23" t="str">
            <v>Location 84</v>
          </cell>
        </row>
        <row r="24">
          <cell r="B24">
            <v>80</v>
          </cell>
          <cell r="C24" t="str">
            <v>Location 80</v>
          </cell>
        </row>
        <row r="25">
          <cell r="B25">
            <v>80</v>
          </cell>
          <cell r="C25" t="str">
            <v>Location 80</v>
          </cell>
        </row>
        <row r="26">
          <cell r="B26">
            <v>80</v>
          </cell>
          <cell r="C26" t="str">
            <v>Location 80</v>
          </cell>
        </row>
        <row r="27">
          <cell r="B27">
            <v>30</v>
          </cell>
          <cell r="C27" t="str">
            <v>Location 30</v>
          </cell>
        </row>
        <row r="28">
          <cell r="B28">
            <v>30</v>
          </cell>
          <cell r="C28" t="str">
            <v>Location 30</v>
          </cell>
        </row>
        <row r="29">
          <cell r="B29">
            <v>30</v>
          </cell>
          <cell r="C29" t="str">
            <v>Location 30</v>
          </cell>
        </row>
        <row r="30">
          <cell r="B30">
            <v>155</v>
          </cell>
          <cell r="C30" t="str">
            <v>Location 155</v>
          </cell>
        </row>
        <row r="31">
          <cell r="B31">
            <v>155</v>
          </cell>
          <cell r="C31" t="str">
            <v>Location 155</v>
          </cell>
        </row>
        <row r="32">
          <cell r="B32">
            <v>17</v>
          </cell>
          <cell r="C32" t="str">
            <v>Location 17</v>
          </cell>
        </row>
        <row r="33">
          <cell r="B33">
            <v>19</v>
          </cell>
          <cell r="C33" t="str">
            <v>Location 19</v>
          </cell>
        </row>
        <row r="34">
          <cell r="B34">
            <v>18</v>
          </cell>
          <cell r="C34" t="str">
            <v>Location 18</v>
          </cell>
        </row>
        <row r="35">
          <cell r="B35">
            <v>18</v>
          </cell>
          <cell r="C35" t="str">
            <v>Location 18</v>
          </cell>
        </row>
        <row r="36">
          <cell r="B36">
            <v>18</v>
          </cell>
          <cell r="C36" t="str">
            <v>Location 18</v>
          </cell>
        </row>
        <row r="37">
          <cell r="B37">
            <v>18</v>
          </cell>
          <cell r="C37" t="str">
            <v>Location 18</v>
          </cell>
        </row>
        <row r="38">
          <cell r="B38">
            <v>153</v>
          </cell>
          <cell r="C38" t="str">
            <v>Location 153</v>
          </cell>
        </row>
        <row r="39">
          <cell r="B39">
            <v>153</v>
          </cell>
          <cell r="C39" t="str">
            <v>Location 153</v>
          </cell>
        </row>
        <row r="40">
          <cell r="B40">
            <v>147</v>
          </cell>
          <cell r="C40" t="str">
            <v>Location 147</v>
          </cell>
        </row>
        <row r="41">
          <cell r="B41">
            <v>147</v>
          </cell>
          <cell r="C41" t="str">
            <v>Location 147</v>
          </cell>
        </row>
        <row r="42">
          <cell r="B42">
            <v>207</v>
          </cell>
          <cell r="C42" t="str">
            <v>Location 207</v>
          </cell>
        </row>
        <row r="43">
          <cell r="B43">
            <v>147</v>
          </cell>
          <cell r="C43" t="str">
            <v>Location 147</v>
          </cell>
        </row>
        <row r="44">
          <cell r="B44">
            <v>146</v>
          </cell>
          <cell r="C44" t="str">
            <v>Location 146</v>
          </cell>
        </row>
        <row r="45">
          <cell r="B45">
            <v>142</v>
          </cell>
          <cell r="C45" t="str">
            <v>Location 142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ra Katherine Aston" refreshedDate="43817.35125266204" createdVersion="6" refreshedVersion="6" minRefreshableVersion="3" recordCount="191" xr:uid="{00000000-000A-0000-FFFF-FFFF0D000000}">
  <cacheSource type="worksheet">
    <worksheetSource ref="A1:AB192" sheet="Train-bus-overlap-160"/>
  </cacheSource>
  <cacheFields count="27">
    <cacheField name="OBJECTID" numFmtId="0">
      <sharedItems containsSemiMixedTypes="0" containsString="0" containsNumber="1" containsInteger="1" minValue="1" maxValue="191"/>
    </cacheField>
    <cacheField name="FID_Train_Facilities_Transfer_Buffer_160m" numFmtId="0">
      <sharedItems containsSemiMixedTypes="0" containsString="0" containsNumber="1" containsInteger="1" minValue="1" maxValue="221" count="147">
        <n v="5"/>
        <n v="6"/>
        <n v="9"/>
        <n v="31"/>
        <n v="32"/>
        <n v="33"/>
        <n v="62"/>
        <n v="63"/>
        <n v="215"/>
        <n v="214"/>
        <n v="36"/>
        <n v="58"/>
        <n v="37"/>
        <n v="59"/>
        <n v="38"/>
        <n v="60"/>
        <n v="61"/>
        <n v="39"/>
        <n v="40"/>
        <n v="64"/>
        <n v="41"/>
        <n v="65"/>
        <n v="42"/>
        <n v="66"/>
        <n v="124"/>
        <n v="48"/>
        <n v="89"/>
        <n v="125"/>
        <n v="113"/>
        <n v="91"/>
        <n v="115"/>
        <n v="127"/>
        <n v="116"/>
        <n v="92"/>
        <n v="128"/>
        <n v="97"/>
        <n v="20"/>
        <n v="117"/>
        <n v="21"/>
        <n v="93"/>
        <n v="22"/>
        <n v="129"/>
        <n v="94"/>
        <n v="95"/>
        <n v="98"/>
        <n v="43"/>
        <n v="96"/>
        <n v="130"/>
        <n v="44"/>
        <n v="49"/>
        <n v="131"/>
        <n v="119"/>
        <n v="50"/>
        <n v="217"/>
        <n v="51"/>
        <n v="15"/>
        <n v="100"/>
        <n v="102"/>
        <n v="16"/>
        <n v="164"/>
        <n v="101"/>
        <n v="166"/>
        <n v="11"/>
        <n v="121"/>
        <n v="45"/>
        <n v="122"/>
        <n v="87"/>
        <n v="167"/>
        <n v="46"/>
        <n v="47"/>
        <n v="71"/>
        <n v="69"/>
        <n v="79"/>
        <n v="81"/>
        <n v="169"/>
        <n v="74"/>
        <n v="209"/>
        <n v="75"/>
        <n v="77"/>
        <n v="154"/>
        <n v="76"/>
        <n v="78"/>
        <n v="153"/>
        <n v="55"/>
        <n v="149"/>
        <n v="193"/>
        <n v="152"/>
        <n v="192"/>
        <n v="151"/>
        <n v="148"/>
        <n v="208"/>
        <n v="54"/>
        <n v="190"/>
        <n v="150"/>
        <n v="189"/>
        <n v="146"/>
        <n v="104"/>
        <n v="53"/>
        <n v="106"/>
        <n v="107"/>
        <n v="206"/>
        <n v="108"/>
        <n v="187"/>
        <n v="109"/>
        <n v="144"/>
        <n v="205"/>
        <n v="174"/>
        <n v="143"/>
        <n v="204"/>
        <n v="111"/>
        <n v="142"/>
        <n v="52"/>
        <n v="173"/>
        <n v="202"/>
        <n v="112"/>
        <n v="141"/>
        <n v="183"/>
        <n v="140"/>
        <n v="172"/>
        <n v="201"/>
        <n v="182"/>
        <n v="156"/>
        <n v="139"/>
        <n v="181"/>
        <n v="160"/>
        <n v="157"/>
        <n v="180"/>
        <n v="199"/>
        <n v="171"/>
        <n v="137"/>
        <n v="158"/>
        <n v="179"/>
        <n v="197"/>
        <n v="178"/>
        <n v="161"/>
        <n v="136"/>
        <n v="177"/>
        <n v="213"/>
        <n v="162"/>
        <n v="176"/>
        <n v="216"/>
        <n v="211"/>
        <n v="2"/>
        <n v="220"/>
        <n v="212"/>
        <n v="221"/>
        <n v="1"/>
      </sharedItems>
    </cacheField>
    <cacheField name="Name" numFmtId="0">
      <sharedItems/>
    </cacheField>
    <cacheField name="SourceID" numFmtId="0">
      <sharedItems containsSemiMixedTypes="0" containsString="0" containsNumber="1" containsInteger="1" minValue="1" maxValue="1"/>
    </cacheField>
    <cacheField name="SourceOID" numFmtId="0">
      <sharedItems containsSemiMixedTypes="0" containsString="0" containsNumber="1" containsInteger="1" minValue="25703" maxValue="1078595"/>
    </cacheField>
    <cacheField name="PosAlong" numFmtId="0">
      <sharedItems containsSemiMixedTypes="0" containsString="0" containsNumber="1" minValue="0" maxValue="1"/>
    </cacheField>
    <cacheField name="SideOfEdge" numFmtId="0">
      <sharedItems containsSemiMixedTypes="0" containsString="0" containsNumber="1" containsInteger="1" minValue="1" maxValue="2"/>
    </cacheField>
    <cacheField name="CurbApproach" numFmtId="0">
      <sharedItems containsSemiMixedTypes="0" containsString="0" containsNumber="1" containsInteger="1" minValue="0" maxValue="0"/>
    </cacheField>
    <cacheField name="Status" numFmtId="0">
      <sharedItems containsSemiMixedTypes="0" containsString="0" containsNumber="1" containsInteger="1" minValue="0" maxValue="0"/>
    </cacheField>
    <cacheField name="Attr_Length" numFmtId="0">
      <sharedItems containsSemiMixedTypes="0" containsString="0" containsNumber="1" containsInteger="1" minValue="0" maxValue="0"/>
    </cacheField>
    <cacheField name="Breaks_Length" numFmtId="0">
      <sharedItems containsNonDate="0" containsString="0" containsBlank="1"/>
    </cacheField>
    <cacheField name="X" numFmtId="0">
      <sharedItems containsSemiMixedTypes="0" containsString="0" containsNumber="1" minValue="294357.99888565898" maxValue="362970.99850258598"/>
    </cacheField>
    <cacheField name="Y" numFmtId="0">
      <sharedItems containsSemiMixedTypes="0" containsString="0" containsNumber="1" minValue="5753352.0366273597" maxValue="5838455.9973138897"/>
    </cacheField>
    <cacheField name="BUFF_DIST" numFmtId="0">
      <sharedItems containsSemiMixedTypes="0" containsString="0" containsNumber="1" containsInteger="1" minValue="160" maxValue="160"/>
    </cacheField>
    <cacheField name="ORIG_FID" numFmtId="0">
      <sharedItems containsSemiMixedTypes="0" containsString="0" containsNumber="1" containsInteger="1" minValue="1" maxValue="221"/>
    </cacheField>
    <cacheField name="FID_Bus_Facilities" numFmtId="0">
      <sharedItems containsSemiMixedTypes="0" containsString="0" containsNumber="1" containsInteger="1" minValue="207" maxValue="9795"/>
    </cacheField>
    <cacheField name="Name_1" numFmtId="0">
      <sharedItems/>
    </cacheField>
    <cacheField name="SourceID_1" numFmtId="0">
      <sharedItems containsSemiMixedTypes="0" containsString="0" containsNumber="1" containsInteger="1" minValue="1" maxValue="1"/>
    </cacheField>
    <cacheField name="SourceOID_1" numFmtId="0">
      <sharedItems containsSemiMixedTypes="0" containsString="0" containsNumber="1" containsInteger="1" minValue="12469" maxValue="1078595"/>
    </cacheField>
    <cacheField name="PosAlong_1" numFmtId="0">
      <sharedItems containsSemiMixedTypes="0" containsString="0" containsNumber="1" minValue="9.8378409162860007E-3" maxValue="1"/>
    </cacheField>
    <cacheField name="SideOfEdge_1" numFmtId="0">
      <sharedItems containsSemiMixedTypes="0" containsString="0" containsNumber="1" containsInteger="1" minValue="1" maxValue="2"/>
    </cacheField>
    <cacheField name="CurbApproach_1" numFmtId="0">
      <sharedItems containsSemiMixedTypes="0" containsString="0" containsNumber="1" containsInteger="1" minValue="0" maxValue="0"/>
    </cacheField>
    <cacheField name="Status_1" numFmtId="0">
      <sharedItems containsSemiMixedTypes="0" containsString="0" containsNumber="1" containsInteger="1" minValue="0" maxValue="0"/>
    </cacheField>
    <cacheField name="Attr_Length_1" numFmtId="0">
      <sharedItems containsSemiMixedTypes="0" containsString="0" containsNumber="1" containsInteger="1" minValue="0" maxValue="0"/>
    </cacheField>
    <cacheField name="Breaks_Length_1" numFmtId="0">
      <sharedItems containsNonDate="0" containsString="0" containsBlank="1"/>
    </cacheField>
    <cacheField name="X_1" numFmtId="0">
      <sharedItems containsSemiMixedTypes="0" containsString="0" containsNumber="1" minValue="294324.2831" maxValue="363023.00540000002"/>
    </cacheField>
    <cacheField name="Y_1" numFmtId="0">
      <sharedItems containsSemiMixedTypes="0" containsString="0" containsNumber="1" minValue="5753409.0012999997" maxValue="5838486.4243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1">
  <r>
    <n v="1"/>
    <x v="0"/>
    <s v="Location 5"/>
    <n v="1"/>
    <n v="1069495"/>
    <n v="0.71204138520529803"/>
    <n v="1"/>
    <n v="0"/>
    <n v="0"/>
    <n v="0"/>
    <m/>
    <n v="341812.95664810599"/>
    <n v="5753352.0366273597"/>
    <n v="160"/>
    <n v="5"/>
    <n v="207"/>
    <s v="Location 207"/>
    <n v="1"/>
    <n v="1005763"/>
    <n v="0.80145559916396003"/>
    <n v="2"/>
    <n v="0"/>
    <n v="0"/>
    <n v="0"/>
    <m/>
    <n v="341864.521000001"/>
    <n v="5753409.0012999997"/>
  </r>
  <r>
    <n v="2"/>
    <x v="1"/>
    <s v="Location 6"/>
    <n v="1"/>
    <n v="992576"/>
    <n v="0.88917495232854904"/>
    <n v="2"/>
    <n v="0"/>
    <n v="0"/>
    <n v="0"/>
    <m/>
    <n v="340765.04059484502"/>
    <n v="5755179.0364643503"/>
    <n v="160"/>
    <n v="6"/>
    <n v="252"/>
    <s v="Location 252"/>
    <n v="1"/>
    <n v="1053720"/>
    <n v="0.71663833822497702"/>
    <n v="2"/>
    <n v="0"/>
    <n v="0"/>
    <n v="0"/>
    <m/>
    <n v="340655.98300000001"/>
    <n v="5755127.0371000003"/>
  </r>
  <r>
    <n v="3"/>
    <x v="2"/>
    <s v="Location 9"/>
    <n v="1"/>
    <n v="1053724"/>
    <n v="0.62521548053887999"/>
    <n v="2"/>
    <n v="0"/>
    <n v="0"/>
    <n v="0"/>
    <m/>
    <n v="340364.007187001"/>
    <n v="5767609.9957363801"/>
    <n v="160"/>
    <n v="9"/>
    <n v="392"/>
    <s v="Location 392"/>
    <n v="1"/>
    <n v="293066"/>
    <n v="0.98172047823858499"/>
    <n v="1"/>
    <n v="0"/>
    <n v="0"/>
    <n v="0"/>
    <m/>
    <n v="340452.02940000099"/>
    <n v="5767599.9622"/>
  </r>
  <r>
    <n v="4"/>
    <x v="2"/>
    <s v="Location 9"/>
    <n v="1"/>
    <n v="1053724"/>
    <n v="0.62521548053887999"/>
    <n v="2"/>
    <n v="0"/>
    <n v="0"/>
    <n v="0"/>
    <m/>
    <n v="340364.007187001"/>
    <n v="5767609.9957363801"/>
    <n v="160"/>
    <n v="9"/>
    <n v="396"/>
    <s v="Location 396"/>
    <n v="1"/>
    <n v="293068"/>
    <n v="0.78298482484209997"/>
    <n v="2"/>
    <n v="0"/>
    <n v="0"/>
    <n v="0"/>
    <m/>
    <n v="340346.02230000001"/>
    <n v="5767700.0034999996"/>
  </r>
  <r>
    <n v="5"/>
    <x v="3"/>
    <s v="Location 31"/>
    <n v="1"/>
    <n v="1069491"/>
    <n v="0.14887262845179799"/>
    <n v="1"/>
    <n v="0"/>
    <n v="0"/>
    <n v="0"/>
    <m/>
    <n v="335794.97511218803"/>
    <n v="5776661.0070650699"/>
    <n v="160"/>
    <n v="31"/>
    <n v="613"/>
    <s v="Location 613"/>
    <n v="1"/>
    <n v="279932"/>
    <n v="1.4241801152351999E-2"/>
    <n v="1"/>
    <n v="0"/>
    <n v="0"/>
    <n v="0"/>
    <m/>
    <n v="335767.63440000103"/>
    <n v="5776670.1273999996"/>
  </r>
  <r>
    <n v="6"/>
    <x v="4"/>
    <s v="Location 32"/>
    <n v="1"/>
    <n v="371617"/>
    <n v="0.64403311703065003"/>
    <n v="2"/>
    <n v="0"/>
    <n v="0"/>
    <n v="0"/>
    <m/>
    <n v="336547.97006756498"/>
    <n v="5779035.0032332903"/>
    <n v="160"/>
    <n v="32"/>
    <n v="681"/>
    <s v="Location 681"/>
    <n v="1"/>
    <n v="371617"/>
    <n v="0.25363507571292798"/>
    <n v="1"/>
    <n v="0"/>
    <n v="0"/>
    <n v="0"/>
    <m/>
    <n v="336537.01270000002"/>
    <n v="5779074.0246000001"/>
  </r>
  <r>
    <n v="7"/>
    <x v="5"/>
    <s v="Location 33"/>
    <n v="1"/>
    <n v="481165"/>
    <n v="0.82541804462372304"/>
    <n v="2"/>
    <n v="0"/>
    <n v="0"/>
    <n v="0"/>
    <m/>
    <n v="335888.964641675"/>
    <n v="5780989.0038022101"/>
    <n v="160"/>
    <n v="33"/>
    <n v="744"/>
    <s v="Location 744"/>
    <n v="1"/>
    <n v="995261"/>
    <n v="0.308805716921075"/>
    <n v="1"/>
    <n v="0"/>
    <n v="0"/>
    <n v="0"/>
    <m/>
    <n v="335911.99610000098"/>
    <n v="5780976.6639999999"/>
  </r>
  <r>
    <n v="8"/>
    <x v="6"/>
    <s v="Location 62"/>
    <n v="1"/>
    <n v="422921"/>
    <n v="0.84692563254715203"/>
    <n v="1"/>
    <n v="0"/>
    <n v="0"/>
    <n v="0"/>
    <m/>
    <n v="349240.00150416"/>
    <n v="5781745.03417149"/>
    <n v="160"/>
    <n v="62"/>
    <n v="3758"/>
    <s v="Location 3758"/>
    <n v="1"/>
    <n v="422451"/>
    <n v="0.82032953583239199"/>
    <n v="2"/>
    <n v="0"/>
    <n v="0"/>
    <n v="0"/>
    <m/>
    <n v="349247.82050000102"/>
    <n v="5781701.1852000002"/>
  </r>
  <r>
    <n v="9"/>
    <x v="7"/>
    <s v="Location 63"/>
    <n v="1"/>
    <n v="480197"/>
    <n v="0.54423777356399305"/>
    <n v="2"/>
    <n v="0"/>
    <n v="0"/>
    <n v="0"/>
    <m/>
    <n v="347698.96629972401"/>
    <n v="5783996.0523361703"/>
    <n v="160"/>
    <n v="63"/>
    <n v="3805"/>
    <s v="Location 3805"/>
    <n v="1"/>
    <n v="1064769"/>
    <n v="0.99430485904902"/>
    <n v="2"/>
    <n v="0"/>
    <n v="0"/>
    <n v="0"/>
    <m/>
    <n v="347770.50010000198"/>
    <n v="5783942.9967999998"/>
  </r>
  <r>
    <n v="10"/>
    <x v="8"/>
    <s v="Location 215"/>
    <n v="1"/>
    <n v="1070118"/>
    <n v="0.38653438157019898"/>
    <n v="2"/>
    <n v="0"/>
    <n v="0"/>
    <n v="0"/>
    <m/>
    <n v="362970.99850258598"/>
    <n v="5785123.0523273703"/>
    <n v="160"/>
    <n v="215"/>
    <n v="3869"/>
    <s v="Location 3869"/>
    <n v="1"/>
    <n v="1008496"/>
    <n v="0.64870787141059605"/>
    <n v="1"/>
    <n v="0"/>
    <n v="0"/>
    <n v="0"/>
    <m/>
    <n v="363023.00540000002"/>
    <n v="5785021.0379999997"/>
  </r>
  <r>
    <n v="11"/>
    <x v="8"/>
    <s v="Location 215"/>
    <n v="1"/>
    <n v="1070118"/>
    <n v="0.38653438157019898"/>
    <n v="2"/>
    <n v="0"/>
    <n v="0"/>
    <n v="0"/>
    <m/>
    <n v="362970.99850258598"/>
    <n v="5785123.0523273703"/>
    <n v="160"/>
    <n v="215"/>
    <n v="3880"/>
    <s v="Location 3880"/>
    <n v="1"/>
    <n v="1051385"/>
    <n v="0.115196183355537"/>
    <n v="2"/>
    <n v="0"/>
    <n v="0"/>
    <n v="0"/>
    <m/>
    <n v="362929.52220000001"/>
    <n v="5785220.9697000002"/>
  </r>
  <r>
    <n v="12"/>
    <x v="9"/>
    <s v="Location 214"/>
    <n v="1"/>
    <n v="1051002"/>
    <n v="0.32080910574759702"/>
    <n v="2"/>
    <n v="0"/>
    <n v="0"/>
    <n v="0"/>
    <m/>
    <n v="346404.98960621899"/>
    <n v="5786376.0195007697"/>
    <n v="160"/>
    <n v="214"/>
    <n v="3958"/>
    <s v="Location 3958"/>
    <n v="1"/>
    <n v="1049396"/>
    <n v="0.48898390139803999"/>
    <n v="1"/>
    <n v="0"/>
    <n v="0"/>
    <n v="0"/>
    <m/>
    <n v="346358.00190000102"/>
    <n v="5786321.9592000004"/>
  </r>
  <r>
    <n v="13"/>
    <x v="9"/>
    <s v="Location 214"/>
    <n v="1"/>
    <n v="1051002"/>
    <n v="0.32080910574759702"/>
    <n v="2"/>
    <n v="0"/>
    <n v="0"/>
    <n v="0"/>
    <m/>
    <n v="346404.98960621899"/>
    <n v="5786376.0195007697"/>
    <n v="160"/>
    <n v="214"/>
    <n v="3967"/>
    <s v="Location 3967"/>
    <n v="1"/>
    <n v="411499"/>
    <n v="0.65133126297682098"/>
    <n v="2"/>
    <n v="0"/>
    <n v="0"/>
    <n v="0"/>
    <m/>
    <n v="346558.029800002"/>
    <n v="5786378.017"/>
  </r>
  <r>
    <n v="14"/>
    <x v="10"/>
    <s v="Location 36"/>
    <n v="1"/>
    <n v="59716"/>
    <n v="0.64489049723706804"/>
    <n v="2"/>
    <n v="0"/>
    <n v="0"/>
    <n v="0"/>
    <m/>
    <n v="334702.97046406899"/>
    <n v="5786745.0421182401"/>
    <n v="160"/>
    <n v="36"/>
    <n v="847"/>
    <s v="Location 847"/>
    <n v="1"/>
    <n v="59716"/>
    <n v="0.38098357537684002"/>
    <n v="1"/>
    <n v="0"/>
    <n v="0"/>
    <n v="0"/>
    <m/>
    <n v="334731.03839999897"/>
    <n v="5786727.0175999999"/>
  </r>
  <r>
    <n v="15"/>
    <x v="11"/>
    <s v="Location 58"/>
    <n v="1"/>
    <n v="1054234"/>
    <n v="0.37300185655809098"/>
    <n v="2"/>
    <n v="0"/>
    <n v="0"/>
    <n v="0"/>
    <m/>
    <n v="356640.022194235"/>
    <n v="5787285.0395488199"/>
    <n v="160"/>
    <n v="58"/>
    <n v="4030"/>
    <s v="Location 4030"/>
    <n v="1"/>
    <n v="1051520"/>
    <n v="1"/>
    <n v="2"/>
    <n v="0"/>
    <n v="0"/>
    <n v="0"/>
    <m/>
    <n v="356659.74469999899"/>
    <n v="5787278.0049000001"/>
  </r>
  <r>
    <n v="16"/>
    <x v="12"/>
    <s v="Location 37"/>
    <n v="1"/>
    <n v="1053760"/>
    <n v="0.277234769290987"/>
    <n v="2"/>
    <n v="0"/>
    <n v="0"/>
    <n v="0"/>
    <m/>
    <n v="334013.03989092499"/>
    <n v="5788274.0026514204"/>
    <n v="160"/>
    <n v="37"/>
    <n v="883"/>
    <s v="Location 883"/>
    <n v="1"/>
    <n v="96472"/>
    <n v="0.49169596063127602"/>
    <n v="1"/>
    <n v="0"/>
    <n v="0"/>
    <n v="0"/>
    <m/>
    <n v="334099.9963"/>
    <n v="5788268.7783000004"/>
  </r>
  <r>
    <n v="17"/>
    <x v="13"/>
    <s v="Location 59"/>
    <n v="1"/>
    <n v="1071244"/>
    <n v="0.88365053465910304"/>
    <n v="2"/>
    <n v="0"/>
    <n v="0"/>
    <n v="0"/>
    <m/>
    <n v="354833.99192147702"/>
    <n v="5788410.0322127501"/>
    <n v="160"/>
    <n v="59"/>
    <n v="4077"/>
    <s v="Location 4077"/>
    <n v="1"/>
    <n v="1071243"/>
    <n v="0.395295260626633"/>
    <n v="1"/>
    <n v="0"/>
    <n v="0"/>
    <n v="0"/>
    <m/>
    <n v="354917.49870000099"/>
    <n v="5788383.9907999998"/>
  </r>
  <r>
    <n v="18"/>
    <x v="14"/>
    <s v="Location 38"/>
    <n v="1"/>
    <n v="59302"/>
    <n v="0.78960427970630098"/>
    <n v="1"/>
    <n v="0"/>
    <n v="0"/>
    <n v="0"/>
    <m/>
    <n v="333428.03319050302"/>
    <n v="5789465.0223758603"/>
    <n v="160"/>
    <n v="38"/>
    <n v="911"/>
    <s v="Location 911"/>
    <n v="1"/>
    <n v="59135"/>
    <n v="0.58132466832187102"/>
    <n v="2"/>
    <n v="0"/>
    <n v="0"/>
    <n v="0"/>
    <m/>
    <n v="333506.98760000098"/>
    <n v="5789352.9601999996"/>
  </r>
  <r>
    <n v="19"/>
    <x v="14"/>
    <s v="Location 38"/>
    <n v="1"/>
    <n v="59302"/>
    <n v="0.78960427970630098"/>
    <n v="1"/>
    <n v="0"/>
    <n v="0"/>
    <n v="0"/>
    <m/>
    <n v="333428.03319050302"/>
    <n v="5789465.0223758603"/>
    <n v="160"/>
    <n v="38"/>
    <n v="913"/>
    <s v="Location 913"/>
    <n v="1"/>
    <n v="59302"/>
    <n v="0.16673405469726499"/>
    <n v="2"/>
    <n v="0"/>
    <n v="0"/>
    <n v="0"/>
    <m/>
    <n v="333425.96619999898"/>
    <n v="5789537.9727999996"/>
  </r>
  <r>
    <n v="20"/>
    <x v="15"/>
    <s v="Location 60"/>
    <n v="1"/>
    <n v="422956"/>
    <n v="0.331935837814478"/>
    <n v="2"/>
    <n v="0"/>
    <n v="0"/>
    <n v="0"/>
    <m/>
    <n v="351143.96550897701"/>
    <n v="5789742.0344662499"/>
    <n v="160"/>
    <n v="60"/>
    <n v="4175"/>
    <s v="Location 4175"/>
    <n v="1"/>
    <n v="1051374"/>
    <n v="0.74432908868646697"/>
    <n v="2"/>
    <n v="0"/>
    <n v="0"/>
    <n v="0"/>
    <m/>
    <n v="351077.98849999998"/>
    <n v="5789848.0009000003"/>
  </r>
  <r>
    <n v="21"/>
    <x v="16"/>
    <s v="Location 61"/>
    <n v="1"/>
    <n v="1070115"/>
    <n v="0.65927031046128304"/>
    <n v="2"/>
    <n v="0"/>
    <n v="0"/>
    <n v="0"/>
    <m/>
    <n v="348122.01707925898"/>
    <n v="5790804.0428079301"/>
    <n v="160"/>
    <n v="61"/>
    <n v="4209"/>
    <s v="Location 4209"/>
    <n v="1"/>
    <n v="1048863"/>
    <n v="0.76241671910965902"/>
    <n v="1"/>
    <n v="0"/>
    <n v="0"/>
    <n v="0"/>
    <m/>
    <n v="348219.98739999899"/>
    <n v="5790803.5356000001"/>
  </r>
  <r>
    <n v="22"/>
    <x v="17"/>
    <s v="Location 39"/>
    <n v="1"/>
    <n v="1052316"/>
    <n v="0.12047495665103999"/>
    <n v="2"/>
    <n v="0"/>
    <n v="0"/>
    <n v="0"/>
    <m/>
    <n v="332108.96872544597"/>
    <n v="5791728.9940023404"/>
    <n v="160"/>
    <n v="39"/>
    <n v="959"/>
    <s v="Location 959"/>
    <n v="1"/>
    <n v="1003804"/>
    <n v="0.46921176484424798"/>
    <n v="2"/>
    <n v="0"/>
    <n v="0"/>
    <n v="0"/>
    <m/>
    <n v="332125.51909999998"/>
    <n v="5791783.0089999996"/>
  </r>
  <r>
    <n v="23"/>
    <x v="18"/>
    <s v="Location 40"/>
    <n v="1"/>
    <n v="58328"/>
    <n v="0.997672039162397"/>
    <n v="1"/>
    <n v="0"/>
    <n v="0"/>
    <n v="0"/>
    <m/>
    <n v="331083.01588957501"/>
    <n v="5793206.9805434598"/>
    <n v="160"/>
    <n v="40"/>
    <n v="1014"/>
    <s v="Location 1014"/>
    <n v="1"/>
    <n v="96186"/>
    <n v="0.456274526683772"/>
    <n v="2"/>
    <n v="0"/>
    <n v="0"/>
    <n v="0"/>
    <m/>
    <n v="331137.50130000099"/>
    <n v="5793202.5038999999"/>
  </r>
  <r>
    <n v="24"/>
    <x v="18"/>
    <s v="Location 40"/>
    <n v="1"/>
    <n v="58328"/>
    <n v="0.997672039162397"/>
    <n v="1"/>
    <n v="0"/>
    <n v="0"/>
    <n v="0"/>
    <m/>
    <n v="331083.01588957501"/>
    <n v="5793206.9805434598"/>
    <n v="160"/>
    <n v="40"/>
    <n v="1024"/>
    <s v="Location 1024"/>
    <n v="1"/>
    <n v="1062617"/>
    <n v="0.50864530302407696"/>
    <n v="1"/>
    <n v="0"/>
    <n v="0"/>
    <n v="0"/>
    <m/>
    <n v="330994.4669"/>
    <n v="5793326.9907999998"/>
  </r>
  <r>
    <n v="25"/>
    <x v="19"/>
    <s v="Location 64"/>
    <n v="1"/>
    <n v="1036658"/>
    <n v="0.32117647446757802"/>
    <n v="1"/>
    <n v="0"/>
    <n v="0"/>
    <n v="0"/>
    <m/>
    <n v="342790.96784719499"/>
    <n v="5793785.9900995297"/>
    <n v="160"/>
    <n v="64"/>
    <n v="1073"/>
    <s v="Location 1073"/>
    <n v="1"/>
    <n v="1036667"/>
    <n v="0.28804160537467"/>
    <n v="1"/>
    <n v="0"/>
    <n v="0"/>
    <n v="0"/>
    <m/>
    <n v="342780.69260000001"/>
    <n v="5793821.6047999999"/>
  </r>
  <r>
    <n v="26"/>
    <x v="20"/>
    <s v="Location 41"/>
    <n v="1"/>
    <n v="998488"/>
    <n v="0.75633833048496402"/>
    <n v="1"/>
    <n v="0"/>
    <n v="0"/>
    <n v="0"/>
    <m/>
    <n v="330077.00796487101"/>
    <n v="5794431.0448995102"/>
    <n v="160"/>
    <n v="41"/>
    <n v="1132"/>
    <s v="Location 1132"/>
    <n v="1"/>
    <n v="1063673"/>
    <n v="0.492976309306972"/>
    <n v="2"/>
    <n v="0"/>
    <n v="0"/>
    <n v="0"/>
    <m/>
    <n v="330026.50919999997"/>
    <n v="5794440.4830999998"/>
  </r>
  <r>
    <n v="27"/>
    <x v="20"/>
    <s v="Location 41"/>
    <n v="1"/>
    <n v="998488"/>
    <n v="0.75633833048496402"/>
    <n v="1"/>
    <n v="0"/>
    <n v="0"/>
    <n v="0"/>
    <m/>
    <n v="330077.00796487101"/>
    <n v="5794431.0448995102"/>
    <n v="160"/>
    <n v="41"/>
    <n v="1141"/>
    <s v="Location 1141"/>
    <n v="1"/>
    <n v="55139"/>
    <n v="0.74346356169296202"/>
    <n v="2"/>
    <n v="0"/>
    <n v="0"/>
    <n v="0"/>
    <m/>
    <n v="330146.67300000001"/>
    <n v="5794516.6791000003"/>
  </r>
  <r>
    <n v="28"/>
    <x v="21"/>
    <s v="Location 65"/>
    <n v="1"/>
    <n v="834121"/>
    <n v="0.53789228916228504"/>
    <n v="2"/>
    <n v="0"/>
    <n v="0"/>
    <n v="0"/>
    <m/>
    <n v="341173.97673080902"/>
    <n v="5795054.9481436396"/>
    <n v="160"/>
    <n v="65"/>
    <n v="1198"/>
    <s v="Location 1198"/>
    <n v="1"/>
    <n v="715212"/>
    <n v="0.54233342481952695"/>
    <n v="2"/>
    <n v="0"/>
    <n v="0"/>
    <n v="0"/>
    <m/>
    <n v="341286.98689999903"/>
    <n v="5795022.9561999999"/>
  </r>
  <r>
    <n v="29"/>
    <x v="21"/>
    <s v="Location 65"/>
    <n v="1"/>
    <n v="834121"/>
    <n v="0.53789228916228504"/>
    <n v="2"/>
    <n v="0"/>
    <n v="0"/>
    <n v="0"/>
    <m/>
    <n v="341173.97673080902"/>
    <n v="5795054.9481436396"/>
    <n v="160"/>
    <n v="65"/>
    <n v="1206"/>
    <s v="Location 1206"/>
    <n v="1"/>
    <n v="962448"/>
    <n v="5.0238097370636003E-2"/>
    <n v="1"/>
    <n v="0"/>
    <n v="0"/>
    <n v="0"/>
    <m/>
    <n v="341165.051900002"/>
    <n v="5795117.0475000003"/>
  </r>
  <r>
    <n v="30"/>
    <x v="22"/>
    <s v="Location 42"/>
    <n v="1"/>
    <n v="1010812"/>
    <n v="6.6367266987600995E-2"/>
    <n v="1"/>
    <n v="0"/>
    <n v="0"/>
    <n v="0"/>
    <m/>
    <n v="329110.00612692401"/>
    <n v="5796099.9885200104"/>
    <n v="160"/>
    <n v="42"/>
    <n v="1276"/>
    <s v="Location 1276"/>
    <n v="1"/>
    <n v="417574"/>
    <n v="0.48829670306980599"/>
    <n v="1"/>
    <n v="0"/>
    <n v="0"/>
    <n v="0"/>
    <m/>
    <n v="329206.98869999999"/>
    <n v="5796056.0508000003"/>
  </r>
  <r>
    <n v="31"/>
    <x v="23"/>
    <s v="Location 66"/>
    <n v="1"/>
    <n v="51904"/>
    <n v="0.96989202043566203"/>
    <n v="2"/>
    <n v="0"/>
    <n v="0"/>
    <n v="0"/>
    <m/>
    <n v="339862.02341128798"/>
    <n v="5796252.99313871"/>
    <n v="160"/>
    <n v="66"/>
    <n v="1300"/>
    <s v="Location 1300"/>
    <n v="1"/>
    <n v="52089"/>
    <n v="0.96457470820084601"/>
    <n v="1"/>
    <n v="0"/>
    <n v="0"/>
    <n v="0"/>
    <m/>
    <n v="339822.99750000099"/>
    <n v="5796310.9475999996"/>
  </r>
  <r>
    <n v="32"/>
    <x v="24"/>
    <s v="Location 124"/>
    <n v="1"/>
    <n v="51728"/>
    <n v="4.6306536924803E-2"/>
    <n v="2"/>
    <n v="0"/>
    <n v="0"/>
    <n v="0"/>
    <m/>
    <n v="324678.968042208"/>
    <n v="5797818.0191021403"/>
    <n v="160"/>
    <n v="124"/>
    <n v="1446"/>
    <s v="Location 1446"/>
    <n v="1"/>
    <n v="51728"/>
    <n v="0.137911989928164"/>
    <n v="1"/>
    <n v="0"/>
    <n v="0"/>
    <n v="0"/>
    <m/>
    <n v="324652.017400001"/>
    <n v="5797806.0044999998"/>
  </r>
  <r>
    <n v="33"/>
    <x v="25"/>
    <s v="Location 48"/>
    <n v="1"/>
    <n v="998253"/>
    <n v="1"/>
    <n v="2"/>
    <n v="0"/>
    <n v="0"/>
    <n v="0"/>
    <m/>
    <n v="327953.01775713498"/>
    <n v="5798099.0009492598"/>
    <n v="160"/>
    <n v="48"/>
    <n v="1465"/>
    <s v="Location 1465"/>
    <n v="1"/>
    <n v="49385"/>
    <n v="0.52338934217493904"/>
    <n v="2"/>
    <n v="0"/>
    <n v="0"/>
    <n v="0"/>
    <m/>
    <n v="327906.48580000002"/>
    <n v="5798071.0471999999"/>
  </r>
  <r>
    <n v="34"/>
    <x v="26"/>
    <s v="Location 89"/>
    <n v="1"/>
    <n v="159402"/>
    <n v="0.79740420919944999"/>
    <n v="2"/>
    <n v="0"/>
    <n v="0"/>
    <n v="0"/>
    <m/>
    <n v="337760.01535283797"/>
    <n v="5798178.9761783397"/>
    <n v="160"/>
    <n v="89"/>
    <n v="1486"/>
    <s v="Location 1486"/>
    <n v="1"/>
    <n v="159402"/>
    <n v="0.25971157910093801"/>
    <n v="2"/>
    <n v="0"/>
    <n v="0"/>
    <n v="0"/>
    <m/>
    <n v="337731.25770000002"/>
    <n v="5798194.0027000001"/>
  </r>
  <r>
    <n v="35"/>
    <x v="27"/>
    <s v="Location 125"/>
    <n v="1"/>
    <n v="1071201"/>
    <n v="0.539437809673872"/>
    <n v="1"/>
    <n v="0"/>
    <n v="0"/>
    <n v="0"/>
    <m/>
    <n v="324378.03823151201"/>
    <n v="5799182.9801615505"/>
    <n v="160"/>
    <n v="125"/>
    <n v="1570"/>
    <s v="Location 1570"/>
    <n v="1"/>
    <n v="1067624"/>
    <n v="0.906602300453619"/>
    <n v="1"/>
    <n v="0"/>
    <n v="0"/>
    <n v="0"/>
    <m/>
    <n v="324446.012500001"/>
    <n v="5799113.0554999998"/>
  </r>
  <r>
    <n v="36"/>
    <x v="27"/>
    <s v="Location 125"/>
    <n v="1"/>
    <n v="1071201"/>
    <n v="0.539437809673872"/>
    <n v="1"/>
    <n v="0"/>
    <n v="0"/>
    <n v="0"/>
    <m/>
    <n v="324378.03823151201"/>
    <n v="5799182.9801615505"/>
    <n v="160"/>
    <n v="125"/>
    <n v="1583"/>
    <s v="Location 1583"/>
    <n v="1"/>
    <n v="1072406"/>
    <n v="0.47308336920128002"/>
    <n v="1"/>
    <n v="0"/>
    <n v="0"/>
    <n v="0"/>
    <m/>
    <n v="324378.95549999899"/>
    <n v="5799225.9619000005"/>
  </r>
  <r>
    <n v="37"/>
    <x v="28"/>
    <s v="Location 113"/>
    <n v="1"/>
    <n v="999740"/>
    <n v="0.62279132548452598"/>
    <n v="1"/>
    <n v="0"/>
    <n v="0"/>
    <n v="0"/>
    <m/>
    <n v="327468.97415495798"/>
    <n v="5799651.0313827097"/>
    <n v="160"/>
    <n v="113"/>
    <n v="1631"/>
    <s v="Location 1631"/>
    <n v="1"/>
    <n v="778217"/>
    <n v="0.46908631400714201"/>
    <n v="1"/>
    <n v="0"/>
    <n v="0"/>
    <n v="0"/>
    <m/>
    <n v="327462.35700000002"/>
    <n v="5799574.3284999998"/>
  </r>
  <r>
    <n v="38"/>
    <x v="28"/>
    <s v="Location 113"/>
    <n v="1"/>
    <n v="999740"/>
    <n v="0.62279132548452598"/>
    <n v="1"/>
    <n v="0"/>
    <n v="0"/>
    <n v="0"/>
    <m/>
    <n v="327468.97415495798"/>
    <n v="5799651.0313827097"/>
    <n v="160"/>
    <n v="113"/>
    <n v="1660"/>
    <s v="Location 1660"/>
    <n v="1"/>
    <n v="1001145"/>
    <n v="0.512715395772805"/>
    <n v="1"/>
    <n v="0"/>
    <n v="0"/>
    <n v="0"/>
    <m/>
    <n v="327397.02590000001"/>
    <n v="5799781.9528000001"/>
  </r>
  <r>
    <n v="39"/>
    <x v="29"/>
    <s v="Location 91"/>
    <n v="1"/>
    <n v="996217"/>
    <n v="0.53116685820314502"/>
    <n v="1"/>
    <n v="0"/>
    <n v="0"/>
    <n v="0"/>
    <m/>
    <n v="334811.96933508699"/>
    <n v="5800875.9497618098"/>
    <n v="160"/>
    <n v="91"/>
    <n v="1777"/>
    <s v="Location 1777"/>
    <n v="1"/>
    <n v="1077590"/>
    <n v="7.5805980895691003E-2"/>
    <n v="1"/>
    <n v="0"/>
    <n v="0"/>
    <n v="0"/>
    <m/>
    <n v="334732.01429999998"/>
    <n v="5800759.4974999996"/>
  </r>
  <r>
    <n v="40"/>
    <x v="29"/>
    <s v="Location 91"/>
    <n v="1"/>
    <n v="996217"/>
    <n v="0.53116685820314502"/>
    <n v="1"/>
    <n v="0"/>
    <n v="0"/>
    <n v="0"/>
    <m/>
    <n v="334811.96933508699"/>
    <n v="5800875.9497618098"/>
    <n v="160"/>
    <n v="91"/>
    <n v="1792"/>
    <s v="Location 1792"/>
    <n v="1"/>
    <n v="1014732"/>
    <n v="0.165331447928731"/>
    <n v="1"/>
    <n v="0"/>
    <n v="0"/>
    <n v="0"/>
    <m/>
    <n v="334813.01590000099"/>
    <n v="5800881.9620000003"/>
  </r>
  <r>
    <n v="41"/>
    <x v="30"/>
    <s v="Location 115"/>
    <n v="1"/>
    <n v="998866"/>
    <n v="0.75701284263220703"/>
    <n v="2"/>
    <n v="0"/>
    <n v="0"/>
    <n v="0"/>
    <m/>
    <n v="327451.98919864802"/>
    <n v="5801529.95247187"/>
    <n v="160"/>
    <n v="115"/>
    <n v="1859"/>
    <s v="Location 1859"/>
    <n v="1"/>
    <n v="1058282"/>
    <n v="0.94023437775196905"/>
    <n v="2"/>
    <n v="0"/>
    <n v="0"/>
    <n v="0"/>
    <m/>
    <n v="327491.67310000001"/>
    <n v="5801438.6429000003"/>
  </r>
  <r>
    <n v="42"/>
    <x v="31"/>
    <s v="Location 127"/>
    <n v="1"/>
    <n v="96963"/>
    <n v="0.299943956674667"/>
    <n v="2"/>
    <n v="0"/>
    <n v="0"/>
    <n v="0"/>
    <m/>
    <n v="323868.99126012501"/>
    <n v="5801708.0450191498"/>
    <n v="160"/>
    <n v="127"/>
    <n v="1892"/>
    <s v="Location 1892"/>
    <n v="1"/>
    <n v="51513"/>
    <n v="0.123874267081584"/>
    <n v="1"/>
    <n v="0"/>
    <n v="0"/>
    <n v="0"/>
    <m/>
    <n v="323902.65860000002"/>
    <n v="5801629.6880000001"/>
  </r>
  <r>
    <n v="43"/>
    <x v="32"/>
    <s v="Location 116"/>
    <n v="1"/>
    <n v="1069476"/>
    <n v="0.13797778030692401"/>
    <n v="2"/>
    <n v="0"/>
    <n v="0"/>
    <n v="0"/>
    <m/>
    <n v="327550.00242458202"/>
    <n v="5802322.0039256802"/>
    <n v="160"/>
    <n v="116"/>
    <n v="1991"/>
    <s v="Location 1991"/>
    <n v="1"/>
    <n v="1069479"/>
    <n v="0.97292826448793301"/>
    <n v="1"/>
    <n v="0"/>
    <n v="0"/>
    <n v="0"/>
    <m/>
    <n v="327560.99810000003"/>
    <n v="5802239.0274999999"/>
  </r>
  <r>
    <n v="44"/>
    <x v="33"/>
    <s v="Location 92"/>
    <n v="1"/>
    <n v="1010806"/>
    <n v="0.10326379985169901"/>
    <n v="2"/>
    <n v="0"/>
    <n v="0"/>
    <n v="0"/>
    <m/>
    <n v="333183.971343524"/>
    <n v="5802360.0373519203"/>
    <n v="160"/>
    <n v="92"/>
    <n v="2019"/>
    <s v="Location 2019"/>
    <n v="1"/>
    <n v="1007344"/>
    <n v="0.53825374750507804"/>
    <n v="2"/>
    <n v="0"/>
    <n v="0"/>
    <n v="0"/>
    <m/>
    <n v="333243.99119999999"/>
    <n v="5802360.6118000001"/>
  </r>
  <r>
    <n v="45"/>
    <x v="34"/>
    <s v="Location 128"/>
    <n v="1"/>
    <n v="1071192"/>
    <n v="0.77790636084449805"/>
    <n v="1"/>
    <n v="0"/>
    <n v="0"/>
    <n v="0"/>
    <m/>
    <n v="324398.99655788398"/>
    <n v="5802857.0237305099"/>
    <n v="160"/>
    <n v="128"/>
    <n v="2091"/>
    <s v="Location 2091"/>
    <n v="1"/>
    <n v="156966"/>
    <n v="0.67147957940585301"/>
    <n v="1"/>
    <n v="0"/>
    <n v="0"/>
    <n v="0"/>
    <m/>
    <n v="324351.98770000099"/>
    <n v="5802769.2301000003"/>
  </r>
  <r>
    <n v="46"/>
    <x v="35"/>
    <s v="Location 97"/>
    <n v="1"/>
    <n v="1062345"/>
    <n v="0.25887458852087603"/>
    <n v="2"/>
    <n v="0"/>
    <n v="0"/>
    <n v="0"/>
    <m/>
    <n v="294357.99888565898"/>
    <n v="5802770.0052542305"/>
    <n v="160"/>
    <n v="97"/>
    <n v="2101"/>
    <s v="Location 2101"/>
    <n v="1"/>
    <n v="1071229"/>
    <n v="0.55372606362416199"/>
    <n v="1"/>
    <n v="0"/>
    <n v="0"/>
    <n v="0"/>
    <m/>
    <n v="294324.2831"/>
    <n v="5802839.1476999996"/>
  </r>
  <r>
    <n v="47"/>
    <x v="36"/>
    <s v="Location 20"/>
    <n v="1"/>
    <n v="421999"/>
    <n v="0.43688546873254702"/>
    <n v="1"/>
    <n v="0"/>
    <n v="0"/>
    <n v="0"/>
    <m/>
    <n v="355415.97494079702"/>
    <n v="5802995.0104879597"/>
    <n v="160"/>
    <n v="20"/>
    <n v="4626"/>
    <s v="Location 4626"/>
    <n v="1"/>
    <n v="422000"/>
    <n v="0.79323291986650502"/>
    <n v="1"/>
    <n v="0"/>
    <n v="0"/>
    <n v="0"/>
    <m/>
    <n v="355393.74490000098"/>
    <n v="5802946.4726"/>
  </r>
  <r>
    <n v="48"/>
    <x v="37"/>
    <s v="Location 117"/>
    <n v="1"/>
    <n v="1036691"/>
    <n v="4.8691139355548002E-2"/>
    <n v="1"/>
    <n v="0"/>
    <n v="0"/>
    <n v="0"/>
    <m/>
    <n v="327648.96400072298"/>
    <n v="5803111.9627531096"/>
    <n v="160"/>
    <n v="117"/>
    <n v="2133"/>
    <s v="Location 2133"/>
    <n v="1"/>
    <n v="1058836"/>
    <n v="0.32257173845764803"/>
    <n v="1"/>
    <n v="0"/>
    <n v="0"/>
    <n v="0"/>
    <m/>
    <n v="327657.54250000103"/>
    <n v="5803036.983"/>
  </r>
  <r>
    <n v="49"/>
    <x v="38"/>
    <s v="Location 21"/>
    <n v="1"/>
    <n v="920468"/>
    <n v="0.76807559667798897"/>
    <n v="1"/>
    <n v="0"/>
    <n v="0"/>
    <n v="0"/>
    <m/>
    <n v="354333.03616988799"/>
    <n v="5803085.0547430897"/>
    <n v="160"/>
    <n v="21"/>
    <n v="4632"/>
    <s v="Location 4632"/>
    <n v="1"/>
    <n v="920471"/>
    <n v="0.62309628881838097"/>
    <n v="1"/>
    <n v="0"/>
    <n v="0"/>
    <n v="0"/>
    <m/>
    <n v="354420.9926"/>
    <n v="5803059.4765999997"/>
  </r>
  <r>
    <n v="50"/>
    <x v="39"/>
    <s v="Location 93"/>
    <n v="1"/>
    <n v="1062346"/>
    <n v="0.52576371810804301"/>
    <n v="1"/>
    <n v="0"/>
    <n v="0"/>
    <n v="0"/>
    <m/>
    <n v="331924.01117231901"/>
    <n v="5803516.0160090504"/>
    <n v="160"/>
    <n v="93"/>
    <n v="2226"/>
    <s v="Location 2226"/>
    <n v="1"/>
    <n v="1004482"/>
    <n v="0.46139817715346398"/>
    <n v="1"/>
    <n v="0"/>
    <n v="0"/>
    <n v="0"/>
    <m/>
    <n v="331843.67630000098"/>
    <n v="5803476.9960000003"/>
  </r>
  <r>
    <n v="51"/>
    <x v="40"/>
    <s v="Location 22"/>
    <n v="1"/>
    <n v="422360"/>
    <n v="0.80815095704671602"/>
    <n v="1"/>
    <n v="0"/>
    <n v="0"/>
    <n v="0"/>
    <m/>
    <n v="353298.96882411401"/>
    <n v="5803557.9964169804"/>
    <n v="160"/>
    <n v="22"/>
    <n v="4647"/>
    <s v="Location 4647"/>
    <n v="1"/>
    <n v="422359"/>
    <n v="2.8757012491534999E-2"/>
    <n v="1"/>
    <n v="0"/>
    <n v="0"/>
    <n v="0"/>
    <m/>
    <n v="353348.47529999999"/>
    <n v="5803522.0323000001"/>
  </r>
  <r>
    <n v="52"/>
    <x v="39"/>
    <s v="Location 93"/>
    <n v="1"/>
    <n v="1062346"/>
    <n v="0.52576371810804301"/>
    <n v="1"/>
    <n v="0"/>
    <n v="0"/>
    <n v="0"/>
    <m/>
    <n v="331924.01117231901"/>
    <n v="5803516.0160090504"/>
    <n v="160"/>
    <n v="93"/>
    <n v="2254"/>
    <s v="Location 2254"/>
    <n v="1"/>
    <n v="1069500"/>
    <n v="0.67090148340282196"/>
    <n v="2"/>
    <n v="0"/>
    <n v="0"/>
    <n v="0"/>
    <m/>
    <n v="331858.21360000002"/>
    <n v="5803599.9890000001"/>
  </r>
  <r>
    <n v="53"/>
    <x v="41"/>
    <s v="Location 129"/>
    <n v="1"/>
    <n v="1070650"/>
    <n v="1"/>
    <n v="1"/>
    <n v="0"/>
    <n v="0"/>
    <n v="0"/>
    <m/>
    <n v="324516.96162987698"/>
    <n v="5803769.0076427404"/>
    <n v="160"/>
    <n v="129"/>
    <n v="2272"/>
    <s v="Location 2272"/>
    <n v="1"/>
    <n v="1071865"/>
    <n v="8.4806143168910997E-2"/>
    <n v="2"/>
    <n v="0"/>
    <n v="0"/>
    <n v="0"/>
    <m/>
    <n v="324509.0013"/>
    <n v="5803692.5104"/>
  </r>
  <r>
    <n v="54"/>
    <x v="42"/>
    <s v="Location 94"/>
    <n v="1"/>
    <n v="195998"/>
    <n v="0.70814546478328799"/>
    <n v="1"/>
    <n v="0"/>
    <n v="0"/>
    <n v="0"/>
    <m/>
    <n v="330972.99173609202"/>
    <n v="5804106.0326474896"/>
    <n v="160"/>
    <n v="94"/>
    <n v="2350"/>
    <s v="Location 2350"/>
    <n v="1"/>
    <n v="92901"/>
    <n v="0.81464591992492696"/>
    <n v="2"/>
    <n v="0"/>
    <n v="0"/>
    <n v="0"/>
    <m/>
    <n v="330895.01680000097"/>
    <n v="5804089.9908999996"/>
  </r>
  <r>
    <n v="55"/>
    <x v="42"/>
    <s v="Location 94"/>
    <n v="1"/>
    <n v="195998"/>
    <n v="0.70814546478328799"/>
    <n v="1"/>
    <n v="0"/>
    <n v="0"/>
    <n v="0"/>
    <m/>
    <n v="330972.99173609202"/>
    <n v="5804106.0326474896"/>
    <n v="160"/>
    <n v="94"/>
    <n v="2370"/>
    <s v="Location 2370"/>
    <n v="1"/>
    <n v="44466"/>
    <n v="0.64576308169055296"/>
    <n v="2"/>
    <n v="0"/>
    <n v="0"/>
    <n v="0"/>
    <m/>
    <n v="330899.03320000001"/>
    <n v="5804206.9702000003"/>
  </r>
  <r>
    <n v="56"/>
    <x v="43"/>
    <s v="Location 95"/>
    <n v="1"/>
    <n v="1004493"/>
    <n v="0.38564722470328699"/>
    <n v="2"/>
    <n v="0"/>
    <n v="0"/>
    <n v="0"/>
    <m/>
    <n v="330060.010663183"/>
    <n v="5804607.0356310997"/>
    <n v="160"/>
    <n v="95"/>
    <n v="2441"/>
    <s v="Location 2441"/>
    <n v="1"/>
    <n v="1040890"/>
    <n v="0.55903335019227796"/>
    <n v="2"/>
    <n v="0"/>
    <n v="0"/>
    <n v="0"/>
    <m/>
    <n v="329965.33399999997"/>
    <n v="5804633.8442000002"/>
  </r>
  <r>
    <n v="57"/>
    <x v="44"/>
    <s v="Location 98"/>
    <n v="1"/>
    <n v="215100"/>
    <n v="0.858114156194978"/>
    <n v="2"/>
    <n v="0"/>
    <n v="0"/>
    <n v="0"/>
    <m/>
    <n v="297817.00553450099"/>
    <n v="5804644.0201373696"/>
    <n v="160"/>
    <n v="98"/>
    <n v="2448"/>
    <s v="Location 2448"/>
    <n v="1"/>
    <n v="215100"/>
    <n v="0.40943680791921999"/>
    <n v="2"/>
    <n v="0"/>
    <n v="0"/>
    <n v="0"/>
    <m/>
    <n v="297800.15560000099"/>
    <n v="5804683.358"/>
  </r>
  <r>
    <n v="58"/>
    <x v="45"/>
    <s v="Location 43"/>
    <n v="1"/>
    <n v="1065877"/>
    <n v="0.471195832665329"/>
    <n v="2"/>
    <n v="0"/>
    <n v="0"/>
    <n v="0"/>
    <m/>
    <n v="351183.984055735"/>
    <n v="5804742.9666263796"/>
    <n v="160"/>
    <n v="43"/>
    <n v="4715"/>
    <s v="Location 4715"/>
    <n v="1"/>
    <n v="1065878"/>
    <n v="0.29436551223199398"/>
    <n v="2"/>
    <n v="0"/>
    <n v="0"/>
    <n v="0"/>
    <m/>
    <n v="351278.03409999999"/>
    <n v="5804697.9941999996"/>
  </r>
  <r>
    <n v="59"/>
    <x v="46"/>
    <s v="Location 96"/>
    <n v="1"/>
    <n v="1004495"/>
    <n v="0.36760092705213299"/>
    <n v="1"/>
    <n v="0"/>
    <n v="0"/>
    <n v="0"/>
    <m/>
    <n v="329276.993304673"/>
    <n v="5805030.0531067299"/>
    <n v="160"/>
    <n v="96"/>
    <n v="2499"/>
    <s v="Location 2499"/>
    <n v="1"/>
    <n v="397698"/>
    <n v="0.90359951772753699"/>
    <n v="1"/>
    <n v="0"/>
    <n v="0"/>
    <n v="0"/>
    <m/>
    <n v="329192.95280000102"/>
    <n v="5804971.0168000003"/>
  </r>
  <r>
    <n v="60"/>
    <x v="47"/>
    <s v="Location 130"/>
    <n v="1"/>
    <n v="85561"/>
    <n v="0.76944627228668605"/>
    <n v="1"/>
    <n v="0"/>
    <n v="0"/>
    <n v="0"/>
    <m/>
    <n v="324201.01086456602"/>
    <n v="5805088.0127916103"/>
    <n v="160"/>
    <n v="130"/>
    <n v="2515"/>
    <s v="Location 2515"/>
    <n v="1"/>
    <n v="1017120"/>
    <n v="0.35007148346737199"/>
    <n v="2"/>
    <n v="0"/>
    <n v="0"/>
    <n v="0"/>
    <m/>
    <n v="324156.65529999998"/>
    <n v="5805051.6851000004"/>
  </r>
  <r>
    <n v="61"/>
    <x v="47"/>
    <s v="Location 130"/>
    <n v="1"/>
    <n v="85561"/>
    <n v="0.76944627228668605"/>
    <n v="1"/>
    <n v="0"/>
    <n v="0"/>
    <n v="0"/>
    <m/>
    <n v="324201.01086456602"/>
    <n v="5805088.0127916103"/>
    <n v="160"/>
    <n v="130"/>
    <n v="2523"/>
    <s v="Location 2523"/>
    <n v="1"/>
    <n v="45063"/>
    <n v="0.77089496599511098"/>
    <n v="2"/>
    <n v="0"/>
    <n v="0"/>
    <n v="0"/>
    <m/>
    <n v="324308.02919999999"/>
    <n v="5805114.9551999997"/>
  </r>
  <r>
    <n v="62"/>
    <x v="48"/>
    <s v="Location 44"/>
    <n v="1"/>
    <n v="294449"/>
    <n v="0.65438397106666302"/>
    <n v="1"/>
    <n v="0"/>
    <n v="0"/>
    <n v="0"/>
    <m/>
    <n v="350081.97744716902"/>
    <n v="5805940.9988506502"/>
    <n v="160"/>
    <n v="44"/>
    <n v="4793"/>
    <s v="Location 4793"/>
    <n v="1"/>
    <n v="422347"/>
    <n v="0.11169129835120201"/>
    <n v="1"/>
    <n v="0"/>
    <n v="0"/>
    <n v="0"/>
    <m/>
    <n v="350042.99910000002"/>
    <n v="5805911.9806000004"/>
  </r>
  <r>
    <n v="63"/>
    <x v="49"/>
    <s v="Location 49"/>
    <n v="1"/>
    <n v="379051"/>
    <n v="0.35010047168464797"/>
    <n v="2"/>
    <n v="0"/>
    <n v="0"/>
    <n v="0"/>
    <m/>
    <n v="338363.03945299902"/>
    <n v="5805962.0088820197"/>
    <n v="160"/>
    <n v="49"/>
    <n v="2691"/>
    <s v="Location 2691"/>
    <n v="1"/>
    <n v="379047"/>
    <n v="0.18148204799453399"/>
    <n v="1"/>
    <n v="0"/>
    <n v="0"/>
    <n v="0"/>
    <m/>
    <n v="338401.893199999"/>
    <n v="5805980.8996000001"/>
  </r>
  <r>
    <n v="64"/>
    <x v="50"/>
    <s v="Location 131"/>
    <n v="1"/>
    <n v="1062341"/>
    <n v="0.442513968281462"/>
    <n v="1"/>
    <n v="0"/>
    <n v="0"/>
    <n v="0"/>
    <m/>
    <n v="323682.03777828498"/>
    <n v="5806059.0483092302"/>
    <n v="160"/>
    <n v="131"/>
    <n v="2692"/>
    <s v="Location 2692"/>
    <n v="1"/>
    <n v="1072405"/>
    <n v="0.412874626240887"/>
    <n v="1"/>
    <n v="0"/>
    <n v="0"/>
    <n v="0"/>
    <m/>
    <n v="323664.508700001"/>
    <n v="5805988.4506000001"/>
  </r>
  <r>
    <n v="65"/>
    <x v="51"/>
    <s v="Location 119"/>
    <n v="1"/>
    <n v="1017118"/>
    <n v="9.9333639621863007E-2"/>
    <n v="2"/>
    <n v="0"/>
    <n v="0"/>
    <n v="0"/>
    <m/>
    <n v="327845.01818304899"/>
    <n v="5805975.0517251901"/>
    <n v="160"/>
    <n v="119"/>
    <n v="2699"/>
    <s v="Location 2699"/>
    <n v="1"/>
    <n v="1062342"/>
    <n v="0.48601145449840599"/>
    <n v="1"/>
    <n v="0"/>
    <n v="0"/>
    <n v="0"/>
    <m/>
    <n v="327808.23200000002"/>
    <n v="5805995.0094999997"/>
  </r>
  <r>
    <n v="66"/>
    <x v="52"/>
    <s v="Location 50"/>
    <n v="1"/>
    <n v="466440"/>
    <n v="0.58638597030030604"/>
    <n v="1"/>
    <n v="0"/>
    <n v="0"/>
    <n v="0"/>
    <m/>
    <n v="337275.957919807"/>
    <n v="5806303.9577030297"/>
    <n v="160"/>
    <n v="50"/>
    <n v="2729"/>
    <s v="Location 2729"/>
    <n v="1"/>
    <n v="166412"/>
    <n v="0.64343277657558295"/>
    <n v="1"/>
    <n v="0"/>
    <n v="0"/>
    <n v="0"/>
    <m/>
    <n v="337286.97369999997"/>
    <n v="5806249.5071"/>
  </r>
  <r>
    <n v="67"/>
    <x v="53"/>
    <s v="Location 217"/>
    <n v="1"/>
    <n v="1072352"/>
    <n v="0.45463454544563198"/>
    <n v="1"/>
    <n v="0"/>
    <n v="0"/>
    <n v="0"/>
    <m/>
    <n v="301870.02375688503"/>
    <n v="5806232.0370262004"/>
    <n v="160"/>
    <n v="217"/>
    <n v="2734"/>
    <s v="Location 2734"/>
    <n v="1"/>
    <n v="1072352"/>
    <n v="0.67777109936258095"/>
    <n v="1"/>
    <n v="0"/>
    <n v="0"/>
    <n v="0"/>
    <m/>
    <n v="301891.02220000001"/>
    <n v="5806256.9930999996"/>
  </r>
  <r>
    <n v="68"/>
    <x v="54"/>
    <s v="Location 51"/>
    <n v="1"/>
    <n v="994553"/>
    <n v="0.347486997920332"/>
    <n v="1"/>
    <n v="0"/>
    <n v="0"/>
    <n v="0"/>
    <m/>
    <n v="335363.026190879"/>
    <n v="5806374.0290219896"/>
    <n v="160"/>
    <n v="51"/>
    <n v="2732"/>
    <s v="Location 2732"/>
    <n v="1"/>
    <n v="396863"/>
    <n v="0.76194963231582302"/>
    <n v="2"/>
    <n v="0"/>
    <n v="0"/>
    <n v="0"/>
    <m/>
    <n v="335444.0061"/>
    <n v="5806263.0338000003"/>
  </r>
  <r>
    <n v="69"/>
    <x v="55"/>
    <s v="Location 15"/>
    <n v="1"/>
    <n v="1067019"/>
    <n v="5.9530066909414002E-2"/>
    <n v="2"/>
    <n v="0"/>
    <n v="0"/>
    <n v="0"/>
    <m/>
    <n v="332071.99708562897"/>
    <n v="5806402.02447965"/>
    <n v="160"/>
    <n v="15"/>
    <n v="2747"/>
    <s v="Location 2747"/>
    <n v="1"/>
    <n v="227057"/>
    <n v="0.70308570430861905"/>
    <n v="1"/>
    <n v="0"/>
    <n v="0"/>
    <n v="0"/>
    <m/>
    <n v="332160.96230000001"/>
    <n v="5806324.5248999996"/>
  </r>
  <r>
    <n v="70"/>
    <x v="54"/>
    <s v="Location 51"/>
    <n v="1"/>
    <n v="994553"/>
    <n v="0.347486997920332"/>
    <n v="1"/>
    <n v="0"/>
    <n v="0"/>
    <n v="0"/>
    <m/>
    <n v="335363.026190879"/>
    <n v="5806374.0290219896"/>
    <n v="160"/>
    <n v="51"/>
    <n v="2760"/>
    <s v="Location 2760"/>
    <n v="1"/>
    <n v="465183"/>
    <n v="0.85486436700470703"/>
    <n v="1"/>
    <n v="0"/>
    <n v="0"/>
    <n v="0"/>
    <m/>
    <n v="335319.95670000202"/>
    <n v="5806402.0248999996"/>
  </r>
  <r>
    <n v="71"/>
    <x v="54"/>
    <s v="Location 51"/>
    <n v="1"/>
    <n v="994553"/>
    <n v="0.347486997920332"/>
    <n v="1"/>
    <n v="0"/>
    <n v="0"/>
    <n v="0"/>
    <m/>
    <n v="335363.026190879"/>
    <n v="5806374.0290219896"/>
    <n v="160"/>
    <n v="51"/>
    <n v="2768"/>
    <s v="Location 2768"/>
    <n v="1"/>
    <n v="44125"/>
    <n v="0.31072607390750401"/>
    <n v="1"/>
    <n v="0"/>
    <n v="0"/>
    <n v="0"/>
    <m/>
    <n v="335470.98840000201"/>
    <n v="5806445.0181"/>
  </r>
  <r>
    <n v="72"/>
    <x v="56"/>
    <s v="Location 100"/>
    <n v="1"/>
    <n v="1064226"/>
    <n v="0.39063445684606302"/>
    <n v="2"/>
    <n v="0"/>
    <n v="0"/>
    <n v="0"/>
    <m/>
    <n v="303036.96166540898"/>
    <n v="5806621.9932285696"/>
    <n v="160"/>
    <n v="100"/>
    <n v="2797"/>
    <s v="Location 2797"/>
    <n v="1"/>
    <n v="1064224"/>
    <n v="0.473548884923646"/>
    <n v="1"/>
    <n v="0"/>
    <n v="0"/>
    <n v="0"/>
    <m/>
    <n v="303054.0073"/>
    <n v="5806571.4941999996"/>
  </r>
  <r>
    <n v="73"/>
    <x v="57"/>
    <s v="Location 102"/>
    <n v="1"/>
    <n v="40440"/>
    <n v="0.92282768665977699"/>
    <n v="1"/>
    <n v="0"/>
    <n v="0"/>
    <n v="0"/>
    <m/>
    <n v="309094.02385509899"/>
    <n v="5806704.9558111699"/>
    <n v="160"/>
    <n v="102"/>
    <n v="2796"/>
    <s v="Location 2796"/>
    <n v="1"/>
    <n v="881545"/>
    <n v="2.7863807712609E-2"/>
    <n v="1"/>
    <n v="0"/>
    <n v="0"/>
    <n v="0"/>
    <m/>
    <n v="309161.96940000099"/>
    <n v="5806572.4687000001"/>
  </r>
  <r>
    <n v="74"/>
    <x v="58"/>
    <s v="Location 16"/>
    <n v="1"/>
    <n v="987170"/>
    <n v="0.79379431461354999"/>
    <n v="2"/>
    <n v="0"/>
    <n v="0"/>
    <n v="0"/>
    <m/>
    <n v="333954.98535536201"/>
    <n v="5806529.0434772298"/>
    <n v="160"/>
    <n v="16"/>
    <n v="2813"/>
    <s v="Location 2813"/>
    <n v="1"/>
    <n v="40246"/>
    <n v="0.86937437952589802"/>
    <n v="2"/>
    <n v="0"/>
    <n v="0"/>
    <n v="0"/>
    <m/>
    <n v="333840.98980000103"/>
    <n v="5806619.9822000004"/>
  </r>
  <r>
    <n v="75"/>
    <x v="57"/>
    <s v="Location 102"/>
    <n v="1"/>
    <n v="40440"/>
    <n v="0.92282768665977699"/>
    <n v="1"/>
    <n v="0"/>
    <n v="0"/>
    <n v="0"/>
    <m/>
    <n v="309094.02385509899"/>
    <n v="5806704.9558111699"/>
    <n v="160"/>
    <n v="102"/>
    <n v="2826"/>
    <s v="Location 2826"/>
    <n v="1"/>
    <n v="41070"/>
    <n v="0.85164298072021305"/>
    <n v="1"/>
    <n v="0"/>
    <n v="0"/>
    <n v="0"/>
    <m/>
    <n v="309160.49820000102"/>
    <n v="5806709.9983000001"/>
  </r>
  <r>
    <n v="76"/>
    <x v="59"/>
    <s v="Location 164"/>
    <n v="1"/>
    <n v="1067044"/>
    <n v="0.26792038487629699"/>
    <n v="1"/>
    <n v="0"/>
    <n v="0"/>
    <n v="0"/>
    <m/>
    <n v="315752.97303067602"/>
    <n v="5806789.9902527696"/>
    <n v="160"/>
    <n v="164"/>
    <n v="2857"/>
    <s v="Location 2857"/>
    <n v="1"/>
    <n v="39555"/>
    <n v="0.236989653091739"/>
    <n v="1"/>
    <n v="0"/>
    <n v="0"/>
    <n v="0"/>
    <m/>
    <n v="315848.48840000201"/>
    <n v="5806886.5061999997"/>
  </r>
  <r>
    <n v="77"/>
    <x v="59"/>
    <s v="Location 164"/>
    <n v="1"/>
    <n v="1067044"/>
    <n v="0.26792038487629699"/>
    <n v="1"/>
    <n v="0"/>
    <n v="0"/>
    <n v="0"/>
    <m/>
    <n v="315752.97303067602"/>
    <n v="5806789.9902527696"/>
    <n v="160"/>
    <n v="164"/>
    <n v="2861"/>
    <s v="Location 2861"/>
    <n v="1"/>
    <n v="82940"/>
    <n v="0.40250032235501698"/>
    <n v="1"/>
    <n v="0"/>
    <n v="0"/>
    <n v="0"/>
    <m/>
    <n v="315687.00219999999"/>
    <n v="5806915.5203999998"/>
  </r>
  <r>
    <n v="78"/>
    <x v="60"/>
    <s v="Location 101"/>
    <n v="1"/>
    <n v="1071230"/>
    <n v="0"/>
    <n v="2"/>
    <n v="0"/>
    <n v="0"/>
    <n v="0"/>
    <m/>
    <n v="307668.03714472498"/>
    <n v="5806892.0546829002"/>
    <n v="160"/>
    <n v="101"/>
    <n v="2875"/>
    <s v="Location 2875"/>
    <n v="1"/>
    <n v="748746"/>
    <n v="0.41202314445894"/>
    <n v="1"/>
    <n v="0"/>
    <n v="0"/>
    <n v="0"/>
    <m/>
    <n v="307580.48500000202"/>
    <n v="5806973.0005999999"/>
  </r>
  <r>
    <n v="79"/>
    <x v="61"/>
    <s v="Location 166"/>
    <n v="1"/>
    <n v="1064780"/>
    <n v="0.74827724965890796"/>
    <n v="2"/>
    <n v="0"/>
    <n v="0"/>
    <n v="0"/>
    <m/>
    <n v="314296.95784733898"/>
    <n v="5807914.05207776"/>
    <n v="160"/>
    <n v="166"/>
    <n v="3017"/>
    <s v="Location 3017"/>
    <n v="1"/>
    <n v="267655"/>
    <n v="0.84061816111815901"/>
    <n v="2"/>
    <n v="0"/>
    <n v="0"/>
    <n v="0"/>
    <m/>
    <n v="314396.02860000101"/>
    <n v="5807835.0190000003"/>
  </r>
  <r>
    <n v="80"/>
    <x v="61"/>
    <s v="Location 166"/>
    <n v="1"/>
    <n v="1064780"/>
    <n v="0.74827724965890796"/>
    <n v="2"/>
    <n v="0"/>
    <n v="0"/>
    <n v="0"/>
    <m/>
    <n v="314296.95784733898"/>
    <n v="5807914.05207776"/>
    <n v="160"/>
    <n v="166"/>
    <n v="3025"/>
    <s v="Location 3025"/>
    <n v="1"/>
    <n v="801244"/>
    <n v="0.96033667122558397"/>
    <n v="2"/>
    <n v="0"/>
    <n v="0"/>
    <n v="0"/>
    <m/>
    <n v="314249.49739999999"/>
    <n v="5807873.5072999997"/>
  </r>
  <r>
    <n v="81"/>
    <x v="62"/>
    <s v="Location 11"/>
    <n v="1"/>
    <n v="473690"/>
    <n v="0.56438447216712695"/>
    <n v="2"/>
    <n v="0"/>
    <n v="0"/>
    <n v="0"/>
    <m/>
    <n v="329184.007990935"/>
    <n v="5808018.0465241"/>
    <n v="160"/>
    <n v="11"/>
    <n v="3045"/>
    <s v="Location 3045"/>
    <n v="1"/>
    <n v="473690"/>
    <n v="0.28688768233773798"/>
    <n v="2"/>
    <n v="0"/>
    <n v="0"/>
    <n v="0"/>
    <m/>
    <n v="329210.02919999999"/>
    <n v="5808009.4837999996"/>
  </r>
  <r>
    <n v="82"/>
    <x v="63"/>
    <s v="Location 121"/>
    <n v="1"/>
    <n v="1061774"/>
    <n v="0.69240940733503298"/>
    <n v="2"/>
    <n v="0"/>
    <n v="0"/>
    <n v="0"/>
    <m/>
    <n v="325755.03975529602"/>
    <n v="5808263.04345218"/>
    <n v="160"/>
    <n v="121"/>
    <n v="3074"/>
    <s v="Location 3074"/>
    <n v="1"/>
    <n v="826463"/>
    <n v="0.70826640432601295"/>
    <n v="2"/>
    <n v="0"/>
    <n v="0"/>
    <n v="0"/>
    <m/>
    <n v="325849.49579999998"/>
    <n v="5808173.4556999998"/>
  </r>
  <r>
    <n v="83"/>
    <x v="64"/>
    <s v="Location 45"/>
    <n v="1"/>
    <n v="421964"/>
    <n v="0.119245019000701"/>
    <n v="1"/>
    <n v="0"/>
    <n v="0"/>
    <n v="0"/>
    <m/>
    <n v="349082.98756567499"/>
    <n v="5808280.9776653498"/>
    <n v="160"/>
    <n v="45"/>
    <n v="4946"/>
    <s v="Location 4946"/>
    <n v="1"/>
    <n v="421964"/>
    <n v="0.23428602955005801"/>
    <n v="1"/>
    <n v="0"/>
    <n v="0"/>
    <n v="0"/>
    <m/>
    <n v="349087.71450000099"/>
    <n v="5808292.9885999998"/>
  </r>
  <r>
    <n v="84"/>
    <x v="63"/>
    <s v="Location 121"/>
    <n v="1"/>
    <n v="1061774"/>
    <n v="0.69240940733503298"/>
    <n v="2"/>
    <n v="0"/>
    <n v="0"/>
    <n v="0"/>
    <m/>
    <n v="325755.03975529602"/>
    <n v="5808263.04345218"/>
    <n v="160"/>
    <n v="121"/>
    <n v="3106"/>
    <s v="Location 3106"/>
    <n v="1"/>
    <n v="96847"/>
    <n v="9.9257198244644004E-2"/>
    <n v="2"/>
    <n v="0"/>
    <n v="0"/>
    <n v="0"/>
    <m/>
    <n v="325872.029700001"/>
    <n v="5808364.4950000001"/>
  </r>
  <r>
    <n v="85"/>
    <x v="65"/>
    <s v="Location 122"/>
    <n v="1"/>
    <n v="150321"/>
    <n v="0.78070512743364495"/>
    <n v="1"/>
    <n v="0"/>
    <n v="0"/>
    <n v="0"/>
    <m/>
    <n v="325265.037197611"/>
    <n v="5808882.9792847196"/>
    <n v="160"/>
    <n v="122"/>
    <n v="3177"/>
    <s v="Location 3177"/>
    <n v="1"/>
    <n v="34394"/>
    <n v="0.249902085533627"/>
    <n v="2"/>
    <n v="0"/>
    <n v="0"/>
    <n v="0"/>
    <m/>
    <n v="325389.51520000002"/>
    <n v="5808909.9967999998"/>
  </r>
  <r>
    <n v="86"/>
    <x v="66"/>
    <s v="Location 87"/>
    <n v="1"/>
    <n v="973544"/>
    <n v="0.59029755382214499"/>
    <n v="2"/>
    <n v="0"/>
    <n v="0"/>
    <n v="0"/>
    <m/>
    <n v="327710.02362293599"/>
    <n v="5809090.94889367"/>
    <n v="160"/>
    <n v="87"/>
    <n v="3182"/>
    <s v="Location 3182"/>
    <n v="1"/>
    <n v="37990"/>
    <n v="8.4702306396095994E-2"/>
    <n v="2"/>
    <n v="0"/>
    <n v="0"/>
    <n v="0"/>
    <m/>
    <n v="327798.48500000098"/>
    <n v="5808960.9755999995"/>
  </r>
  <r>
    <n v="87"/>
    <x v="67"/>
    <s v="Location 167"/>
    <n v="1"/>
    <n v="33923"/>
    <n v="0.10040173770615"/>
    <n v="2"/>
    <n v="0"/>
    <n v="0"/>
    <n v="0"/>
    <m/>
    <n v="313779.00884142198"/>
    <n v="5809524.9525792897"/>
    <n v="160"/>
    <n v="167"/>
    <n v="3302"/>
    <s v="Location 3302"/>
    <n v="1"/>
    <n v="697290"/>
    <n v="0.90993544430562001"/>
    <n v="2"/>
    <n v="0"/>
    <n v="0"/>
    <n v="0"/>
    <m/>
    <n v="313695.19430000102"/>
    <n v="5809570.6155000003"/>
  </r>
  <r>
    <n v="88"/>
    <x v="68"/>
    <s v="Location 46"/>
    <n v="1"/>
    <n v="193824"/>
    <n v="0.61559883734146803"/>
    <n v="2"/>
    <n v="0"/>
    <n v="0"/>
    <n v="0"/>
    <m/>
    <n v="347614.96566482098"/>
    <n v="5810332.0040361797"/>
    <n v="160"/>
    <n v="46"/>
    <n v="5049"/>
    <s v="Location 5049"/>
    <n v="1"/>
    <n v="966000"/>
    <n v="0.260354005306911"/>
    <n v="1"/>
    <n v="0"/>
    <n v="0"/>
    <n v="0"/>
    <m/>
    <n v="347577.98750000098"/>
    <n v="5810307.3421"/>
  </r>
  <r>
    <n v="89"/>
    <x v="68"/>
    <s v="Location 46"/>
    <n v="1"/>
    <n v="193824"/>
    <n v="0.61559883734146803"/>
    <n v="2"/>
    <n v="0"/>
    <n v="0"/>
    <n v="0"/>
    <m/>
    <n v="347614.96566482098"/>
    <n v="5810332.0040361797"/>
    <n v="160"/>
    <n v="46"/>
    <n v="5050"/>
    <s v="Location 5050"/>
    <n v="1"/>
    <n v="259566"/>
    <n v="0.380957073081238"/>
    <n v="2"/>
    <n v="0"/>
    <n v="0"/>
    <n v="0"/>
    <m/>
    <n v="347484.03160000098"/>
    <n v="5810405.0554"/>
  </r>
  <r>
    <n v="90"/>
    <x v="69"/>
    <s v="Location 47"/>
    <n v="1"/>
    <n v="1070078"/>
    <n v="0.71454199387822004"/>
    <n v="2"/>
    <n v="0"/>
    <n v="0"/>
    <n v="0"/>
    <m/>
    <n v="345511.96635128499"/>
    <n v="5811781.0297306096"/>
    <n v="160"/>
    <n v="47"/>
    <n v="9266"/>
    <s v="Location 9266"/>
    <n v="1"/>
    <n v="978036"/>
    <n v="0.589691980950794"/>
    <n v="1"/>
    <n v="0"/>
    <n v="0"/>
    <n v="0"/>
    <m/>
    <n v="345596.04080000002"/>
    <n v="5811697.0234000003"/>
  </r>
  <r>
    <n v="91"/>
    <x v="69"/>
    <s v="Location 47"/>
    <n v="1"/>
    <n v="1070078"/>
    <n v="0.71454199387822004"/>
    <n v="2"/>
    <n v="0"/>
    <n v="0"/>
    <n v="0"/>
    <m/>
    <n v="345511.96635128499"/>
    <n v="5811781.0297306096"/>
    <n v="160"/>
    <n v="47"/>
    <n v="9272"/>
    <s v="Location 9272"/>
    <n v="1"/>
    <n v="975946"/>
    <n v="0.81971891876284297"/>
    <n v="1"/>
    <n v="0"/>
    <n v="0"/>
    <n v="0"/>
    <m/>
    <n v="345664.04450000101"/>
    <n v="5811793.9857000001"/>
  </r>
  <r>
    <n v="92"/>
    <x v="70"/>
    <s v="Location 71"/>
    <n v="1"/>
    <n v="1066468"/>
    <n v="0.684044467171251"/>
    <n v="2"/>
    <n v="0"/>
    <n v="0"/>
    <n v="0"/>
    <m/>
    <n v="332672.02800638898"/>
    <n v="5811993.0067767398"/>
    <n v="160"/>
    <n v="71"/>
    <n v="5156"/>
    <s v="Location 5156"/>
    <n v="1"/>
    <n v="1066468"/>
    <n v="0.22038250299392501"/>
    <n v="2"/>
    <n v="0"/>
    <n v="0"/>
    <n v="0"/>
    <m/>
    <n v="332614.98469999997"/>
    <n v="5811953.2414999995"/>
  </r>
  <r>
    <n v="93"/>
    <x v="71"/>
    <s v="Location 69"/>
    <n v="1"/>
    <n v="724926"/>
    <n v="0.24200215156096"/>
    <n v="2"/>
    <n v="0"/>
    <n v="0"/>
    <n v="0"/>
    <m/>
    <n v="331127.97821064398"/>
    <n v="5811924.0195254004"/>
    <n v="160"/>
    <n v="69"/>
    <n v="5178"/>
    <s v="Location 5178"/>
    <n v="1"/>
    <n v="402394"/>
    <n v="0.954587738882966"/>
    <n v="1"/>
    <n v="0"/>
    <n v="0"/>
    <n v="0"/>
    <m/>
    <n v="331133.00600000098"/>
    <n v="5812026.4763000002"/>
  </r>
  <r>
    <n v="94"/>
    <x v="72"/>
    <s v="Location 79"/>
    <n v="1"/>
    <n v="229795"/>
    <n v="0.142049431173014"/>
    <n v="2"/>
    <n v="0"/>
    <n v="0"/>
    <n v="0"/>
    <m/>
    <n v="328009.02946687199"/>
    <n v="5812091.0347491102"/>
    <n v="160"/>
    <n v="79"/>
    <n v="5191"/>
    <s v="Location 5191"/>
    <n v="1"/>
    <n v="30286"/>
    <n v="0.90276933068293896"/>
    <n v="2"/>
    <n v="0"/>
    <n v="0"/>
    <n v="0"/>
    <m/>
    <n v="327944.00770000002"/>
    <n v="5812111.9911000002"/>
  </r>
  <r>
    <n v="95"/>
    <x v="73"/>
    <s v="Location 81"/>
    <n v="1"/>
    <n v="464552"/>
    <n v="0.88116674498949799"/>
    <n v="2"/>
    <n v="0"/>
    <n v="0"/>
    <n v="0"/>
    <m/>
    <n v="325988.03001423599"/>
    <n v="5812112.0017425297"/>
    <n v="160"/>
    <n v="81"/>
    <n v="5200"/>
    <s v="Location 5200"/>
    <n v="1"/>
    <n v="838031"/>
    <n v="0.76304627778019596"/>
    <n v="1"/>
    <n v="0"/>
    <n v="0"/>
    <n v="0"/>
    <m/>
    <n v="326067.95770000003"/>
    <n v="5812166.9782999996"/>
  </r>
  <r>
    <n v="96"/>
    <x v="74"/>
    <s v="Location 169"/>
    <n v="1"/>
    <n v="30380"/>
    <n v="0.61638845404098197"/>
    <n v="1"/>
    <n v="0"/>
    <n v="0"/>
    <n v="0"/>
    <m/>
    <n v="314269.02467428398"/>
    <n v="5812519.0499223201"/>
    <n v="160"/>
    <n v="169"/>
    <n v="5256"/>
    <s v="Location 5256"/>
    <n v="1"/>
    <n v="820255"/>
    <n v="0.54558859394789205"/>
    <n v="2"/>
    <n v="0"/>
    <n v="0"/>
    <n v="0"/>
    <m/>
    <n v="314220.49219999998"/>
    <n v="5812474.4885999998"/>
  </r>
  <r>
    <n v="97"/>
    <x v="75"/>
    <s v="Location 74"/>
    <n v="1"/>
    <n v="1061762"/>
    <n v="0.34317853137355803"/>
    <n v="2"/>
    <n v="0"/>
    <n v="0"/>
    <n v="0"/>
    <m/>
    <n v="337173.04084586899"/>
    <n v="5812535.9727651495"/>
    <n v="160"/>
    <n v="74"/>
    <n v="5268"/>
    <s v="Location 5268"/>
    <n v="1"/>
    <n v="971926"/>
    <n v="0.88007155642282697"/>
    <n v="2"/>
    <n v="0"/>
    <n v="0"/>
    <n v="0"/>
    <m/>
    <n v="337224.17680000002"/>
    <n v="5812517.1518000001"/>
  </r>
  <r>
    <n v="98"/>
    <x v="76"/>
    <s v="Location 209"/>
    <n v="1"/>
    <n v="219027"/>
    <n v="0.50241509804225604"/>
    <n v="1"/>
    <n v="0"/>
    <n v="0"/>
    <n v="0"/>
    <m/>
    <n v="334655.00654443097"/>
    <n v="5812579.9618616197"/>
    <n v="160"/>
    <n v="209"/>
    <n v="5265"/>
    <s v="Location 5265"/>
    <n v="1"/>
    <n v="30090"/>
    <n v="0.78108019351799796"/>
    <n v="2"/>
    <n v="0"/>
    <n v="0"/>
    <n v="0"/>
    <m/>
    <n v="334756.64409999998"/>
    <n v="5812530.6333999997"/>
  </r>
  <r>
    <n v="99"/>
    <x v="77"/>
    <s v="Location 75"/>
    <n v="1"/>
    <n v="476530"/>
    <n v="0.93824311476225597"/>
    <n v="2"/>
    <n v="0"/>
    <n v="0"/>
    <n v="0"/>
    <m/>
    <n v="339364.02410572203"/>
    <n v="5812520.0197029002"/>
    <n v="160"/>
    <n v="75"/>
    <n v="5272"/>
    <s v="Location 5272"/>
    <n v="1"/>
    <n v="476051"/>
    <n v="0.180975549963176"/>
    <n v="2"/>
    <n v="0"/>
    <n v="0"/>
    <n v="0"/>
    <m/>
    <n v="339463.99480000098"/>
    <n v="5812549.9899000004"/>
  </r>
  <r>
    <n v="100"/>
    <x v="78"/>
    <s v="Location 77"/>
    <n v="1"/>
    <n v="1017582"/>
    <n v="9.8738852201738003E-2"/>
    <n v="1"/>
    <n v="0"/>
    <n v="0"/>
    <n v="0"/>
    <m/>
    <n v="342763.01594627998"/>
    <n v="5812781.98359208"/>
    <n v="160"/>
    <n v="77"/>
    <n v="5288"/>
    <s v="Location 5288"/>
    <n v="1"/>
    <n v="29553"/>
    <n v="0.95177821797002504"/>
    <n v="2"/>
    <n v="0"/>
    <n v="0"/>
    <n v="0"/>
    <m/>
    <n v="342856.027200001"/>
    <n v="5812730.0321000004"/>
  </r>
  <r>
    <n v="101"/>
    <x v="79"/>
    <s v="Location 154"/>
    <n v="1"/>
    <n v="1070637"/>
    <n v="0"/>
    <n v="2"/>
    <n v="0"/>
    <n v="0"/>
    <n v="0"/>
    <m/>
    <n v="323201.01907972299"/>
    <n v="5812815.9966106303"/>
    <n v="160"/>
    <n v="154"/>
    <n v="5303"/>
    <s v="Location 5303"/>
    <n v="1"/>
    <n v="25924"/>
    <n v="0.50406945249836699"/>
    <n v="2"/>
    <n v="0"/>
    <n v="0"/>
    <n v="0"/>
    <m/>
    <n v="323110.50629999902"/>
    <n v="5812800.5064000003"/>
  </r>
  <r>
    <n v="102"/>
    <x v="78"/>
    <s v="Location 77"/>
    <n v="1"/>
    <n v="1017582"/>
    <n v="9.8738852201738003E-2"/>
    <n v="1"/>
    <n v="0"/>
    <n v="0"/>
    <n v="0"/>
    <m/>
    <n v="342763.01594627998"/>
    <n v="5812781.98359208"/>
    <n v="160"/>
    <n v="77"/>
    <n v="5306"/>
    <s v="Location 5306"/>
    <n v="1"/>
    <n v="968630"/>
    <n v="9.4777223898257004E-2"/>
    <n v="2"/>
    <n v="0"/>
    <n v="0"/>
    <n v="0"/>
    <m/>
    <n v="342749.48539999902"/>
    <n v="5812816.9682"/>
  </r>
  <r>
    <n v="103"/>
    <x v="80"/>
    <s v="Location 76"/>
    <n v="1"/>
    <n v="1066454"/>
    <n v="0.68388302860194805"/>
    <n v="1"/>
    <n v="0"/>
    <n v="0"/>
    <n v="0"/>
    <m/>
    <n v="340862.04425701499"/>
    <n v="5812836.9870283501"/>
    <n v="160"/>
    <n v="76"/>
    <n v="5313"/>
    <s v="Location 5313"/>
    <n v="1"/>
    <n v="1066453"/>
    <n v="0.38262464569274801"/>
    <n v="1"/>
    <n v="0"/>
    <n v="0"/>
    <n v="0"/>
    <m/>
    <n v="340867.83780000202"/>
    <n v="5812818.8477999996"/>
  </r>
  <r>
    <n v="104"/>
    <x v="81"/>
    <s v="Location 78"/>
    <n v="1"/>
    <n v="1036681"/>
    <n v="0.93214120535674605"/>
    <n v="1"/>
    <n v="0"/>
    <n v="0"/>
    <n v="0"/>
    <m/>
    <n v="344113.95848759398"/>
    <n v="5813135.05284297"/>
    <n v="160"/>
    <n v="78"/>
    <n v="9341"/>
    <s v="Location 9341"/>
    <n v="1"/>
    <n v="1060250"/>
    <n v="0.35623837848520701"/>
    <n v="2"/>
    <n v="0"/>
    <n v="0"/>
    <n v="0"/>
    <m/>
    <n v="344173.86229999998"/>
    <n v="5813204.0237999996"/>
  </r>
  <r>
    <n v="105"/>
    <x v="82"/>
    <s v="Location 153"/>
    <n v="1"/>
    <n v="25703"/>
    <n v="0.49391794405693901"/>
    <n v="2"/>
    <n v="0"/>
    <n v="0"/>
    <n v="0"/>
    <m/>
    <n v="323284.97610454098"/>
    <n v="5813323.0391722601"/>
    <n v="160"/>
    <n v="153"/>
    <n v="5386"/>
    <s v="Location 5386"/>
    <n v="1"/>
    <n v="185157"/>
    <n v="0.47521520997468503"/>
    <n v="1"/>
    <n v="0"/>
    <n v="0"/>
    <n v="0"/>
    <m/>
    <n v="323172.99469999998"/>
    <n v="5813314.5256000003"/>
  </r>
  <r>
    <n v="106"/>
    <x v="83"/>
    <s v="Location 55"/>
    <n v="1"/>
    <n v="422385"/>
    <n v="0.296660156076549"/>
    <n v="1"/>
    <n v="0"/>
    <n v="0"/>
    <n v="0"/>
    <m/>
    <n v="345974.00824961002"/>
    <n v="5813605.0050136801"/>
    <n v="160"/>
    <n v="55"/>
    <n v="9359"/>
    <s v="Location 9359"/>
    <n v="1"/>
    <n v="1014342"/>
    <n v="0.94672084049135297"/>
    <n v="2"/>
    <n v="0"/>
    <n v="0"/>
    <n v="0"/>
    <m/>
    <n v="345986.00860000198"/>
    <n v="5813582.4753"/>
  </r>
  <r>
    <n v="107"/>
    <x v="84"/>
    <s v="Location 149"/>
    <n v="1"/>
    <n v="706739"/>
    <n v="0.94655969093020498"/>
    <n v="2"/>
    <n v="0"/>
    <n v="0"/>
    <n v="0"/>
    <m/>
    <n v="318785.98515112197"/>
    <n v="5813678.9815043602"/>
    <n v="160"/>
    <n v="149"/>
    <n v="5460"/>
    <s v="Location 5460"/>
    <n v="1"/>
    <n v="887762"/>
    <n v="0.42105831082284301"/>
    <n v="1"/>
    <n v="0"/>
    <n v="0"/>
    <n v="0"/>
    <m/>
    <n v="318887.52050000097"/>
    <n v="5813618.4955000002"/>
  </r>
  <r>
    <n v="108"/>
    <x v="84"/>
    <s v="Location 149"/>
    <n v="1"/>
    <n v="706739"/>
    <n v="0.94655969093020498"/>
    <n v="2"/>
    <n v="0"/>
    <n v="0"/>
    <n v="0"/>
    <m/>
    <n v="318785.98515112197"/>
    <n v="5813678.9815043602"/>
    <n v="160"/>
    <n v="149"/>
    <n v="5489"/>
    <s v="Location 5489"/>
    <n v="1"/>
    <n v="798065"/>
    <n v="0.165767122090867"/>
    <n v="2"/>
    <n v="0"/>
    <n v="0"/>
    <n v="0"/>
    <m/>
    <n v="318800.03360000101"/>
    <n v="5813788.9824000001"/>
  </r>
  <r>
    <n v="109"/>
    <x v="85"/>
    <s v="Location 193"/>
    <n v="1"/>
    <n v="86771"/>
    <n v="1"/>
    <n v="1"/>
    <n v="0"/>
    <n v="0"/>
    <n v="0"/>
    <m/>
    <n v="314370.993377676"/>
    <n v="5814002.9661134798"/>
    <n v="160"/>
    <n v="193"/>
    <n v="5506"/>
    <s v="Location 5506"/>
    <n v="1"/>
    <n v="697237"/>
    <n v="0.155377671646862"/>
    <n v="2"/>
    <n v="0"/>
    <n v="0"/>
    <n v="0"/>
    <m/>
    <n v="314460.49000000098"/>
    <n v="5813886.0224000001"/>
  </r>
  <r>
    <n v="110"/>
    <x v="85"/>
    <s v="Location 193"/>
    <n v="1"/>
    <n v="86771"/>
    <n v="1"/>
    <n v="1"/>
    <n v="0"/>
    <n v="0"/>
    <n v="0"/>
    <m/>
    <n v="314370.993377676"/>
    <n v="5814002.9661134798"/>
    <n v="160"/>
    <n v="193"/>
    <n v="5512"/>
    <s v="Location 5512"/>
    <n v="1"/>
    <n v="26358"/>
    <n v="0.28285421839459701"/>
    <n v="2"/>
    <n v="0"/>
    <n v="0"/>
    <n v="0"/>
    <m/>
    <n v="314352.98290000099"/>
    <n v="5813946.4921000004"/>
  </r>
  <r>
    <n v="111"/>
    <x v="86"/>
    <s v="Location 152"/>
    <n v="1"/>
    <n v="175988"/>
    <n v="0.66177745307468305"/>
    <n v="2"/>
    <n v="0"/>
    <n v="0"/>
    <n v="0"/>
    <m/>
    <n v="323381.02954246203"/>
    <n v="5813976.9925811002"/>
    <n v="160"/>
    <n v="152"/>
    <n v="5524"/>
    <s v="Location 5524"/>
    <n v="1"/>
    <n v="196861"/>
    <n v="0.38110902241022798"/>
    <n v="2"/>
    <n v="0"/>
    <n v="0"/>
    <n v="0"/>
    <m/>
    <n v="323246.99449999997"/>
    <n v="5813979.4978"/>
  </r>
  <r>
    <n v="112"/>
    <x v="87"/>
    <s v="Location 192"/>
    <n v="1"/>
    <n v="1032379"/>
    <n v="0.58857555876562995"/>
    <n v="1"/>
    <n v="0"/>
    <n v="0"/>
    <n v="0"/>
    <m/>
    <n v="313828.01883996202"/>
    <n v="5814067.96768854"/>
    <n v="160"/>
    <n v="192"/>
    <n v="5527"/>
    <s v="Location 5527"/>
    <n v="1"/>
    <n v="1032380"/>
    <n v="0.90223974559984099"/>
    <n v="2"/>
    <n v="0"/>
    <n v="0"/>
    <n v="0"/>
    <m/>
    <n v="313796.50229999999"/>
    <n v="5813988.0088"/>
  </r>
  <r>
    <n v="113"/>
    <x v="88"/>
    <s v="Location 151"/>
    <n v="1"/>
    <n v="466447"/>
    <n v="0.41719177254143203"/>
    <n v="2"/>
    <n v="0"/>
    <n v="0"/>
    <n v="0"/>
    <m/>
    <n v="323429.96292365901"/>
    <n v="5814573.9798346702"/>
    <n v="160"/>
    <n v="151"/>
    <n v="5641"/>
    <s v="Location 5641"/>
    <n v="1"/>
    <n v="1067050"/>
    <n v="0.81584873196028695"/>
    <n v="2"/>
    <n v="0"/>
    <n v="0"/>
    <n v="0"/>
    <m/>
    <n v="323322.39679999999"/>
    <n v="5814492.2026000004"/>
  </r>
  <r>
    <n v="114"/>
    <x v="89"/>
    <s v="Location 148"/>
    <n v="1"/>
    <n v="934303"/>
    <n v="3.4666856926330002E-2"/>
    <n v="1"/>
    <n v="0"/>
    <n v="0"/>
    <n v="0"/>
    <m/>
    <n v="318285.972010381"/>
    <n v="5815004.9697100101"/>
    <n v="160"/>
    <n v="148"/>
    <n v="5723"/>
    <s v="Location 5723"/>
    <n v="1"/>
    <n v="794917"/>
    <n v="0.52426296167394004"/>
    <n v="2"/>
    <n v="0"/>
    <n v="0"/>
    <n v="0"/>
    <m/>
    <n v="318310.00900000101"/>
    <n v="5814908.0252"/>
  </r>
  <r>
    <n v="115"/>
    <x v="90"/>
    <s v="Location 208"/>
    <n v="1"/>
    <n v="198862"/>
    <n v="0.37968318595866701"/>
    <n v="1"/>
    <n v="0"/>
    <n v="0"/>
    <n v="0"/>
    <m/>
    <n v="317787.96093897999"/>
    <n v="5815048.0236146003"/>
    <n v="160"/>
    <n v="208"/>
    <n v="5731"/>
    <s v="Location 5731"/>
    <n v="1"/>
    <n v="26834"/>
    <n v="0.849089237669026"/>
    <n v="1"/>
    <n v="0"/>
    <n v="0"/>
    <n v="0"/>
    <m/>
    <n v="317739.49100000202"/>
    <n v="5814975.5071999999"/>
  </r>
  <r>
    <n v="116"/>
    <x v="91"/>
    <s v="Location 54"/>
    <n v="1"/>
    <n v="966250"/>
    <n v="0.75261018293037696"/>
    <n v="1"/>
    <n v="0"/>
    <n v="0"/>
    <n v="0"/>
    <m/>
    <n v="348617.02024394"/>
    <n v="5815488.9971603602"/>
    <n v="160"/>
    <n v="54"/>
    <n v="9486"/>
    <s v="Location 9486"/>
    <n v="1"/>
    <n v="1057962"/>
    <n v="0.6871606679119"/>
    <n v="1"/>
    <n v="0"/>
    <n v="0"/>
    <n v="0"/>
    <m/>
    <n v="348561.76670000103"/>
    <n v="5815431.3154999996"/>
  </r>
  <r>
    <n v="117"/>
    <x v="91"/>
    <s v="Location 54"/>
    <n v="1"/>
    <n v="966250"/>
    <n v="0.75261018293037696"/>
    <n v="1"/>
    <n v="0"/>
    <n v="0"/>
    <n v="0"/>
    <m/>
    <n v="348617.02024394"/>
    <n v="5815488.9971603602"/>
    <n v="160"/>
    <n v="54"/>
    <n v="9494"/>
    <s v="Location 9494"/>
    <n v="1"/>
    <n v="426586"/>
    <n v="0.59395685687394595"/>
    <n v="2"/>
    <n v="0"/>
    <n v="0"/>
    <n v="0"/>
    <m/>
    <n v="348762.55540000001"/>
    <n v="5815531.4627999999"/>
  </r>
  <r>
    <n v="118"/>
    <x v="92"/>
    <s v="Location 190"/>
    <n v="1"/>
    <n v="1065885"/>
    <n v="0.94796049600127397"/>
    <n v="2"/>
    <n v="0"/>
    <n v="0"/>
    <n v="0"/>
    <m/>
    <n v="309175.98109487398"/>
    <n v="5815435.03652592"/>
    <n v="160"/>
    <n v="190"/>
    <n v="5867"/>
    <s v="Location 5867"/>
    <n v="1"/>
    <n v="419444"/>
    <n v="0.68460921370575101"/>
    <n v="2"/>
    <n v="0"/>
    <n v="0"/>
    <n v="0"/>
    <m/>
    <n v="309176.37949999998"/>
    <n v="5815581.0721000005"/>
  </r>
  <r>
    <n v="119"/>
    <x v="91"/>
    <s v="Location 54"/>
    <n v="1"/>
    <n v="966250"/>
    <n v="0.75261018293037696"/>
    <n v="1"/>
    <n v="0"/>
    <n v="0"/>
    <n v="0"/>
    <m/>
    <n v="348617.02024394"/>
    <n v="5815488.9971603602"/>
    <n v="160"/>
    <n v="54"/>
    <n v="9503"/>
    <s v="Location 9503"/>
    <n v="1"/>
    <n v="962250"/>
    <n v="0.90455565102381796"/>
    <n v="2"/>
    <n v="0"/>
    <n v="0"/>
    <n v="0"/>
    <m/>
    <n v="348644.02149999997"/>
    <n v="5815630.0209999997"/>
  </r>
  <r>
    <n v="120"/>
    <x v="93"/>
    <s v="Location 150"/>
    <n v="1"/>
    <n v="1010695"/>
    <n v="0.93704867395580405"/>
    <n v="2"/>
    <n v="0"/>
    <n v="0"/>
    <n v="0"/>
    <m/>
    <n v="323490.025173523"/>
    <n v="5815741.0509580001"/>
    <n v="160"/>
    <n v="150"/>
    <n v="5898"/>
    <s v="Location 5898"/>
    <n v="1"/>
    <n v="765159"/>
    <n v="0.90384417398373795"/>
    <n v="2"/>
    <n v="0"/>
    <n v="0"/>
    <n v="0"/>
    <m/>
    <n v="323457.66630000097"/>
    <n v="5815745.0196000002"/>
  </r>
  <r>
    <n v="121"/>
    <x v="94"/>
    <s v="Location 189"/>
    <n v="1"/>
    <n v="832243"/>
    <n v="6.9876769801203997E-2"/>
    <n v="2"/>
    <n v="0"/>
    <n v="0"/>
    <n v="0"/>
    <m/>
    <n v="323211.99267739302"/>
    <n v="5816339.0123288902"/>
    <n v="160"/>
    <n v="189"/>
    <n v="6027"/>
    <s v="Location 6027"/>
    <n v="1"/>
    <n v="402951"/>
    <n v="0.79786585775293695"/>
    <n v="2"/>
    <n v="0"/>
    <n v="0"/>
    <n v="0"/>
    <m/>
    <n v="323089.9987"/>
    <n v="5816333.0016000001"/>
  </r>
  <r>
    <n v="122"/>
    <x v="95"/>
    <s v="Location 146"/>
    <n v="1"/>
    <n v="290623"/>
    <n v="0.15262915571729099"/>
    <n v="2"/>
    <n v="0"/>
    <n v="0"/>
    <n v="0"/>
    <m/>
    <n v="319674.97649450501"/>
    <n v="5816486.9918147298"/>
    <n v="160"/>
    <n v="146"/>
    <n v="6064"/>
    <s v="Location 6064"/>
    <n v="1"/>
    <n v="248197"/>
    <n v="0.95078313150262395"/>
    <n v="1"/>
    <n v="0"/>
    <n v="0"/>
    <n v="0"/>
    <m/>
    <n v="319539.00910000002"/>
    <n v="5816546.0193999996"/>
  </r>
  <r>
    <n v="123"/>
    <x v="96"/>
    <s v="Location 104"/>
    <n v="1"/>
    <n v="1065380"/>
    <n v="0.41424767352624497"/>
    <n v="2"/>
    <n v="0"/>
    <n v="0"/>
    <n v="0"/>
    <m/>
    <n v="323806.98427968402"/>
    <n v="5816639.9661875702"/>
    <n v="160"/>
    <n v="104"/>
    <n v="6068"/>
    <s v="Location 6068"/>
    <n v="1"/>
    <n v="88794"/>
    <n v="0.511746956238044"/>
    <n v="2"/>
    <n v="0"/>
    <n v="0"/>
    <n v="0"/>
    <m/>
    <n v="323878.0209"/>
    <n v="5816552.9501"/>
  </r>
  <r>
    <n v="124"/>
    <x v="97"/>
    <s v="Location 53"/>
    <n v="1"/>
    <n v="1064802"/>
    <n v="0.37741240648541302"/>
    <n v="1"/>
    <n v="0"/>
    <n v="0"/>
    <n v="0"/>
    <m/>
    <n v="351395.965201749"/>
    <n v="5816725.9800673798"/>
    <n v="160"/>
    <n v="53"/>
    <n v="9572"/>
    <s v="Location 9572"/>
    <n v="1"/>
    <n v="1061408"/>
    <n v="0.23061854934533299"/>
    <n v="2"/>
    <n v="0"/>
    <n v="0"/>
    <n v="0"/>
    <m/>
    <n v="351468.99060000101"/>
    <n v="5816706.9835000001"/>
  </r>
  <r>
    <n v="125"/>
    <x v="98"/>
    <s v="Location 106"/>
    <n v="1"/>
    <n v="1061755"/>
    <n v="0.52619262986943405"/>
    <n v="1"/>
    <n v="0"/>
    <n v="0"/>
    <n v="0"/>
    <m/>
    <n v="325359.97298002703"/>
    <n v="5816834.0280203"/>
    <n v="160"/>
    <n v="106"/>
    <n v="6102"/>
    <s v="Location 6102"/>
    <n v="1"/>
    <n v="459718"/>
    <n v="0.127765355904009"/>
    <n v="2"/>
    <n v="0"/>
    <n v="0"/>
    <n v="0"/>
    <m/>
    <n v="325456.0147"/>
    <n v="5816748.9721999997"/>
  </r>
  <r>
    <n v="126"/>
    <x v="98"/>
    <s v="Location 106"/>
    <n v="1"/>
    <n v="1061755"/>
    <n v="0.52619262986943405"/>
    <n v="1"/>
    <n v="0"/>
    <n v="0"/>
    <n v="0"/>
    <m/>
    <n v="325359.97298002703"/>
    <n v="5816834.0280203"/>
    <n v="160"/>
    <n v="106"/>
    <n v="6121"/>
    <s v="Location 6121"/>
    <n v="1"/>
    <n v="488185"/>
    <n v="0.68112338717225096"/>
    <n v="2"/>
    <n v="0"/>
    <n v="0"/>
    <n v="0"/>
    <m/>
    <n v="325435.48880000098"/>
    <n v="5816865.0505999997"/>
  </r>
  <r>
    <n v="127"/>
    <x v="99"/>
    <s v="Location 107"/>
    <n v="1"/>
    <n v="1065921"/>
    <n v="0.47993013244898097"/>
    <n v="2"/>
    <n v="0"/>
    <n v="0"/>
    <n v="0"/>
    <m/>
    <n v="326622.00682108197"/>
    <n v="5816946.9593686601"/>
    <n v="160"/>
    <n v="107"/>
    <n v="6147"/>
    <s v="Location 6147"/>
    <n v="1"/>
    <n v="1065386"/>
    <n v="0.71354897053562305"/>
    <n v="1"/>
    <n v="0"/>
    <n v="0"/>
    <n v="0"/>
    <m/>
    <n v="326619.98240000103"/>
    <n v="5816981.0001999997"/>
  </r>
  <r>
    <n v="128"/>
    <x v="100"/>
    <s v="Location 206"/>
    <n v="1"/>
    <n v="1068261"/>
    <n v="0.85288153605766803"/>
    <n v="2"/>
    <n v="0"/>
    <n v="0"/>
    <n v="0"/>
    <m/>
    <n v="316976.022670965"/>
    <n v="5817081.0100676203"/>
    <n v="160"/>
    <n v="206"/>
    <n v="6161"/>
    <s v="Location 6161"/>
    <n v="1"/>
    <n v="21784"/>
    <n v="0.84583996237815695"/>
    <n v="2"/>
    <n v="0"/>
    <n v="0"/>
    <n v="0"/>
    <m/>
    <n v="316963.50780000002"/>
    <n v="5817025.4989999998"/>
  </r>
  <r>
    <n v="129"/>
    <x v="101"/>
    <s v="Location 108"/>
    <n v="1"/>
    <n v="1061753"/>
    <n v="0.60439389828757795"/>
    <n v="2"/>
    <n v="0"/>
    <n v="0"/>
    <n v="0"/>
    <m/>
    <n v="327250.00103048899"/>
    <n v="5817341.0457525998"/>
    <n v="160"/>
    <n v="108"/>
    <n v="6218"/>
    <s v="Location 6218"/>
    <n v="1"/>
    <n v="898952"/>
    <n v="9.2674644951662999E-2"/>
    <n v="2"/>
    <n v="0"/>
    <n v="0"/>
    <n v="0"/>
    <m/>
    <n v="327326.01450000098"/>
    <n v="5817353.4616999999"/>
  </r>
  <r>
    <n v="130"/>
    <x v="102"/>
    <s v="Location 187"/>
    <n v="1"/>
    <n v="1068902"/>
    <n v="0.93723856847454801"/>
    <n v="2"/>
    <n v="0"/>
    <n v="0"/>
    <n v="0"/>
    <m/>
    <n v="323432.98062318499"/>
    <n v="5817826.0409536902"/>
    <n v="160"/>
    <n v="187"/>
    <n v="6341"/>
    <s v="Location 6341"/>
    <n v="1"/>
    <n v="20431"/>
    <n v="0.93162032105845705"/>
    <n v="2"/>
    <n v="0"/>
    <n v="0"/>
    <n v="0"/>
    <m/>
    <n v="323513.98019999999"/>
    <n v="5817920.0345999999"/>
  </r>
  <r>
    <n v="131"/>
    <x v="102"/>
    <s v="Location 187"/>
    <n v="1"/>
    <n v="1068902"/>
    <n v="0.93723856847454801"/>
    <n v="2"/>
    <n v="0"/>
    <n v="0"/>
    <n v="0"/>
    <m/>
    <n v="323432.98062318499"/>
    <n v="5817826.0409536902"/>
    <n v="160"/>
    <n v="187"/>
    <n v="6345"/>
    <s v="Location 6345"/>
    <n v="1"/>
    <n v="876660"/>
    <n v="0.27307552070019703"/>
    <n v="1"/>
    <n v="0"/>
    <n v="0"/>
    <n v="0"/>
    <m/>
    <n v="323379.986700001"/>
    <n v="5817943.0300000003"/>
  </r>
  <r>
    <n v="132"/>
    <x v="103"/>
    <s v="Location 109"/>
    <n v="1"/>
    <n v="1065866"/>
    <n v="0.38220385625215297"/>
    <n v="2"/>
    <n v="0"/>
    <n v="0"/>
    <n v="0"/>
    <m/>
    <n v="327847.98400526599"/>
    <n v="5818026.9713386605"/>
    <n v="160"/>
    <n v="109"/>
    <n v="6362"/>
    <s v="Location 6362"/>
    <n v="1"/>
    <n v="91470"/>
    <n v="2.0478412281259E-2"/>
    <n v="1"/>
    <n v="0"/>
    <n v="0"/>
    <n v="0"/>
    <m/>
    <n v="328005.02380000002"/>
    <n v="5818003.4972000001"/>
  </r>
  <r>
    <n v="133"/>
    <x v="103"/>
    <s v="Location 109"/>
    <n v="1"/>
    <n v="1065866"/>
    <n v="0.38220385625215297"/>
    <n v="2"/>
    <n v="0"/>
    <n v="0"/>
    <n v="0"/>
    <m/>
    <n v="327847.98400526599"/>
    <n v="5818026.9713386605"/>
    <n v="160"/>
    <n v="109"/>
    <n v="6367"/>
    <s v="Location 6367"/>
    <n v="1"/>
    <n v="889254"/>
    <n v="0.85157237685732501"/>
    <n v="2"/>
    <n v="0"/>
    <n v="0"/>
    <n v="0"/>
    <m/>
    <n v="327812.66080000001"/>
    <n v="5818030.6733999997"/>
  </r>
  <r>
    <n v="134"/>
    <x v="104"/>
    <s v="Location 144"/>
    <n v="1"/>
    <n v="934179"/>
    <n v="0.209209599777614"/>
    <n v="2"/>
    <n v="0"/>
    <n v="0"/>
    <n v="0"/>
    <m/>
    <n v="320284.04194643197"/>
    <n v="5817995.9507040204"/>
    <n v="160"/>
    <n v="144"/>
    <n v="6382"/>
    <s v="Location 6382"/>
    <n v="1"/>
    <n v="198167"/>
    <n v="0.37673638754176297"/>
    <n v="1"/>
    <n v="0"/>
    <n v="0"/>
    <n v="0"/>
    <m/>
    <n v="320324.98580000002"/>
    <n v="5818098.5384"/>
  </r>
  <r>
    <n v="135"/>
    <x v="105"/>
    <s v="Location 205"/>
    <n v="1"/>
    <n v="1068253"/>
    <n v="0.63834448454209403"/>
    <n v="2"/>
    <n v="0"/>
    <n v="0"/>
    <n v="0"/>
    <m/>
    <n v="316718.02761852398"/>
    <n v="5818140.9632768603"/>
    <n v="160"/>
    <n v="205"/>
    <n v="6383"/>
    <s v="Location 6383"/>
    <n v="1"/>
    <n v="1068253"/>
    <n v="0.81416496332014499"/>
    <n v="2"/>
    <n v="0"/>
    <n v="0"/>
    <n v="0"/>
    <m/>
    <n v="316720.02010000101"/>
    <n v="5818107.0318999998"/>
  </r>
  <r>
    <n v="136"/>
    <x v="106"/>
    <s v="Location 174"/>
    <n v="1"/>
    <n v="1063640"/>
    <n v="0.51548230255842098"/>
    <n v="1"/>
    <n v="0"/>
    <n v="0"/>
    <n v="0"/>
    <m/>
    <n v="307042.96939822001"/>
    <n v="5818829.9806676498"/>
    <n v="160"/>
    <n v="174"/>
    <n v="6533"/>
    <s v="Location 6533"/>
    <n v="1"/>
    <n v="15932"/>
    <n v="0.79844987558560498"/>
    <n v="2"/>
    <n v="0"/>
    <n v="0"/>
    <n v="0"/>
    <m/>
    <n v="307040.03989999997"/>
    <n v="5818751.9698000001"/>
  </r>
  <r>
    <n v="137"/>
    <x v="106"/>
    <s v="Location 174"/>
    <n v="1"/>
    <n v="1063640"/>
    <n v="0.51548230255842098"/>
    <n v="1"/>
    <n v="0"/>
    <n v="0"/>
    <n v="0"/>
    <m/>
    <n v="307042.96939822001"/>
    <n v="5818829.9806676498"/>
    <n v="160"/>
    <n v="174"/>
    <n v="6535"/>
    <s v="Location 6535"/>
    <n v="1"/>
    <n v="1063638"/>
    <n v="0.404783566361965"/>
    <n v="2"/>
    <n v="0"/>
    <n v="0"/>
    <n v="0"/>
    <m/>
    <n v="307157.00770000002"/>
    <n v="5818764.9759999998"/>
  </r>
  <r>
    <n v="138"/>
    <x v="107"/>
    <s v="Location 143"/>
    <n v="1"/>
    <n v="307034"/>
    <n v="0.256265043093929"/>
    <n v="2"/>
    <n v="0"/>
    <n v="0"/>
    <n v="0"/>
    <m/>
    <n v="320364.99609218002"/>
    <n v="5818717.0032287799"/>
    <n v="160"/>
    <n v="143"/>
    <n v="6542"/>
    <s v="Location 6542"/>
    <n v="1"/>
    <n v="1067078"/>
    <n v="0.17329862480383099"/>
    <n v="1"/>
    <n v="0"/>
    <n v="0"/>
    <n v="0"/>
    <m/>
    <n v="320373.508900001"/>
    <n v="5818793.4605"/>
  </r>
  <r>
    <n v="139"/>
    <x v="108"/>
    <s v="Location 204"/>
    <n v="1"/>
    <n v="1068245"/>
    <n v="0.65698900182845799"/>
    <n v="1"/>
    <n v="0"/>
    <n v="0"/>
    <n v="0"/>
    <m/>
    <n v="316433.04471392301"/>
    <n v="5819210.9672554098"/>
    <n v="160"/>
    <n v="204"/>
    <n v="6633"/>
    <s v="Location 6633"/>
    <n v="1"/>
    <n v="775958"/>
    <n v="0.49915120476880698"/>
    <n v="2"/>
    <n v="0"/>
    <n v="0"/>
    <n v="0"/>
    <m/>
    <n v="316585.03160000098"/>
    <n v="5819198.0296999998"/>
  </r>
  <r>
    <n v="140"/>
    <x v="108"/>
    <s v="Location 204"/>
    <n v="1"/>
    <n v="1068245"/>
    <n v="0.65698900182845799"/>
    <n v="1"/>
    <n v="0"/>
    <n v="0"/>
    <n v="0"/>
    <m/>
    <n v="316433.04471392301"/>
    <n v="5819210.9672554098"/>
    <n v="160"/>
    <n v="204"/>
    <n v="6640"/>
    <s v="Location 6640"/>
    <n v="1"/>
    <n v="1068248"/>
    <n v="0.35580835271689598"/>
    <n v="1"/>
    <n v="0"/>
    <n v="0"/>
    <n v="0"/>
    <m/>
    <n v="316449.17950000102"/>
    <n v="5819206.3502000002"/>
  </r>
  <r>
    <n v="141"/>
    <x v="109"/>
    <s v="Location 111"/>
    <n v="1"/>
    <n v="1061748"/>
    <n v="0.82891293462506899"/>
    <n v="1"/>
    <n v="0"/>
    <n v="0"/>
    <n v="0"/>
    <m/>
    <n v="329165.04217587598"/>
    <n v="5819366.9935828596"/>
    <n v="160"/>
    <n v="111"/>
    <n v="6665"/>
    <s v="Location 6665"/>
    <n v="1"/>
    <n v="1064195"/>
    <n v="0.37305409269108197"/>
    <n v="2"/>
    <n v="0"/>
    <n v="0"/>
    <n v="0"/>
    <m/>
    <n v="329233.24859999999"/>
    <n v="5819347.2598000001"/>
  </r>
  <r>
    <n v="142"/>
    <x v="110"/>
    <s v="Location 142"/>
    <n v="1"/>
    <n v="1068874"/>
    <n v="0.54471684910729001"/>
    <n v="2"/>
    <n v="0"/>
    <n v="0"/>
    <n v="0"/>
    <m/>
    <n v="320448.99755451502"/>
    <n v="5819468.9826289602"/>
    <n v="160"/>
    <n v="142"/>
    <n v="6676"/>
    <s v="Location 6676"/>
    <n v="1"/>
    <n v="15826"/>
    <n v="0.95195283178692303"/>
    <n v="2"/>
    <n v="0"/>
    <n v="0"/>
    <n v="0"/>
    <m/>
    <n v="320393.01080000203"/>
    <n v="5819400.9863999998"/>
  </r>
  <r>
    <n v="143"/>
    <x v="111"/>
    <s v="Location 52"/>
    <n v="1"/>
    <n v="421967"/>
    <n v="0.84798500412176103"/>
    <n v="1"/>
    <n v="0"/>
    <n v="0"/>
    <n v="0"/>
    <m/>
    <n v="354447.97922757"/>
    <n v="5820024.9744255301"/>
    <n v="160"/>
    <n v="52"/>
    <n v="9795"/>
    <s v="Location 9795"/>
    <n v="1"/>
    <n v="1071256"/>
    <n v="0.58951154607632394"/>
    <n v="1"/>
    <n v="0"/>
    <n v="0"/>
    <n v="0"/>
    <m/>
    <n v="354394.42650000099"/>
    <n v="5819923.1506000003"/>
  </r>
  <r>
    <n v="144"/>
    <x v="112"/>
    <s v="Location 173"/>
    <n v="1"/>
    <n v="1065339"/>
    <n v="0.375941532867619"/>
    <n v="1"/>
    <n v="0"/>
    <n v="0"/>
    <n v="0"/>
    <m/>
    <n v="306170.959441485"/>
    <n v="5820214.0338809201"/>
    <n v="160"/>
    <n v="173"/>
    <n v="6866"/>
    <s v="Location 6866"/>
    <n v="1"/>
    <n v="1065339"/>
    <n v="0.25256431221460102"/>
    <n v="2"/>
    <n v="0"/>
    <n v="0"/>
    <n v="0"/>
    <m/>
    <n v="306196.80609999999"/>
    <n v="5820248.4051000001"/>
  </r>
  <r>
    <n v="145"/>
    <x v="113"/>
    <s v="Location 202"/>
    <n v="1"/>
    <n v="473090"/>
    <n v="2.3977419856729999E-2"/>
    <n v="2"/>
    <n v="0"/>
    <n v="0"/>
    <n v="0"/>
    <m/>
    <n v="317382.024620599"/>
    <n v="5820611.0364438696"/>
    <n v="160"/>
    <n v="202"/>
    <n v="6921"/>
    <s v="Location 6921"/>
    <n v="1"/>
    <n v="749014"/>
    <n v="0.76670965535148505"/>
    <n v="2"/>
    <n v="0"/>
    <n v="0"/>
    <n v="0"/>
    <m/>
    <n v="317524.51819999999"/>
    <n v="5820616.0237999996"/>
  </r>
  <r>
    <n v="146"/>
    <x v="113"/>
    <s v="Location 202"/>
    <n v="1"/>
    <n v="473090"/>
    <n v="2.3977419856729999E-2"/>
    <n v="2"/>
    <n v="0"/>
    <n v="0"/>
    <n v="0"/>
    <m/>
    <n v="317382.024620599"/>
    <n v="5820611.0364438696"/>
    <n v="160"/>
    <n v="202"/>
    <n v="6922"/>
    <s v="Location 6922"/>
    <n v="1"/>
    <n v="473090"/>
    <n v="9.8378409162860007E-3"/>
    <n v="2"/>
    <n v="0"/>
    <n v="0"/>
    <n v="0"/>
    <m/>
    <n v="317371.96580000198"/>
    <n v="5820627.0236999998"/>
  </r>
  <r>
    <n v="147"/>
    <x v="114"/>
    <s v="Location 112"/>
    <n v="1"/>
    <n v="1065846"/>
    <n v="0.75835670616872097"/>
    <n v="2"/>
    <n v="0"/>
    <n v="0"/>
    <n v="0"/>
    <m/>
    <n v="329612.97534181603"/>
    <n v="5820951.9552273396"/>
    <n v="160"/>
    <n v="112"/>
    <n v="6987"/>
    <s v="Location 6987"/>
    <n v="1"/>
    <n v="1032958"/>
    <n v="0.25184851140228198"/>
    <n v="1"/>
    <n v="0"/>
    <n v="0"/>
    <n v="0"/>
    <m/>
    <n v="329646.99570000003"/>
    <n v="5820943.4989"/>
  </r>
  <r>
    <n v="148"/>
    <x v="115"/>
    <s v="Location 141"/>
    <n v="1"/>
    <n v="873109"/>
    <n v="0.70922336912351802"/>
    <n v="1"/>
    <n v="0"/>
    <n v="0"/>
    <n v="0"/>
    <m/>
    <n v="320552.970266997"/>
    <n v="5820819.0018106503"/>
    <n v="160"/>
    <n v="141"/>
    <n v="6993"/>
    <s v="Location 6993"/>
    <n v="1"/>
    <n v="856923"/>
    <n v="0.74902704238675399"/>
    <n v="1"/>
    <n v="0"/>
    <n v="0"/>
    <n v="0"/>
    <m/>
    <n v="320590.7574"/>
    <n v="5820971.4726999998"/>
  </r>
  <r>
    <n v="149"/>
    <x v="116"/>
    <s v="Location 183"/>
    <n v="1"/>
    <n v="997402"/>
    <n v="0.43634979796132101"/>
    <n v="1"/>
    <n v="0"/>
    <n v="0"/>
    <n v="0"/>
    <m/>
    <n v="323821.000959269"/>
    <n v="5821297.02684181"/>
    <n v="160"/>
    <n v="183"/>
    <n v="7077"/>
    <s v="Location 7077"/>
    <n v="1"/>
    <n v="1004143"/>
    <n v="0.91617917581380603"/>
    <n v="1"/>
    <n v="0"/>
    <n v="0"/>
    <n v="0"/>
    <m/>
    <n v="323894.49239999999"/>
    <n v="5821406.5033999998"/>
  </r>
  <r>
    <n v="150"/>
    <x v="117"/>
    <s v="Location 140"/>
    <n v="1"/>
    <n v="306920"/>
    <n v="0.87322490406640896"/>
    <n v="1"/>
    <n v="0"/>
    <n v="0"/>
    <n v="0"/>
    <m/>
    <n v="320488.03987299401"/>
    <n v="5821796.9844246302"/>
    <n v="160"/>
    <n v="140"/>
    <n v="7150"/>
    <s v="Location 7150"/>
    <n v="1"/>
    <n v="13530"/>
    <n v="0.19012365659276301"/>
    <n v="2"/>
    <n v="0"/>
    <n v="0"/>
    <n v="0"/>
    <m/>
    <n v="320495.00190000102"/>
    <n v="5821770.4901000001"/>
  </r>
  <r>
    <n v="151"/>
    <x v="118"/>
    <s v="Location 172"/>
    <n v="1"/>
    <n v="696535"/>
    <n v="0.62289248012717502"/>
    <n v="1"/>
    <n v="0"/>
    <n v="0"/>
    <n v="0"/>
    <m/>
    <n v="305573.99333784898"/>
    <n v="5821930.0380763002"/>
    <n v="160"/>
    <n v="172"/>
    <n v="7166"/>
    <s v="Location 7166"/>
    <n v="1"/>
    <n v="700884"/>
    <n v="0.70856342924826798"/>
    <n v="1"/>
    <n v="0"/>
    <n v="0"/>
    <n v="0"/>
    <m/>
    <n v="305624.98830000102"/>
    <n v="5821843.0312000001"/>
  </r>
  <r>
    <n v="152"/>
    <x v="119"/>
    <s v="Location 201"/>
    <n v="1"/>
    <n v="397356"/>
    <n v="0.31727764080519899"/>
    <n v="1"/>
    <n v="0"/>
    <n v="0"/>
    <n v="0"/>
    <m/>
    <n v="317428.033218531"/>
    <n v="5822036.9958514199"/>
    <n v="160"/>
    <n v="201"/>
    <n v="7227"/>
    <s v="Location 7227"/>
    <n v="1"/>
    <n v="12469"/>
    <n v="0.74829029367731903"/>
    <n v="1"/>
    <n v="0"/>
    <n v="0"/>
    <n v="0"/>
    <m/>
    <n v="317425.026000001"/>
    <n v="5822161.0493999999"/>
  </r>
  <r>
    <n v="153"/>
    <x v="120"/>
    <s v="Location 182"/>
    <n v="1"/>
    <n v="703103"/>
    <n v="0.20843140330302001"/>
    <n v="1"/>
    <n v="0"/>
    <n v="0"/>
    <n v="0"/>
    <m/>
    <n v="323995.03927262803"/>
    <n v="5822440.9755593203"/>
    <n v="160"/>
    <n v="182"/>
    <n v="7278"/>
    <s v="Location 7278"/>
    <n v="1"/>
    <n v="761314"/>
    <n v="0.75231990786057901"/>
    <n v="2"/>
    <n v="0"/>
    <n v="0"/>
    <n v="0"/>
    <m/>
    <n v="324021.0097"/>
    <n v="5822430.9867000002"/>
  </r>
  <r>
    <n v="154"/>
    <x v="121"/>
    <s v="Location 156"/>
    <n v="1"/>
    <n v="1060818"/>
    <n v="0.49551436269437499"/>
    <n v="2"/>
    <n v="0"/>
    <n v="0"/>
    <n v="0"/>
    <m/>
    <n v="329838.971092925"/>
    <n v="5822829.0333211496"/>
    <n v="160"/>
    <n v="156"/>
    <n v="7352"/>
    <s v="Location 7352"/>
    <n v="1"/>
    <n v="181654"/>
    <n v="0.21187712326027899"/>
    <n v="1"/>
    <n v="0"/>
    <n v="0"/>
    <n v="0"/>
    <m/>
    <n v="329767.96400000103"/>
    <n v="5822797.9863"/>
  </r>
  <r>
    <n v="155"/>
    <x v="122"/>
    <s v="Location 139"/>
    <n v="1"/>
    <n v="288101"/>
    <n v="0.14530978027757999"/>
    <n v="2"/>
    <n v="0"/>
    <n v="0"/>
    <n v="0"/>
    <m/>
    <n v="320323.04027188901"/>
    <n v="5823190.9889074396"/>
    <n v="160"/>
    <n v="139"/>
    <n v="7431"/>
    <s v="Location 7431"/>
    <n v="1"/>
    <n v="465204"/>
    <n v="0.424187842289385"/>
    <n v="1"/>
    <n v="0"/>
    <n v="0"/>
    <n v="0"/>
    <m/>
    <n v="320228.01280000102"/>
    <n v="5823179.5405999999"/>
  </r>
  <r>
    <n v="156"/>
    <x v="123"/>
    <s v="Location 181"/>
    <n v="1"/>
    <n v="401373"/>
    <n v="0.68735115176440498"/>
    <n v="2"/>
    <n v="0"/>
    <n v="0"/>
    <n v="0"/>
    <m/>
    <n v="324340.01594544202"/>
    <n v="5823726.9911639905"/>
    <n v="160"/>
    <n v="181"/>
    <n v="7542"/>
    <s v="Location 7542"/>
    <n v="1"/>
    <n v="377195"/>
    <n v="2.7518933492962E-2"/>
    <n v="1"/>
    <n v="0"/>
    <n v="0"/>
    <n v="0"/>
    <m/>
    <n v="324441.5"/>
    <n v="5823732.2582999999"/>
  </r>
  <r>
    <n v="157"/>
    <x v="123"/>
    <s v="Location 181"/>
    <n v="1"/>
    <n v="401373"/>
    <n v="0.68735115176440498"/>
    <n v="2"/>
    <n v="0"/>
    <n v="0"/>
    <n v="0"/>
    <m/>
    <n v="324340.01594544202"/>
    <n v="5823726.9911639905"/>
    <n v="160"/>
    <n v="181"/>
    <n v="7567"/>
    <s v="Location 7567"/>
    <n v="1"/>
    <n v="761907"/>
    <n v="0.82091297203906499"/>
    <n v="2"/>
    <n v="0"/>
    <n v="0"/>
    <n v="0"/>
    <m/>
    <n v="324278.98390000098"/>
    <n v="5823802.9973999998"/>
  </r>
  <r>
    <n v="158"/>
    <x v="124"/>
    <s v="Location 160"/>
    <n v="1"/>
    <n v="900447"/>
    <n v="0.25788180045185899"/>
    <n v="1"/>
    <n v="0"/>
    <n v="0"/>
    <n v="0"/>
    <m/>
    <n v="336745.99899283098"/>
    <n v="5824351.9637327502"/>
    <n v="160"/>
    <n v="160"/>
    <n v="7654"/>
    <s v="Location 7654"/>
    <n v="1"/>
    <n v="900117"/>
    <n v="0.42811250885035701"/>
    <n v="2"/>
    <n v="0"/>
    <n v="0"/>
    <n v="0"/>
    <m/>
    <n v="336792.99870000099"/>
    <n v="5824214.0307999998"/>
  </r>
  <r>
    <n v="159"/>
    <x v="124"/>
    <s v="Location 160"/>
    <n v="1"/>
    <n v="900447"/>
    <n v="0.25788180045185899"/>
    <n v="1"/>
    <n v="0"/>
    <n v="0"/>
    <n v="0"/>
    <m/>
    <n v="336745.99899283098"/>
    <n v="5824351.9637327502"/>
    <n v="160"/>
    <n v="160"/>
    <n v="7696"/>
    <s v="Location 7696"/>
    <n v="1"/>
    <n v="900497"/>
    <n v="0.46464071253664802"/>
    <n v="1"/>
    <n v="0"/>
    <n v="0"/>
    <n v="0"/>
    <m/>
    <n v="336798.13190000103"/>
    <n v="5824401.4228999997"/>
  </r>
  <r>
    <n v="160"/>
    <x v="125"/>
    <s v="Location 157"/>
    <n v="1"/>
    <n v="1060602"/>
    <n v="0.480069026648062"/>
    <n v="2"/>
    <n v="0"/>
    <n v="0"/>
    <n v="0"/>
    <m/>
    <n v="331095.96644802502"/>
    <n v="5824525.9968664004"/>
    <n v="160"/>
    <n v="157"/>
    <n v="7720"/>
    <s v="Location 7720"/>
    <n v="1"/>
    <n v="1021843"/>
    <n v="1.6155722786861001E-2"/>
    <n v="1"/>
    <n v="0"/>
    <n v="0"/>
    <n v="0"/>
    <m/>
    <n v="331127.02920000098"/>
    <n v="5824532.9611"/>
  </r>
  <r>
    <n v="161"/>
    <x v="125"/>
    <s v="Location 157"/>
    <n v="1"/>
    <n v="1060602"/>
    <n v="0.480069026648062"/>
    <n v="2"/>
    <n v="0"/>
    <n v="0"/>
    <n v="0"/>
    <m/>
    <n v="331095.96644802502"/>
    <n v="5824525.9968664004"/>
    <n v="160"/>
    <n v="157"/>
    <n v="7734"/>
    <s v="Location 7734"/>
    <n v="1"/>
    <n v="173779"/>
    <n v="0.24748058627175001"/>
    <n v="1"/>
    <n v="0"/>
    <n v="0"/>
    <n v="0"/>
    <m/>
    <n v="330958.47629999998"/>
    <n v="5824603.4926000005"/>
  </r>
  <r>
    <n v="162"/>
    <x v="126"/>
    <s v="Location 180"/>
    <n v="1"/>
    <n v="1006028"/>
    <n v="0.56436606886163598"/>
    <n v="2"/>
    <n v="0"/>
    <n v="0"/>
    <n v="0"/>
    <m/>
    <n v="324541.03487726999"/>
    <n v="5824728.9492380098"/>
    <n v="160"/>
    <n v="180"/>
    <n v="7790"/>
    <s v="Location 7790"/>
    <n v="1"/>
    <n v="1068892"/>
    <n v="1.8302662963098001E-2"/>
    <n v="1"/>
    <n v="0"/>
    <n v="0"/>
    <n v="0"/>
    <m/>
    <n v="324511.00050000101"/>
    <n v="5824779.0406999998"/>
  </r>
  <r>
    <n v="163"/>
    <x v="127"/>
    <s v="Location 199"/>
    <n v="1"/>
    <n v="1067656"/>
    <n v="0.38101341628525598"/>
    <n v="2"/>
    <n v="0"/>
    <n v="0"/>
    <n v="0"/>
    <m/>
    <n v="316395.96357437602"/>
    <n v="5824925.0359631497"/>
    <n v="160"/>
    <n v="199"/>
    <n v="7806"/>
    <s v="Location 7806"/>
    <n v="1"/>
    <n v="1067659"/>
    <n v="0.18052056587564799"/>
    <n v="2"/>
    <n v="0"/>
    <n v="0"/>
    <n v="0"/>
    <m/>
    <n v="316420.98869999999"/>
    <n v="5824920.6321999999"/>
  </r>
  <r>
    <n v="164"/>
    <x v="128"/>
    <s v="Location 171"/>
    <n v="1"/>
    <n v="473050"/>
    <n v="0.86771527056405595"/>
    <n v="1"/>
    <n v="0"/>
    <n v="0"/>
    <n v="0"/>
    <m/>
    <n v="303775.96067906899"/>
    <n v="5825012.96791647"/>
    <n v="160"/>
    <n v="171"/>
    <n v="7858"/>
    <s v="Location 7858"/>
    <n v="1"/>
    <n v="1065329"/>
    <n v="0.67609531087438801"/>
    <n v="2"/>
    <n v="0"/>
    <n v="0"/>
    <n v="0"/>
    <m/>
    <n v="303768.12650000001"/>
    <n v="5825058.6242000004"/>
  </r>
  <r>
    <n v="165"/>
    <x v="129"/>
    <s v="Location 137"/>
    <n v="1"/>
    <n v="1068870"/>
    <n v="0.72203582264680699"/>
    <n v="1"/>
    <n v="0"/>
    <n v="0"/>
    <n v="0"/>
    <m/>
    <n v="320058.97143616201"/>
    <n v="5825433.9991693702"/>
    <n v="160"/>
    <n v="137"/>
    <n v="7890"/>
    <s v="Location 7890"/>
    <n v="1"/>
    <n v="239076"/>
    <n v="0.95189552752947404"/>
    <n v="2"/>
    <n v="0"/>
    <n v="0"/>
    <n v="0"/>
    <m/>
    <n v="320043.02350000001"/>
    <n v="5825298.9879000001"/>
  </r>
  <r>
    <n v="166"/>
    <x v="130"/>
    <s v="Location 158"/>
    <n v="1"/>
    <n v="1065849"/>
    <n v="0.53884747511892805"/>
    <n v="1"/>
    <n v="0"/>
    <n v="0"/>
    <n v="0"/>
    <m/>
    <n v="333235.96380236"/>
    <n v="5825347.0082906596"/>
    <n v="160"/>
    <n v="158"/>
    <n v="7913"/>
    <s v="Location 7913"/>
    <n v="1"/>
    <n v="1021851"/>
    <n v="0.82528766683848598"/>
    <n v="2"/>
    <n v="0"/>
    <n v="0"/>
    <n v="0"/>
    <m/>
    <n v="333114.023600001"/>
    <n v="5825400.3409000002"/>
  </r>
  <r>
    <n v="167"/>
    <x v="129"/>
    <s v="Location 137"/>
    <n v="1"/>
    <n v="1068870"/>
    <n v="0.72203582264680699"/>
    <n v="1"/>
    <n v="0"/>
    <n v="0"/>
    <n v="0"/>
    <m/>
    <n v="320058.97143616201"/>
    <n v="5825433.9991693702"/>
    <n v="160"/>
    <n v="137"/>
    <n v="7936"/>
    <s v="Location 7936"/>
    <n v="1"/>
    <n v="788432"/>
    <n v="0.474018365628398"/>
    <n v="2"/>
    <n v="0"/>
    <n v="0"/>
    <n v="0"/>
    <m/>
    <n v="320186.26390000002"/>
    <n v="5825436.9919999996"/>
  </r>
  <r>
    <n v="168"/>
    <x v="129"/>
    <s v="Location 137"/>
    <n v="1"/>
    <n v="1068870"/>
    <n v="0.72203582264680699"/>
    <n v="1"/>
    <n v="0"/>
    <n v="0"/>
    <n v="0"/>
    <m/>
    <n v="320058.97143616201"/>
    <n v="5825433.9991693702"/>
    <n v="160"/>
    <n v="137"/>
    <n v="7933"/>
    <s v="Location 7933"/>
    <n v="1"/>
    <n v="1068871"/>
    <n v="5.3754019667065001E-2"/>
    <n v="1"/>
    <n v="0"/>
    <n v="0"/>
    <n v="0"/>
    <m/>
    <n v="320028.526000001"/>
    <n v="5825485.5136000002"/>
  </r>
  <r>
    <n v="169"/>
    <x v="131"/>
    <s v="Location 179"/>
    <n v="1"/>
    <n v="1042217"/>
    <n v="2.9155906237380001E-3"/>
    <n v="2"/>
    <n v="0"/>
    <n v="0"/>
    <n v="0"/>
    <m/>
    <n v="324719.01578726899"/>
    <n v="5826179.0139195798"/>
    <n v="160"/>
    <n v="179"/>
    <n v="8066"/>
    <s v="Location 8066"/>
    <n v="1"/>
    <n v="1042218"/>
    <n v="0.13275280638342499"/>
    <n v="1"/>
    <n v="0"/>
    <n v="0"/>
    <n v="0"/>
    <m/>
    <n v="324816.51360000001"/>
    <n v="5826165.4855000004"/>
  </r>
  <r>
    <n v="170"/>
    <x v="131"/>
    <s v="Location 179"/>
    <n v="1"/>
    <n v="1042217"/>
    <n v="2.9155906237380001E-3"/>
    <n v="2"/>
    <n v="0"/>
    <n v="0"/>
    <n v="0"/>
    <m/>
    <n v="324719.01578726899"/>
    <n v="5826179.0139195798"/>
    <n v="160"/>
    <n v="179"/>
    <n v="8096"/>
    <s v="Location 8096"/>
    <n v="1"/>
    <n v="1040434"/>
    <n v="0.39506382102931498"/>
    <n v="2"/>
    <n v="0"/>
    <n v="0"/>
    <n v="0"/>
    <m/>
    <n v="324704.03290000098"/>
    <n v="5826315.0247"/>
  </r>
  <r>
    <n v="171"/>
    <x v="132"/>
    <s v="Location 197"/>
    <n v="1"/>
    <n v="1071852"/>
    <n v="1"/>
    <n v="2"/>
    <n v="0"/>
    <n v="0"/>
    <n v="0"/>
    <m/>
    <n v="316553.98029578902"/>
    <n v="5827314.0290056402"/>
    <n v="160"/>
    <n v="197"/>
    <n v="8253"/>
    <s v="Location 8253"/>
    <n v="1"/>
    <n v="1071852"/>
    <n v="1"/>
    <n v="1"/>
    <n v="0"/>
    <n v="0"/>
    <n v="0"/>
    <m/>
    <n v="316513.54340000101"/>
    <n v="5827290.9137000004"/>
  </r>
  <r>
    <n v="172"/>
    <x v="133"/>
    <s v="Location 178"/>
    <n v="1"/>
    <n v="1064199"/>
    <n v="0.13723832445520001"/>
    <n v="2"/>
    <n v="0"/>
    <n v="0"/>
    <n v="0"/>
    <m/>
    <n v="324896.01120477298"/>
    <n v="5827796.0102169598"/>
    <n v="160"/>
    <n v="178"/>
    <n v="8333"/>
    <s v="Location 8333"/>
    <n v="1"/>
    <n v="1064199"/>
    <n v="0.32656019852172602"/>
    <n v="2"/>
    <n v="0"/>
    <n v="0"/>
    <n v="0"/>
    <m/>
    <n v="324892.48900000198"/>
    <n v="5827769.375"/>
  </r>
  <r>
    <n v="173"/>
    <x v="134"/>
    <s v="Location 161"/>
    <n v="1"/>
    <n v="1025628"/>
    <n v="0.47824875826727498"/>
    <n v="2"/>
    <n v="0"/>
    <n v="0"/>
    <n v="0"/>
    <m/>
    <n v="337599.98214944301"/>
    <n v="5828837.0485230004"/>
    <n v="160"/>
    <n v="161"/>
    <n v="8448"/>
    <s v="Location 8448"/>
    <n v="1"/>
    <n v="211384"/>
    <n v="0.52821191299951398"/>
    <n v="1"/>
    <n v="0"/>
    <n v="0"/>
    <n v="0"/>
    <m/>
    <n v="337704.0355"/>
    <n v="5828726.0362"/>
  </r>
  <r>
    <n v="174"/>
    <x v="134"/>
    <s v="Location 161"/>
    <n v="1"/>
    <n v="1025628"/>
    <n v="0.47824875826727498"/>
    <n v="2"/>
    <n v="0"/>
    <n v="0"/>
    <n v="0"/>
    <m/>
    <n v="337599.98214944301"/>
    <n v="5828837.0485230004"/>
    <n v="160"/>
    <n v="161"/>
    <n v="8469"/>
    <s v="Location 8469"/>
    <n v="1"/>
    <n v="1025628"/>
    <n v="0.82137162573956402"/>
    <n v="1"/>
    <n v="0"/>
    <n v="0"/>
    <n v="0"/>
    <m/>
    <n v="337583.31550000003"/>
    <n v="5828847.0066"/>
  </r>
  <r>
    <n v="175"/>
    <x v="135"/>
    <s v="Location 136"/>
    <n v="1"/>
    <n v="1068271"/>
    <n v="0.28304598341664999"/>
    <n v="2"/>
    <n v="0"/>
    <n v="0"/>
    <n v="0"/>
    <m/>
    <n v="318905.00592237298"/>
    <n v="5829249.9767859597"/>
    <n v="160"/>
    <n v="136"/>
    <n v="8500"/>
    <s v="Location 8500"/>
    <n v="1"/>
    <n v="1068267"/>
    <n v="0.65788927039766498"/>
    <n v="2"/>
    <n v="0"/>
    <n v="0"/>
    <n v="0"/>
    <m/>
    <n v="318883.98720000201"/>
    <n v="5829216.9916000003"/>
  </r>
  <r>
    <n v="176"/>
    <x v="136"/>
    <s v="Location 177"/>
    <n v="1"/>
    <n v="1030858"/>
    <n v="0.71066680178722996"/>
    <n v="2"/>
    <n v="0"/>
    <n v="0"/>
    <n v="0"/>
    <m/>
    <n v="325118.98583149398"/>
    <n v="5829408.9716870803"/>
    <n v="160"/>
    <n v="177"/>
    <n v="8525"/>
    <s v="Location 8525"/>
    <n v="1"/>
    <n v="456369"/>
    <n v="0.46873801138782201"/>
    <n v="1"/>
    <n v="0"/>
    <n v="0"/>
    <n v="0"/>
    <m/>
    <n v="325163.6618"/>
    <n v="5829381.3509999998"/>
  </r>
  <r>
    <n v="177"/>
    <x v="136"/>
    <s v="Location 177"/>
    <n v="1"/>
    <n v="1030858"/>
    <n v="0.71066680178722996"/>
    <n v="2"/>
    <n v="0"/>
    <n v="0"/>
    <n v="0"/>
    <m/>
    <n v="325118.98583149398"/>
    <n v="5829408.9716870803"/>
    <n v="160"/>
    <n v="177"/>
    <n v="8535"/>
    <s v="Location 8535"/>
    <n v="1"/>
    <n v="1030855"/>
    <n v="0.48266631025916701"/>
    <n v="1"/>
    <n v="0"/>
    <n v="0"/>
    <n v="0"/>
    <m/>
    <n v="325088.48580000002"/>
    <n v="5829491.4731000001"/>
  </r>
  <r>
    <n v="178"/>
    <x v="137"/>
    <s v="Location 213"/>
    <n v="1"/>
    <n v="472491"/>
    <n v="0.70811045202148404"/>
    <n v="2"/>
    <n v="0"/>
    <n v="0"/>
    <n v="0"/>
    <m/>
    <n v="317068.03936625598"/>
    <n v="5829772.9489108501"/>
    <n v="160"/>
    <n v="213"/>
    <n v="8553"/>
    <s v="Location 8553"/>
    <n v="1"/>
    <n v="783451"/>
    <n v="0.254385112009758"/>
    <n v="2"/>
    <n v="0"/>
    <n v="0"/>
    <n v="0"/>
    <m/>
    <n v="317193.49640000099"/>
    <n v="5829686.9617999997"/>
  </r>
  <r>
    <n v="179"/>
    <x v="137"/>
    <s v="Location 213"/>
    <n v="1"/>
    <n v="472491"/>
    <n v="0.70811045202148404"/>
    <n v="2"/>
    <n v="0"/>
    <n v="0"/>
    <n v="0"/>
    <m/>
    <n v="317068.03936625598"/>
    <n v="5829772.9489108501"/>
    <n v="160"/>
    <n v="213"/>
    <n v="8560"/>
    <s v="Location 8560"/>
    <n v="1"/>
    <n v="783456"/>
    <n v="0.45552449484883301"/>
    <n v="1"/>
    <n v="0"/>
    <n v="0"/>
    <n v="0"/>
    <m/>
    <n v="316970.479600002"/>
    <n v="5829830.0143999998"/>
  </r>
  <r>
    <n v="180"/>
    <x v="137"/>
    <s v="Location 213"/>
    <n v="1"/>
    <n v="472491"/>
    <n v="0.70811045202148404"/>
    <n v="2"/>
    <n v="0"/>
    <n v="0"/>
    <n v="0"/>
    <m/>
    <n v="317068.03936625598"/>
    <n v="5829772.9489108501"/>
    <n v="160"/>
    <n v="213"/>
    <n v="8568"/>
    <s v="Location 8568"/>
    <n v="1"/>
    <n v="1066526"/>
    <n v="0.481583858325773"/>
    <n v="2"/>
    <n v="0"/>
    <n v="0"/>
    <n v="0"/>
    <m/>
    <n v="317112.48320000101"/>
    <n v="5829882.0060000001"/>
  </r>
  <r>
    <n v="181"/>
    <x v="138"/>
    <s v="Location 162"/>
    <n v="1"/>
    <n v="1027256"/>
    <n v="0.83597929732751797"/>
    <n v="2"/>
    <n v="0"/>
    <n v="0"/>
    <n v="0"/>
    <m/>
    <n v="339618.041318623"/>
    <n v="5829911.9923645305"/>
    <n v="160"/>
    <n v="162"/>
    <n v="8575"/>
    <s v="Location 8575"/>
    <n v="1"/>
    <n v="1027260"/>
    <n v="4.5250701645905E-2"/>
    <n v="2"/>
    <n v="0"/>
    <n v="0"/>
    <n v="0"/>
    <m/>
    <n v="339689.46370000101"/>
    <n v="5829916.5427999999"/>
  </r>
  <r>
    <n v="182"/>
    <x v="139"/>
    <s v="Location 176"/>
    <n v="1"/>
    <n v="873899"/>
    <n v="0.35814825012311202"/>
    <n v="1"/>
    <n v="0"/>
    <n v="0"/>
    <n v="0"/>
    <m/>
    <n v="326228.027628596"/>
    <n v="5830927.0169119304"/>
    <n v="160"/>
    <n v="176"/>
    <n v="8663"/>
    <s v="Location 8663"/>
    <n v="1"/>
    <n v="1059906"/>
    <n v="0.92046367716147104"/>
    <n v="1"/>
    <n v="0"/>
    <n v="0"/>
    <n v="0"/>
    <m/>
    <n v="326298.44189999998"/>
    <n v="5830921.2950999998"/>
  </r>
  <r>
    <n v="183"/>
    <x v="140"/>
    <s v="Location 216"/>
    <n v="1"/>
    <n v="1068887"/>
    <n v="0.51721290229031802"/>
    <n v="2"/>
    <n v="0"/>
    <n v="0"/>
    <n v="0"/>
    <m/>
    <n v="329476.96307086898"/>
    <n v="5831352.97675562"/>
    <n v="160"/>
    <n v="216"/>
    <n v="8699"/>
    <s v="Location 8699"/>
    <n v="1"/>
    <n v="1068887"/>
    <n v="0.70997081647772398"/>
    <n v="1"/>
    <n v="0"/>
    <n v="0"/>
    <n v="0"/>
    <m/>
    <n v="329508.28049999999"/>
    <n v="5831325.3553999998"/>
  </r>
  <r>
    <n v="184"/>
    <x v="141"/>
    <s v="Location 211"/>
    <n v="1"/>
    <n v="291210"/>
    <n v="0.25029128580274002"/>
    <n v="2"/>
    <n v="0"/>
    <n v="0"/>
    <n v="0"/>
    <m/>
    <n v="317837.02754287701"/>
    <n v="5832318.0235933904"/>
    <n v="160"/>
    <n v="211"/>
    <n v="8778"/>
    <s v="Location 8778"/>
    <n v="1"/>
    <n v="291210"/>
    <n v="0.62045181975005304"/>
    <n v="2"/>
    <n v="0"/>
    <n v="0"/>
    <n v="0"/>
    <m/>
    <n v="317802.98749999999"/>
    <n v="5832262.5869000005"/>
  </r>
  <r>
    <n v="185"/>
    <x v="142"/>
    <s v="Location 2"/>
    <n v="1"/>
    <n v="1061731"/>
    <n v="0.72283795801789996"/>
    <n v="2"/>
    <n v="0"/>
    <n v="0"/>
    <n v="0"/>
    <m/>
    <n v="298791.96237446001"/>
    <n v="5833121.9453385603"/>
    <n v="160"/>
    <n v="2"/>
    <n v="8815"/>
    <s v="Location 8815"/>
    <n v="1"/>
    <n v="1065303"/>
    <n v="0.57137264382599795"/>
    <n v="2"/>
    <n v="0"/>
    <n v="0"/>
    <n v="0"/>
    <m/>
    <n v="298850.47340000002"/>
    <n v="5833072.5148999998"/>
  </r>
  <r>
    <n v="186"/>
    <x v="143"/>
    <s v="Location 220"/>
    <n v="1"/>
    <n v="1068283"/>
    <n v="0.38132705083549701"/>
    <n v="1"/>
    <n v="0"/>
    <n v="0"/>
    <n v="0"/>
    <m/>
    <n v="332096.98499023402"/>
    <n v="5834310.9498001402"/>
    <n v="160"/>
    <n v="220"/>
    <n v="8873"/>
    <s v="Location 8873"/>
    <n v="1"/>
    <n v="59464"/>
    <n v="6.4823194446921001E-2"/>
    <n v="2"/>
    <n v="0"/>
    <n v="0"/>
    <n v="0"/>
    <m/>
    <n v="332065.009100002"/>
    <n v="5834251.0250000004"/>
  </r>
  <r>
    <n v="187"/>
    <x v="143"/>
    <s v="Location 220"/>
    <n v="1"/>
    <n v="1068283"/>
    <n v="0.38132705083549701"/>
    <n v="1"/>
    <n v="0"/>
    <n v="0"/>
    <n v="0"/>
    <m/>
    <n v="332096.98499023402"/>
    <n v="5834310.9498001402"/>
    <n v="160"/>
    <n v="220"/>
    <n v="8881"/>
    <s v="Location 8881"/>
    <n v="1"/>
    <n v="857275"/>
    <n v="0.72664979136256802"/>
    <n v="2"/>
    <n v="0"/>
    <n v="0"/>
    <n v="0"/>
    <m/>
    <n v="332164.97829999903"/>
    <n v="5834306.5016999999"/>
  </r>
  <r>
    <n v="188"/>
    <x v="143"/>
    <s v="Location 220"/>
    <n v="1"/>
    <n v="1068283"/>
    <n v="0.38132705083549701"/>
    <n v="1"/>
    <n v="0"/>
    <n v="0"/>
    <n v="0"/>
    <m/>
    <n v="332096.98499023402"/>
    <n v="5834310.9498001402"/>
    <n v="160"/>
    <n v="220"/>
    <n v="8884"/>
    <s v="Location 8884"/>
    <n v="1"/>
    <n v="59485"/>
    <n v="1.9933328784031999E-2"/>
    <n v="2"/>
    <n v="0"/>
    <n v="0"/>
    <n v="0"/>
    <m/>
    <n v="331954.33159999998"/>
    <n v="5834355.9748999998"/>
  </r>
  <r>
    <n v="189"/>
    <x v="144"/>
    <s v="Location 212"/>
    <n v="1"/>
    <n v="1066500"/>
    <n v="0.10873245161403999"/>
    <n v="2"/>
    <n v="0"/>
    <n v="0"/>
    <n v="0"/>
    <m/>
    <n v="318446.97260865499"/>
    <n v="5836373.9888468897"/>
    <n v="160"/>
    <n v="212"/>
    <n v="8971"/>
    <s v="Location 8971"/>
    <n v="1"/>
    <n v="1066500"/>
    <n v="0.709648864465107"/>
    <n v="1"/>
    <n v="0"/>
    <n v="0"/>
    <n v="0"/>
    <m/>
    <n v="318436.98619999998"/>
    <n v="5836406.9682999998"/>
  </r>
  <r>
    <n v="190"/>
    <x v="145"/>
    <s v="Location 221"/>
    <n v="1"/>
    <n v="1078595"/>
    <n v="0.60201718170988305"/>
    <n v="2"/>
    <n v="0"/>
    <n v="0"/>
    <n v="0"/>
    <m/>
    <n v="332359.00091786502"/>
    <n v="5836585.9970587399"/>
    <n v="160"/>
    <n v="221"/>
    <n v="8985"/>
    <s v="Location 8985"/>
    <n v="1"/>
    <n v="1078595"/>
    <n v="0.429663183691114"/>
    <n v="2"/>
    <n v="0"/>
    <n v="0"/>
    <n v="0"/>
    <m/>
    <n v="332388.49790000002"/>
    <n v="5836615.2604999999"/>
  </r>
  <r>
    <n v="191"/>
    <x v="146"/>
    <s v="Location 1"/>
    <n v="1"/>
    <n v="1064757"/>
    <n v="0.32693734938901198"/>
    <n v="2"/>
    <n v="0"/>
    <n v="0"/>
    <n v="0"/>
    <m/>
    <n v="299316.01938870299"/>
    <n v="5838455.9973138897"/>
    <n v="160"/>
    <n v="1"/>
    <n v="9110"/>
    <s v="Location 9110"/>
    <n v="1"/>
    <n v="472479"/>
    <n v="0.57091288941274199"/>
    <n v="2"/>
    <n v="0"/>
    <n v="0"/>
    <n v="0"/>
    <m/>
    <n v="299432.85160000098"/>
    <n v="5838486.4243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3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51" firstHeaderRow="1" firstDataRow="1" firstDataCol="1"/>
  <pivotFields count="27">
    <pivotField showAll="0"/>
    <pivotField axis="axisRow" showAll="0">
      <items count="148">
        <item x="146"/>
        <item x="142"/>
        <item x="0"/>
        <item x="1"/>
        <item x="2"/>
        <item x="62"/>
        <item x="55"/>
        <item x="58"/>
        <item x="36"/>
        <item x="38"/>
        <item x="40"/>
        <item x="3"/>
        <item x="4"/>
        <item x="5"/>
        <item x="10"/>
        <item x="12"/>
        <item x="14"/>
        <item x="17"/>
        <item x="18"/>
        <item x="20"/>
        <item x="22"/>
        <item x="45"/>
        <item x="48"/>
        <item x="64"/>
        <item x="68"/>
        <item x="69"/>
        <item x="25"/>
        <item x="49"/>
        <item x="52"/>
        <item x="54"/>
        <item x="111"/>
        <item x="97"/>
        <item x="91"/>
        <item x="83"/>
        <item x="11"/>
        <item x="13"/>
        <item x="15"/>
        <item x="16"/>
        <item x="6"/>
        <item x="7"/>
        <item x="19"/>
        <item x="21"/>
        <item x="23"/>
        <item x="71"/>
        <item x="70"/>
        <item x="75"/>
        <item x="77"/>
        <item x="80"/>
        <item x="78"/>
        <item x="81"/>
        <item x="72"/>
        <item x="73"/>
        <item x="66"/>
        <item x="26"/>
        <item x="29"/>
        <item x="33"/>
        <item x="39"/>
        <item x="42"/>
        <item x="43"/>
        <item x="46"/>
        <item x="35"/>
        <item x="44"/>
        <item x="56"/>
        <item x="60"/>
        <item x="57"/>
        <item x="96"/>
        <item x="98"/>
        <item x="99"/>
        <item x="101"/>
        <item x="103"/>
        <item x="109"/>
        <item x="114"/>
        <item x="28"/>
        <item x="30"/>
        <item x="32"/>
        <item x="37"/>
        <item x="51"/>
        <item x="63"/>
        <item x="65"/>
        <item x="24"/>
        <item x="27"/>
        <item x="31"/>
        <item x="34"/>
        <item x="41"/>
        <item x="47"/>
        <item x="50"/>
        <item x="135"/>
        <item x="129"/>
        <item x="122"/>
        <item x="117"/>
        <item x="115"/>
        <item x="110"/>
        <item x="107"/>
        <item x="104"/>
        <item x="95"/>
        <item x="89"/>
        <item x="84"/>
        <item x="93"/>
        <item x="88"/>
        <item x="86"/>
        <item x="82"/>
        <item x="79"/>
        <item x="121"/>
        <item x="125"/>
        <item x="130"/>
        <item x="124"/>
        <item x="134"/>
        <item x="138"/>
        <item x="59"/>
        <item x="61"/>
        <item x="67"/>
        <item x="74"/>
        <item x="128"/>
        <item x="118"/>
        <item x="112"/>
        <item x="106"/>
        <item x="139"/>
        <item x="136"/>
        <item x="133"/>
        <item x="131"/>
        <item x="126"/>
        <item x="123"/>
        <item x="120"/>
        <item x="116"/>
        <item x="102"/>
        <item x="94"/>
        <item x="92"/>
        <item x="87"/>
        <item x="85"/>
        <item x="132"/>
        <item x="127"/>
        <item x="119"/>
        <item x="113"/>
        <item x="108"/>
        <item x="105"/>
        <item x="100"/>
        <item x="90"/>
        <item x="76"/>
        <item x="141"/>
        <item x="144"/>
        <item x="137"/>
        <item x="9"/>
        <item x="8"/>
        <item x="140"/>
        <item x="53"/>
        <item x="143"/>
        <item x="14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 t="grand">
      <x/>
    </i>
  </rowItems>
  <colItems count="1">
    <i/>
  </colItems>
  <dataFields count="1">
    <dataField name="Count of FID_Bus_Facilities" fld="15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51"/>
  <sheetViews>
    <sheetView tabSelected="1" topLeftCell="A2" workbookViewId="0">
      <selection activeCell="A150" sqref="A4:A150"/>
    </sheetView>
  </sheetViews>
  <sheetFormatPr defaultRowHeight="14.5" x14ac:dyDescent="0.35"/>
  <cols>
    <col min="1" max="1" width="12.36328125" bestFit="1" customWidth="1"/>
    <col min="2" max="2" width="23.6328125" bestFit="1" customWidth="1"/>
  </cols>
  <sheetData>
    <row r="3" spans="1:2" x14ac:dyDescent="0.35">
      <c r="A3" s="1" t="s">
        <v>365</v>
      </c>
      <c r="B3" t="s">
        <v>367</v>
      </c>
    </row>
    <row r="4" spans="1:2" x14ac:dyDescent="0.35">
      <c r="A4" s="2">
        <v>1</v>
      </c>
      <c r="B4" s="3">
        <v>1</v>
      </c>
    </row>
    <row r="5" spans="1:2" x14ac:dyDescent="0.35">
      <c r="A5" s="2">
        <v>2</v>
      </c>
      <c r="B5" s="3">
        <v>1</v>
      </c>
    </row>
    <row r="6" spans="1:2" x14ac:dyDescent="0.35">
      <c r="A6" s="2">
        <v>5</v>
      </c>
      <c r="B6" s="3">
        <v>1</v>
      </c>
    </row>
    <row r="7" spans="1:2" x14ac:dyDescent="0.35">
      <c r="A7" s="2">
        <v>6</v>
      </c>
      <c r="B7" s="3">
        <v>1</v>
      </c>
    </row>
    <row r="8" spans="1:2" x14ac:dyDescent="0.35">
      <c r="A8" s="2">
        <v>9</v>
      </c>
      <c r="B8" s="3">
        <v>2</v>
      </c>
    </row>
    <row r="9" spans="1:2" x14ac:dyDescent="0.35">
      <c r="A9" s="2">
        <v>11</v>
      </c>
      <c r="B9" s="3">
        <v>1</v>
      </c>
    </row>
    <row r="10" spans="1:2" x14ac:dyDescent="0.35">
      <c r="A10" s="2">
        <v>15</v>
      </c>
      <c r="B10" s="3">
        <v>1</v>
      </c>
    </row>
    <row r="11" spans="1:2" x14ac:dyDescent="0.35">
      <c r="A11" s="2">
        <v>16</v>
      </c>
      <c r="B11" s="3">
        <v>1</v>
      </c>
    </row>
    <row r="12" spans="1:2" x14ac:dyDescent="0.35">
      <c r="A12" s="2">
        <v>20</v>
      </c>
      <c r="B12" s="3">
        <v>1</v>
      </c>
    </row>
    <row r="13" spans="1:2" x14ac:dyDescent="0.35">
      <c r="A13" s="2">
        <v>21</v>
      </c>
      <c r="B13" s="3">
        <v>1</v>
      </c>
    </row>
    <row r="14" spans="1:2" x14ac:dyDescent="0.35">
      <c r="A14" s="2">
        <v>22</v>
      </c>
      <c r="B14" s="3">
        <v>1</v>
      </c>
    </row>
    <row r="15" spans="1:2" x14ac:dyDescent="0.35">
      <c r="A15" s="2">
        <v>31</v>
      </c>
      <c r="B15" s="3">
        <v>1</v>
      </c>
    </row>
    <row r="16" spans="1:2" x14ac:dyDescent="0.35">
      <c r="A16" s="2">
        <v>32</v>
      </c>
      <c r="B16" s="3">
        <v>1</v>
      </c>
    </row>
    <row r="17" spans="1:2" x14ac:dyDescent="0.35">
      <c r="A17" s="2">
        <v>33</v>
      </c>
      <c r="B17" s="3">
        <v>1</v>
      </c>
    </row>
    <row r="18" spans="1:2" x14ac:dyDescent="0.35">
      <c r="A18" s="2">
        <v>36</v>
      </c>
      <c r="B18" s="3">
        <v>1</v>
      </c>
    </row>
    <row r="19" spans="1:2" x14ac:dyDescent="0.35">
      <c r="A19" s="2">
        <v>37</v>
      </c>
      <c r="B19" s="3">
        <v>1</v>
      </c>
    </row>
    <row r="20" spans="1:2" x14ac:dyDescent="0.35">
      <c r="A20" s="2">
        <v>38</v>
      </c>
      <c r="B20" s="3">
        <v>2</v>
      </c>
    </row>
    <row r="21" spans="1:2" x14ac:dyDescent="0.35">
      <c r="A21" s="2">
        <v>39</v>
      </c>
      <c r="B21" s="3">
        <v>1</v>
      </c>
    </row>
    <row r="22" spans="1:2" x14ac:dyDescent="0.35">
      <c r="A22" s="2">
        <v>40</v>
      </c>
      <c r="B22" s="3">
        <v>2</v>
      </c>
    </row>
    <row r="23" spans="1:2" x14ac:dyDescent="0.35">
      <c r="A23" s="2">
        <v>41</v>
      </c>
      <c r="B23" s="3">
        <v>2</v>
      </c>
    </row>
    <row r="24" spans="1:2" x14ac:dyDescent="0.35">
      <c r="A24" s="2">
        <v>42</v>
      </c>
      <c r="B24" s="3">
        <v>1</v>
      </c>
    </row>
    <row r="25" spans="1:2" x14ac:dyDescent="0.35">
      <c r="A25" s="2">
        <v>43</v>
      </c>
      <c r="B25" s="3">
        <v>1</v>
      </c>
    </row>
    <row r="26" spans="1:2" x14ac:dyDescent="0.35">
      <c r="A26" s="2">
        <v>44</v>
      </c>
      <c r="B26" s="3">
        <v>1</v>
      </c>
    </row>
    <row r="27" spans="1:2" x14ac:dyDescent="0.35">
      <c r="A27" s="2">
        <v>45</v>
      </c>
      <c r="B27" s="3">
        <v>1</v>
      </c>
    </row>
    <row r="28" spans="1:2" x14ac:dyDescent="0.35">
      <c r="A28" s="2">
        <v>46</v>
      </c>
      <c r="B28" s="3">
        <v>2</v>
      </c>
    </row>
    <row r="29" spans="1:2" x14ac:dyDescent="0.35">
      <c r="A29" s="2">
        <v>47</v>
      </c>
      <c r="B29" s="3">
        <v>2</v>
      </c>
    </row>
    <row r="30" spans="1:2" x14ac:dyDescent="0.35">
      <c r="A30" s="2">
        <v>48</v>
      </c>
      <c r="B30" s="3">
        <v>1</v>
      </c>
    </row>
    <row r="31" spans="1:2" x14ac:dyDescent="0.35">
      <c r="A31" s="2">
        <v>49</v>
      </c>
      <c r="B31" s="3">
        <v>1</v>
      </c>
    </row>
    <row r="32" spans="1:2" x14ac:dyDescent="0.35">
      <c r="A32" s="2">
        <v>50</v>
      </c>
      <c r="B32" s="3">
        <v>1</v>
      </c>
    </row>
    <row r="33" spans="1:2" x14ac:dyDescent="0.35">
      <c r="A33" s="2">
        <v>51</v>
      </c>
      <c r="B33" s="3">
        <v>3</v>
      </c>
    </row>
    <row r="34" spans="1:2" x14ac:dyDescent="0.35">
      <c r="A34" s="2">
        <v>52</v>
      </c>
      <c r="B34" s="3">
        <v>1</v>
      </c>
    </row>
    <row r="35" spans="1:2" x14ac:dyDescent="0.35">
      <c r="A35" s="2">
        <v>53</v>
      </c>
      <c r="B35" s="3">
        <v>1</v>
      </c>
    </row>
    <row r="36" spans="1:2" x14ac:dyDescent="0.35">
      <c r="A36" s="2">
        <v>54</v>
      </c>
      <c r="B36" s="3">
        <v>3</v>
      </c>
    </row>
    <row r="37" spans="1:2" x14ac:dyDescent="0.35">
      <c r="A37" s="2">
        <v>55</v>
      </c>
      <c r="B37" s="3">
        <v>1</v>
      </c>
    </row>
    <row r="38" spans="1:2" x14ac:dyDescent="0.35">
      <c r="A38" s="2">
        <v>58</v>
      </c>
      <c r="B38" s="3">
        <v>1</v>
      </c>
    </row>
    <row r="39" spans="1:2" x14ac:dyDescent="0.35">
      <c r="A39" s="2">
        <v>59</v>
      </c>
      <c r="B39" s="3">
        <v>1</v>
      </c>
    </row>
    <row r="40" spans="1:2" x14ac:dyDescent="0.35">
      <c r="A40" s="2">
        <v>60</v>
      </c>
      <c r="B40" s="3">
        <v>1</v>
      </c>
    </row>
    <row r="41" spans="1:2" x14ac:dyDescent="0.35">
      <c r="A41" s="2">
        <v>61</v>
      </c>
      <c r="B41" s="3">
        <v>1</v>
      </c>
    </row>
    <row r="42" spans="1:2" x14ac:dyDescent="0.35">
      <c r="A42" s="2">
        <v>62</v>
      </c>
      <c r="B42" s="3">
        <v>1</v>
      </c>
    </row>
    <row r="43" spans="1:2" x14ac:dyDescent="0.35">
      <c r="A43" s="2">
        <v>63</v>
      </c>
      <c r="B43" s="3">
        <v>1</v>
      </c>
    </row>
    <row r="44" spans="1:2" x14ac:dyDescent="0.35">
      <c r="A44" s="2">
        <v>64</v>
      </c>
      <c r="B44" s="3">
        <v>1</v>
      </c>
    </row>
    <row r="45" spans="1:2" x14ac:dyDescent="0.35">
      <c r="A45" s="2">
        <v>65</v>
      </c>
      <c r="B45" s="3">
        <v>2</v>
      </c>
    </row>
    <row r="46" spans="1:2" x14ac:dyDescent="0.35">
      <c r="A46" s="2">
        <v>66</v>
      </c>
      <c r="B46" s="3">
        <v>1</v>
      </c>
    </row>
    <row r="47" spans="1:2" x14ac:dyDescent="0.35">
      <c r="A47" s="2">
        <v>69</v>
      </c>
      <c r="B47" s="3">
        <v>1</v>
      </c>
    </row>
    <row r="48" spans="1:2" x14ac:dyDescent="0.35">
      <c r="A48" s="2">
        <v>71</v>
      </c>
      <c r="B48" s="3">
        <v>1</v>
      </c>
    </row>
    <row r="49" spans="1:2" x14ac:dyDescent="0.35">
      <c r="A49" s="2">
        <v>74</v>
      </c>
      <c r="B49" s="3">
        <v>1</v>
      </c>
    </row>
    <row r="50" spans="1:2" x14ac:dyDescent="0.35">
      <c r="A50" s="2">
        <v>75</v>
      </c>
      <c r="B50" s="3">
        <v>1</v>
      </c>
    </row>
    <row r="51" spans="1:2" x14ac:dyDescent="0.35">
      <c r="A51" s="2">
        <v>76</v>
      </c>
      <c r="B51" s="3">
        <v>1</v>
      </c>
    </row>
    <row r="52" spans="1:2" x14ac:dyDescent="0.35">
      <c r="A52" s="2">
        <v>77</v>
      </c>
      <c r="B52" s="3">
        <v>2</v>
      </c>
    </row>
    <row r="53" spans="1:2" x14ac:dyDescent="0.35">
      <c r="A53" s="2">
        <v>78</v>
      </c>
      <c r="B53" s="3">
        <v>1</v>
      </c>
    </row>
    <row r="54" spans="1:2" x14ac:dyDescent="0.35">
      <c r="A54" s="2">
        <v>79</v>
      </c>
      <c r="B54" s="3">
        <v>1</v>
      </c>
    </row>
    <row r="55" spans="1:2" x14ac:dyDescent="0.35">
      <c r="A55" s="2">
        <v>81</v>
      </c>
      <c r="B55" s="3">
        <v>1</v>
      </c>
    </row>
    <row r="56" spans="1:2" x14ac:dyDescent="0.35">
      <c r="A56" s="2">
        <v>87</v>
      </c>
      <c r="B56" s="3">
        <v>1</v>
      </c>
    </row>
    <row r="57" spans="1:2" x14ac:dyDescent="0.35">
      <c r="A57" s="2">
        <v>89</v>
      </c>
      <c r="B57" s="3">
        <v>1</v>
      </c>
    </row>
    <row r="58" spans="1:2" x14ac:dyDescent="0.35">
      <c r="A58" s="2">
        <v>91</v>
      </c>
      <c r="B58" s="3">
        <v>2</v>
      </c>
    </row>
    <row r="59" spans="1:2" x14ac:dyDescent="0.35">
      <c r="A59" s="2">
        <v>92</v>
      </c>
      <c r="B59" s="3">
        <v>1</v>
      </c>
    </row>
    <row r="60" spans="1:2" x14ac:dyDescent="0.35">
      <c r="A60" s="2">
        <v>93</v>
      </c>
      <c r="B60" s="3">
        <v>2</v>
      </c>
    </row>
    <row r="61" spans="1:2" x14ac:dyDescent="0.35">
      <c r="A61" s="2">
        <v>94</v>
      </c>
      <c r="B61" s="3">
        <v>2</v>
      </c>
    </row>
    <row r="62" spans="1:2" x14ac:dyDescent="0.35">
      <c r="A62" s="2">
        <v>95</v>
      </c>
      <c r="B62" s="3">
        <v>1</v>
      </c>
    </row>
    <row r="63" spans="1:2" x14ac:dyDescent="0.35">
      <c r="A63" s="2">
        <v>96</v>
      </c>
      <c r="B63" s="3">
        <v>1</v>
      </c>
    </row>
    <row r="64" spans="1:2" x14ac:dyDescent="0.35">
      <c r="A64" s="2">
        <v>97</v>
      </c>
      <c r="B64" s="3">
        <v>1</v>
      </c>
    </row>
    <row r="65" spans="1:2" x14ac:dyDescent="0.35">
      <c r="A65" s="2">
        <v>98</v>
      </c>
      <c r="B65" s="3">
        <v>1</v>
      </c>
    </row>
    <row r="66" spans="1:2" x14ac:dyDescent="0.35">
      <c r="A66" s="2">
        <v>100</v>
      </c>
      <c r="B66" s="3">
        <v>1</v>
      </c>
    </row>
    <row r="67" spans="1:2" x14ac:dyDescent="0.35">
      <c r="A67" s="2">
        <v>101</v>
      </c>
      <c r="B67" s="3">
        <v>1</v>
      </c>
    </row>
    <row r="68" spans="1:2" x14ac:dyDescent="0.35">
      <c r="A68" s="2">
        <v>102</v>
      </c>
      <c r="B68" s="3">
        <v>2</v>
      </c>
    </row>
    <row r="69" spans="1:2" x14ac:dyDescent="0.35">
      <c r="A69" s="2">
        <v>104</v>
      </c>
      <c r="B69" s="3">
        <v>1</v>
      </c>
    </row>
    <row r="70" spans="1:2" x14ac:dyDescent="0.35">
      <c r="A70" s="2">
        <v>106</v>
      </c>
      <c r="B70" s="3">
        <v>2</v>
      </c>
    </row>
    <row r="71" spans="1:2" x14ac:dyDescent="0.35">
      <c r="A71" s="2">
        <v>107</v>
      </c>
      <c r="B71" s="3">
        <v>1</v>
      </c>
    </row>
    <row r="72" spans="1:2" x14ac:dyDescent="0.35">
      <c r="A72" s="2">
        <v>108</v>
      </c>
      <c r="B72" s="3">
        <v>1</v>
      </c>
    </row>
    <row r="73" spans="1:2" x14ac:dyDescent="0.35">
      <c r="A73" s="2">
        <v>109</v>
      </c>
      <c r="B73" s="3">
        <v>2</v>
      </c>
    </row>
    <row r="74" spans="1:2" x14ac:dyDescent="0.35">
      <c r="A74" s="2">
        <v>111</v>
      </c>
      <c r="B74" s="3">
        <v>1</v>
      </c>
    </row>
    <row r="75" spans="1:2" x14ac:dyDescent="0.35">
      <c r="A75" s="2">
        <v>112</v>
      </c>
      <c r="B75" s="3">
        <v>1</v>
      </c>
    </row>
    <row r="76" spans="1:2" x14ac:dyDescent="0.35">
      <c r="A76" s="2">
        <v>113</v>
      </c>
      <c r="B76" s="3">
        <v>2</v>
      </c>
    </row>
    <row r="77" spans="1:2" x14ac:dyDescent="0.35">
      <c r="A77" s="2">
        <v>115</v>
      </c>
      <c r="B77" s="3">
        <v>1</v>
      </c>
    </row>
    <row r="78" spans="1:2" x14ac:dyDescent="0.35">
      <c r="A78" s="2">
        <v>116</v>
      </c>
      <c r="B78" s="3">
        <v>1</v>
      </c>
    </row>
    <row r="79" spans="1:2" x14ac:dyDescent="0.35">
      <c r="A79" s="2">
        <v>117</v>
      </c>
      <c r="B79" s="3">
        <v>1</v>
      </c>
    </row>
    <row r="80" spans="1:2" x14ac:dyDescent="0.35">
      <c r="A80" s="2">
        <v>119</v>
      </c>
      <c r="B80" s="3">
        <v>1</v>
      </c>
    </row>
    <row r="81" spans="1:2" x14ac:dyDescent="0.35">
      <c r="A81" s="2">
        <v>121</v>
      </c>
      <c r="B81" s="3">
        <v>2</v>
      </c>
    </row>
    <row r="82" spans="1:2" x14ac:dyDescent="0.35">
      <c r="A82" s="2">
        <v>122</v>
      </c>
      <c r="B82" s="3">
        <v>1</v>
      </c>
    </row>
    <row r="83" spans="1:2" x14ac:dyDescent="0.35">
      <c r="A83" s="2">
        <v>124</v>
      </c>
      <c r="B83" s="3">
        <v>1</v>
      </c>
    </row>
    <row r="84" spans="1:2" x14ac:dyDescent="0.35">
      <c r="A84" s="2">
        <v>125</v>
      </c>
      <c r="B84" s="3">
        <v>2</v>
      </c>
    </row>
    <row r="85" spans="1:2" x14ac:dyDescent="0.35">
      <c r="A85" s="2">
        <v>127</v>
      </c>
      <c r="B85" s="3">
        <v>1</v>
      </c>
    </row>
    <row r="86" spans="1:2" x14ac:dyDescent="0.35">
      <c r="A86" s="2">
        <v>128</v>
      </c>
      <c r="B86" s="3">
        <v>1</v>
      </c>
    </row>
    <row r="87" spans="1:2" x14ac:dyDescent="0.35">
      <c r="A87" s="2">
        <v>129</v>
      </c>
      <c r="B87" s="3">
        <v>1</v>
      </c>
    </row>
    <row r="88" spans="1:2" x14ac:dyDescent="0.35">
      <c r="A88" s="2">
        <v>130</v>
      </c>
      <c r="B88" s="3">
        <v>2</v>
      </c>
    </row>
    <row r="89" spans="1:2" x14ac:dyDescent="0.35">
      <c r="A89" s="2">
        <v>131</v>
      </c>
      <c r="B89" s="3">
        <v>1</v>
      </c>
    </row>
    <row r="90" spans="1:2" x14ac:dyDescent="0.35">
      <c r="A90" s="2">
        <v>136</v>
      </c>
      <c r="B90" s="3">
        <v>1</v>
      </c>
    </row>
    <row r="91" spans="1:2" x14ac:dyDescent="0.35">
      <c r="A91" s="2">
        <v>137</v>
      </c>
      <c r="B91" s="3">
        <v>3</v>
      </c>
    </row>
    <row r="92" spans="1:2" x14ac:dyDescent="0.35">
      <c r="A92" s="2">
        <v>139</v>
      </c>
      <c r="B92" s="3">
        <v>1</v>
      </c>
    </row>
    <row r="93" spans="1:2" x14ac:dyDescent="0.35">
      <c r="A93" s="2">
        <v>140</v>
      </c>
      <c r="B93" s="3">
        <v>1</v>
      </c>
    </row>
    <row r="94" spans="1:2" x14ac:dyDescent="0.35">
      <c r="A94" s="2">
        <v>141</v>
      </c>
      <c r="B94" s="3">
        <v>1</v>
      </c>
    </row>
    <row r="95" spans="1:2" x14ac:dyDescent="0.35">
      <c r="A95" s="2">
        <v>142</v>
      </c>
      <c r="B95" s="3">
        <v>1</v>
      </c>
    </row>
    <row r="96" spans="1:2" x14ac:dyDescent="0.35">
      <c r="A96" s="2">
        <v>143</v>
      </c>
      <c r="B96" s="3">
        <v>1</v>
      </c>
    </row>
    <row r="97" spans="1:2" x14ac:dyDescent="0.35">
      <c r="A97" s="2">
        <v>144</v>
      </c>
      <c r="B97" s="3">
        <v>1</v>
      </c>
    </row>
    <row r="98" spans="1:2" x14ac:dyDescent="0.35">
      <c r="A98" s="2">
        <v>146</v>
      </c>
      <c r="B98" s="3">
        <v>1</v>
      </c>
    </row>
    <row r="99" spans="1:2" x14ac:dyDescent="0.35">
      <c r="A99" s="2">
        <v>148</v>
      </c>
      <c r="B99" s="3">
        <v>1</v>
      </c>
    </row>
    <row r="100" spans="1:2" x14ac:dyDescent="0.35">
      <c r="A100" s="2">
        <v>149</v>
      </c>
      <c r="B100" s="3">
        <v>2</v>
      </c>
    </row>
    <row r="101" spans="1:2" x14ac:dyDescent="0.35">
      <c r="A101" s="2">
        <v>150</v>
      </c>
      <c r="B101" s="3">
        <v>1</v>
      </c>
    </row>
    <row r="102" spans="1:2" x14ac:dyDescent="0.35">
      <c r="A102" s="2">
        <v>151</v>
      </c>
      <c r="B102" s="3">
        <v>1</v>
      </c>
    </row>
    <row r="103" spans="1:2" x14ac:dyDescent="0.35">
      <c r="A103" s="2">
        <v>152</v>
      </c>
      <c r="B103" s="3">
        <v>1</v>
      </c>
    </row>
    <row r="104" spans="1:2" x14ac:dyDescent="0.35">
      <c r="A104" s="2">
        <v>153</v>
      </c>
      <c r="B104" s="3">
        <v>1</v>
      </c>
    </row>
    <row r="105" spans="1:2" x14ac:dyDescent="0.35">
      <c r="A105" s="2">
        <v>154</v>
      </c>
      <c r="B105" s="3">
        <v>1</v>
      </c>
    </row>
    <row r="106" spans="1:2" x14ac:dyDescent="0.35">
      <c r="A106" s="2">
        <v>156</v>
      </c>
      <c r="B106" s="3">
        <v>1</v>
      </c>
    </row>
    <row r="107" spans="1:2" x14ac:dyDescent="0.35">
      <c r="A107" s="2">
        <v>157</v>
      </c>
      <c r="B107" s="3">
        <v>2</v>
      </c>
    </row>
    <row r="108" spans="1:2" x14ac:dyDescent="0.35">
      <c r="A108" s="2">
        <v>158</v>
      </c>
      <c r="B108" s="3">
        <v>1</v>
      </c>
    </row>
    <row r="109" spans="1:2" x14ac:dyDescent="0.35">
      <c r="A109" s="2">
        <v>160</v>
      </c>
      <c r="B109" s="3">
        <v>2</v>
      </c>
    </row>
    <row r="110" spans="1:2" x14ac:dyDescent="0.35">
      <c r="A110" s="2">
        <v>161</v>
      </c>
      <c r="B110" s="3">
        <v>2</v>
      </c>
    </row>
    <row r="111" spans="1:2" x14ac:dyDescent="0.35">
      <c r="A111" s="2">
        <v>162</v>
      </c>
      <c r="B111" s="3">
        <v>1</v>
      </c>
    </row>
    <row r="112" spans="1:2" x14ac:dyDescent="0.35">
      <c r="A112" s="2">
        <v>164</v>
      </c>
      <c r="B112" s="3">
        <v>2</v>
      </c>
    </row>
    <row r="113" spans="1:2" x14ac:dyDescent="0.35">
      <c r="A113" s="2">
        <v>166</v>
      </c>
      <c r="B113" s="3">
        <v>2</v>
      </c>
    </row>
    <row r="114" spans="1:2" x14ac:dyDescent="0.35">
      <c r="A114" s="2">
        <v>167</v>
      </c>
      <c r="B114" s="3">
        <v>1</v>
      </c>
    </row>
    <row r="115" spans="1:2" x14ac:dyDescent="0.35">
      <c r="A115" s="2">
        <v>169</v>
      </c>
      <c r="B115" s="3">
        <v>1</v>
      </c>
    </row>
    <row r="116" spans="1:2" x14ac:dyDescent="0.35">
      <c r="A116" s="2">
        <v>171</v>
      </c>
      <c r="B116" s="3">
        <v>1</v>
      </c>
    </row>
    <row r="117" spans="1:2" x14ac:dyDescent="0.35">
      <c r="A117" s="2">
        <v>172</v>
      </c>
      <c r="B117" s="3">
        <v>1</v>
      </c>
    </row>
    <row r="118" spans="1:2" x14ac:dyDescent="0.35">
      <c r="A118" s="2">
        <v>173</v>
      </c>
      <c r="B118" s="3">
        <v>1</v>
      </c>
    </row>
    <row r="119" spans="1:2" x14ac:dyDescent="0.35">
      <c r="A119" s="2">
        <v>174</v>
      </c>
      <c r="B119" s="3">
        <v>2</v>
      </c>
    </row>
    <row r="120" spans="1:2" x14ac:dyDescent="0.35">
      <c r="A120" s="2">
        <v>176</v>
      </c>
      <c r="B120" s="3">
        <v>1</v>
      </c>
    </row>
    <row r="121" spans="1:2" x14ac:dyDescent="0.35">
      <c r="A121" s="2">
        <v>177</v>
      </c>
      <c r="B121" s="3">
        <v>2</v>
      </c>
    </row>
    <row r="122" spans="1:2" x14ac:dyDescent="0.35">
      <c r="A122" s="2">
        <v>178</v>
      </c>
      <c r="B122" s="3">
        <v>1</v>
      </c>
    </row>
    <row r="123" spans="1:2" x14ac:dyDescent="0.35">
      <c r="A123" s="2">
        <v>179</v>
      </c>
      <c r="B123" s="3">
        <v>2</v>
      </c>
    </row>
    <row r="124" spans="1:2" x14ac:dyDescent="0.35">
      <c r="A124" s="2">
        <v>180</v>
      </c>
      <c r="B124" s="3">
        <v>1</v>
      </c>
    </row>
    <row r="125" spans="1:2" x14ac:dyDescent="0.35">
      <c r="A125" s="2">
        <v>181</v>
      </c>
      <c r="B125" s="3">
        <v>2</v>
      </c>
    </row>
    <row r="126" spans="1:2" x14ac:dyDescent="0.35">
      <c r="A126" s="2">
        <v>182</v>
      </c>
      <c r="B126" s="3">
        <v>1</v>
      </c>
    </row>
    <row r="127" spans="1:2" x14ac:dyDescent="0.35">
      <c r="A127" s="2">
        <v>183</v>
      </c>
      <c r="B127" s="3">
        <v>1</v>
      </c>
    </row>
    <row r="128" spans="1:2" x14ac:dyDescent="0.35">
      <c r="A128" s="2">
        <v>187</v>
      </c>
      <c r="B128" s="3">
        <v>2</v>
      </c>
    </row>
    <row r="129" spans="1:2" x14ac:dyDescent="0.35">
      <c r="A129" s="2">
        <v>189</v>
      </c>
      <c r="B129" s="3">
        <v>1</v>
      </c>
    </row>
    <row r="130" spans="1:2" x14ac:dyDescent="0.35">
      <c r="A130" s="2">
        <v>190</v>
      </c>
      <c r="B130" s="3">
        <v>1</v>
      </c>
    </row>
    <row r="131" spans="1:2" x14ac:dyDescent="0.35">
      <c r="A131" s="2">
        <v>192</v>
      </c>
      <c r="B131" s="3">
        <v>1</v>
      </c>
    </row>
    <row r="132" spans="1:2" x14ac:dyDescent="0.35">
      <c r="A132" s="2">
        <v>193</v>
      </c>
      <c r="B132" s="3">
        <v>2</v>
      </c>
    </row>
    <row r="133" spans="1:2" x14ac:dyDescent="0.35">
      <c r="A133" s="2">
        <v>197</v>
      </c>
      <c r="B133" s="3">
        <v>1</v>
      </c>
    </row>
    <row r="134" spans="1:2" x14ac:dyDescent="0.35">
      <c r="A134" s="2">
        <v>199</v>
      </c>
      <c r="B134" s="3">
        <v>1</v>
      </c>
    </row>
    <row r="135" spans="1:2" x14ac:dyDescent="0.35">
      <c r="A135" s="2">
        <v>201</v>
      </c>
      <c r="B135" s="3">
        <v>1</v>
      </c>
    </row>
    <row r="136" spans="1:2" x14ac:dyDescent="0.35">
      <c r="A136" s="2">
        <v>202</v>
      </c>
      <c r="B136" s="3">
        <v>2</v>
      </c>
    </row>
    <row r="137" spans="1:2" x14ac:dyDescent="0.35">
      <c r="A137" s="2">
        <v>204</v>
      </c>
      <c r="B137" s="3">
        <v>2</v>
      </c>
    </row>
    <row r="138" spans="1:2" x14ac:dyDescent="0.35">
      <c r="A138" s="2">
        <v>205</v>
      </c>
      <c r="B138" s="3">
        <v>1</v>
      </c>
    </row>
    <row r="139" spans="1:2" x14ac:dyDescent="0.35">
      <c r="A139" s="2">
        <v>206</v>
      </c>
      <c r="B139" s="3">
        <v>1</v>
      </c>
    </row>
    <row r="140" spans="1:2" x14ac:dyDescent="0.35">
      <c r="A140" s="2">
        <v>208</v>
      </c>
      <c r="B140" s="3">
        <v>1</v>
      </c>
    </row>
    <row r="141" spans="1:2" x14ac:dyDescent="0.35">
      <c r="A141" s="2">
        <v>209</v>
      </c>
      <c r="B141" s="3">
        <v>1</v>
      </c>
    </row>
    <row r="142" spans="1:2" x14ac:dyDescent="0.35">
      <c r="A142" s="2">
        <v>211</v>
      </c>
      <c r="B142" s="3">
        <v>1</v>
      </c>
    </row>
    <row r="143" spans="1:2" x14ac:dyDescent="0.35">
      <c r="A143" s="2">
        <v>212</v>
      </c>
      <c r="B143" s="3">
        <v>1</v>
      </c>
    </row>
    <row r="144" spans="1:2" x14ac:dyDescent="0.35">
      <c r="A144" s="2">
        <v>213</v>
      </c>
      <c r="B144" s="3">
        <v>3</v>
      </c>
    </row>
    <row r="145" spans="1:2" x14ac:dyDescent="0.35">
      <c r="A145" s="2">
        <v>214</v>
      </c>
      <c r="B145" s="3">
        <v>2</v>
      </c>
    </row>
    <row r="146" spans="1:2" x14ac:dyDescent="0.35">
      <c r="A146" s="2">
        <v>215</v>
      </c>
      <c r="B146" s="3">
        <v>2</v>
      </c>
    </row>
    <row r="147" spans="1:2" x14ac:dyDescent="0.35">
      <c r="A147" s="2">
        <v>216</v>
      </c>
      <c r="B147" s="3">
        <v>1</v>
      </c>
    </row>
    <row r="148" spans="1:2" x14ac:dyDescent="0.35">
      <c r="A148" s="2">
        <v>217</v>
      </c>
      <c r="B148" s="3">
        <v>1</v>
      </c>
    </row>
    <row r="149" spans="1:2" x14ac:dyDescent="0.35">
      <c r="A149" s="2">
        <v>220</v>
      </c>
      <c r="B149" s="3">
        <v>3</v>
      </c>
    </row>
    <row r="150" spans="1:2" x14ac:dyDescent="0.35">
      <c r="A150" s="2">
        <v>221</v>
      </c>
      <c r="B150" s="3">
        <v>1</v>
      </c>
    </row>
    <row r="151" spans="1:2" x14ac:dyDescent="0.35">
      <c r="A151" s="2" t="s">
        <v>366</v>
      </c>
      <c r="B151" s="3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92"/>
  <sheetViews>
    <sheetView workbookViewId="0">
      <selection activeCell="B2" sqref="B2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368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5">
      <c r="A2">
        <v>1</v>
      </c>
      <c r="B2">
        <v>5</v>
      </c>
      <c r="C2" t="e">
        <f>VLOOKUP(B2,'[1]Train-tram-overlap-160'!$B:$C,2,FALSE)</f>
        <v>#N/A</v>
      </c>
      <c r="D2" t="s">
        <v>27</v>
      </c>
      <c r="E2">
        <v>1</v>
      </c>
      <c r="F2">
        <v>1069495</v>
      </c>
      <c r="G2">
        <v>0.71204138520529803</v>
      </c>
      <c r="H2">
        <v>1</v>
      </c>
      <c r="I2">
        <v>0</v>
      </c>
      <c r="J2">
        <v>0</v>
      </c>
      <c r="K2">
        <v>0</v>
      </c>
      <c r="M2">
        <v>341812.95664810599</v>
      </c>
      <c r="N2">
        <v>5753352.0366273597</v>
      </c>
      <c r="O2">
        <v>160</v>
      </c>
      <c r="P2">
        <v>5</v>
      </c>
      <c r="Q2">
        <v>207</v>
      </c>
      <c r="R2" t="s">
        <v>28</v>
      </c>
      <c r="S2">
        <v>1</v>
      </c>
      <c r="T2">
        <v>1005763</v>
      </c>
      <c r="U2">
        <v>0.80145559916396003</v>
      </c>
      <c r="V2">
        <v>2</v>
      </c>
      <c r="W2">
        <v>0</v>
      </c>
      <c r="X2">
        <v>0</v>
      </c>
      <c r="Y2">
        <v>0</v>
      </c>
      <c r="AA2">
        <v>341864.521000001</v>
      </c>
      <c r="AB2">
        <v>5753409.0012999997</v>
      </c>
    </row>
    <row r="3" spans="1:28" x14ac:dyDescent="0.35">
      <c r="A3">
        <v>2</v>
      </c>
      <c r="B3">
        <v>6</v>
      </c>
      <c r="C3" t="e">
        <f>VLOOKUP(B3,'[1]Train-tram-overlap-160'!$B:$C,2,FALSE)</f>
        <v>#N/A</v>
      </c>
      <c r="D3" t="s">
        <v>29</v>
      </c>
      <c r="E3">
        <v>1</v>
      </c>
      <c r="F3">
        <v>992576</v>
      </c>
      <c r="G3">
        <v>0.88917495232854904</v>
      </c>
      <c r="H3">
        <v>2</v>
      </c>
      <c r="I3">
        <v>0</v>
      </c>
      <c r="J3">
        <v>0</v>
      </c>
      <c r="K3">
        <v>0</v>
      </c>
      <c r="M3">
        <v>340765.04059484502</v>
      </c>
      <c r="N3">
        <v>5755179.0364643503</v>
      </c>
      <c r="O3">
        <v>160</v>
      </c>
      <c r="P3">
        <v>6</v>
      </c>
      <c r="Q3">
        <v>252</v>
      </c>
      <c r="R3" t="s">
        <v>30</v>
      </c>
      <c r="S3">
        <v>1</v>
      </c>
      <c r="T3">
        <v>1053720</v>
      </c>
      <c r="U3">
        <v>0.71663833822497702</v>
      </c>
      <c r="V3">
        <v>2</v>
      </c>
      <c r="W3">
        <v>0</v>
      </c>
      <c r="X3">
        <v>0</v>
      </c>
      <c r="Y3">
        <v>0</v>
      </c>
      <c r="AA3">
        <v>340655.98300000001</v>
      </c>
      <c r="AB3">
        <v>5755127.0371000003</v>
      </c>
    </row>
    <row r="4" spans="1:28" x14ac:dyDescent="0.35">
      <c r="A4">
        <v>3</v>
      </c>
      <c r="B4">
        <v>9</v>
      </c>
      <c r="C4" t="e">
        <f>VLOOKUP(B4,'[1]Train-tram-overlap-160'!$B:$C,2,FALSE)</f>
        <v>#N/A</v>
      </c>
      <c r="D4" t="s">
        <v>31</v>
      </c>
      <c r="E4">
        <v>1</v>
      </c>
      <c r="F4">
        <v>1053724</v>
      </c>
      <c r="G4">
        <v>0.62521548053887999</v>
      </c>
      <c r="H4">
        <v>2</v>
      </c>
      <c r="I4">
        <v>0</v>
      </c>
      <c r="J4">
        <v>0</v>
      </c>
      <c r="K4">
        <v>0</v>
      </c>
      <c r="M4">
        <v>340364.007187001</v>
      </c>
      <c r="N4">
        <v>5767609.9957363801</v>
      </c>
      <c r="O4">
        <v>160</v>
      </c>
      <c r="P4">
        <v>9</v>
      </c>
      <c r="Q4">
        <v>392</v>
      </c>
      <c r="R4" t="s">
        <v>32</v>
      </c>
      <c r="S4">
        <v>1</v>
      </c>
      <c r="T4">
        <v>293066</v>
      </c>
      <c r="U4">
        <v>0.98172047823858499</v>
      </c>
      <c r="V4">
        <v>1</v>
      </c>
      <c r="W4">
        <v>0</v>
      </c>
      <c r="X4">
        <v>0</v>
      </c>
      <c r="Y4">
        <v>0</v>
      </c>
      <c r="AA4">
        <v>340452.02940000099</v>
      </c>
      <c r="AB4">
        <v>5767599.9622</v>
      </c>
    </row>
    <row r="5" spans="1:28" x14ac:dyDescent="0.35">
      <c r="A5">
        <v>4</v>
      </c>
      <c r="B5">
        <v>9</v>
      </c>
      <c r="C5" t="e">
        <f>VLOOKUP(B5,'[1]Train-tram-overlap-160'!$B:$C,2,FALSE)</f>
        <v>#N/A</v>
      </c>
      <c r="D5" t="s">
        <v>31</v>
      </c>
      <c r="E5">
        <v>1</v>
      </c>
      <c r="F5">
        <v>1053724</v>
      </c>
      <c r="G5">
        <v>0.62521548053887999</v>
      </c>
      <c r="H5">
        <v>2</v>
      </c>
      <c r="I5">
        <v>0</v>
      </c>
      <c r="J5">
        <v>0</v>
      </c>
      <c r="K5">
        <v>0</v>
      </c>
      <c r="M5">
        <v>340364.007187001</v>
      </c>
      <c r="N5">
        <v>5767609.9957363801</v>
      </c>
      <c r="O5">
        <v>160</v>
      </c>
      <c r="P5">
        <v>9</v>
      </c>
      <c r="Q5">
        <v>396</v>
      </c>
      <c r="R5" t="s">
        <v>33</v>
      </c>
      <c r="S5">
        <v>1</v>
      </c>
      <c r="T5">
        <v>293068</v>
      </c>
      <c r="U5">
        <v>0.78298482484209997</v>
      </c>
      <c r="V5">
        <v>2</v>
      </c>
      <c r="W5">
        <v>0</v>
      </c>
      <c r="X5">
        <v>0</v>
      </c>
      <c r="Y5">
        <v>0</v>
      </c>
      <c r="AA5">
        <v>340346.02230000001</v>
      </c>
      <c r="AB5">
        <v>5767700.0034999996</v>
      </c>
    </row>
    <row r="6" spans="1:28" x14ac:dyDescent="0.35">
      <c r="A6">
        <v>5</v>
      </c>
      <c r="B6">
        <v>31</v>
      </c>
      <c r="C6" t="e">
        <f>VLOOKUP(B6,'[1]Train-tram-overlap-160'!$B:$C,2,FALSE)</f>
        <v>#N/A</v>
      </c>
      <c r="D6" t="s">
        <v>34</v>
      </c>
      <c r="E6">
        <v>1</v>
      </c>
      <c r="F6">
        <v>1069491</v>
      </c>
      <c r="G6">
        <v>0.14887262845179799</v>
      </c>
      <c r="H6">
        <v>1</v>
      </c>
      <c r="I6">
        <v>0</v>
      </c>
      <c r="J6">
        <v>0</v>
      </c>
      <c r="K6">
        <v>0</v>
      </c>
      <c r="M6">
        <v>335794.97511218803</v>
      </c>
      <c r="N6">
        <v>5776661.0070650699</v>
      </c>
      <c r="O6">
        <v>160</v>
      </c>
      <c r="P6">
        <v>31</v>
      </c>
      <c r="Q6">
        <v>613</v>
      </c>
      <c r="R6" t="s">
        <v>35</v>
      </c>
      <c r="S6">
        <v>1</v>
      </c>
      <c r="T6">
        <v>279932</v>
      </c>
      <c r="U6">
        <v>1.4241801152351999E-2</v>
      </c>
      <c r="V6">
        <v>1</v>
      </c>
      <c r="W6">
        <v>0</v>
      </c>
      <c r="X6">
        <v>0</v>
      </c>
      <c r="Y6">
        <v>0</v>
      </c>
      <c r="AA6">
        <v>335767.63440000103</v>
      </c>
      <c r="AB6">
        <v>5776670.1273999996</v>
      </c>
    </row>
    <row r="7" spans="1:28" x14ac:dyDescent="0.35">
      <c r="A7">
        <v>6</v>
      </c>
      <c r="B7">
        <v>32</v>
      </c>
      <c r="C7" t="e">
        <f>VLOOKUP(B7,'[1]Train-tram-overlap-160'!$B:$C,2,FALSE)</f>
        <v>#N/A</v>
      </c>
      <c r="D7" t="s">
        <v>36</v>
      </c>
      <c r="E7">
        <v>1</v>
      </c>
      <c r="F7">
        <v>371617</v>
      </c>
      <c r="G7">
        <v>0.64403311703065003</v>
      </c>
      <c r="H7">
        <v>2</v>
      </c>
      <c r="I7">
        <v>0</v>
      </c>
      <c r="J7">
        <v>0</v>
      </c>
      <c r="K7">
        <v>0</v>
      </c>
      <c r="M7">
        <v>336547.97006756498</v>
      </c>
      <c r="N7">
        <v>5779035.0032332903</v>
      </c>
      <c r="O7">
        <v>160</v>
      </c>
      <c r="P7">
        <v>32</v>
      </c>
      <c r="Q7">
        <v>681</v>
      </c>
      <c r="R7" t="s">
        <v>37</v>
      </c>
      <c r="S7">
        <v>1</v>
      </c>
      <c r="T7">
        <v>371617</v>
      </c>
      <c r="U7">
        <v>0.25363507571292798</v>
      </c>
      <c r="V7">
        <v>1</v>
      </c>
      <c r="W7">
        <v>0</v>
      </c>
      <c r="X7">
        <v>0</v>
      </c>
      <c r="Y7">
        <v>0</v>
      </c>
      <c r="AA7">
        <v>336537.01270000002</v>
      </c>
      <c r="AB7">
        <v>5779074.0246000001</v>
      </c>
    </row>
    <row r="8" spans="1:28" x14ac:dyDescent="0.35">
      <c r="A8">
        <v>7</v>
      </c>
      <c r="B8">
        <v>33</v>
      </c>
      <c r="C8" t="e">
        <f>VLOOKUP(B8,'[1]Train-tram-overlap-160'!$B:$C,2,FALSE)</f>
        <v>#N/A</v>
      </c>
      <c r="D8" t="s">
        <v>38</v>
      </c>
      <c r="E8">
        <v>1</v>
      </c>
      <c r="F8">
        <v>481165</v>
      </c>
      <c r="G8">
        <v>0.82541804462372304</v>
      </c>
      <c r="H8">
        <v>2</v>
      </c>
      <c r="I8">
        <v>0</v>
      </c>
      <c r="J8">
        <v>0</v>
      </c>
      <c r="K8">
        <v>0</v>
      </c>
      <c r="M8">
        <v>335888.964641675</v>
      </c>
      <c r="N8">
        <v>5780989.0038022101</v>
      </c>
      <c r="O8">
        <v>160</v>
      </c>
      <c r="P8">
        <v>33</v>
      </c>
      <c r="Q8">
        <v>744</v>
      </c>
      <c r="R8" t="s">
        <v>39</v>
      </c>
      <c r="S8">
        <v>1</v>
      </c>
      <c r="T8">
        <v>995261</v>
      </c>
      <c r="U8">
        <v>0.308805716921075</v>
      </c>
      <c r="V8">
        <v>1</v>
      </c>
      <c r="W8">
        <v>0</v>
      </c>
      <c r="X8">
        <v>0</v>
      </c>
      <c r="Y8">
        <v>0</v>
      </c>
      <c r="AA8">
        <v>335911.99610000098</v>
      </c>
      <c r="AB8">
        <v>5780976.6639999999</v>
      </c>
    </row>
    <row r="9" spans="1:28" x14ac:dyDescent="0.35">
      <c r="A9">
        <v>8</v>
      </c>
      <c r="B9">
        <v>62</v>
      </c>
      <c r="C9" t="e">
        <f>VLOOKUP(B9,'[1]Train-tram-overlap-160'!$B:$C,2,FALSE)</f>
        <v>#N/A</v>
      </c>
      <c r="D9" t="s">
        <v>40</v>
      </c>
      <c r="E9">
        <v>1</v>
      </c>
      <c r="F9">
        <v>422921</v>
      </c>
      <c r="G9">
        <v>0.84692563254715203</v>
      </c>
      <c r="H9">
        <v>1</v>
      </c>
      <c r="I9">
        <v>0</v>
      </c>
      <c r="J9">
        <v>0</v>
      </c>
      <c r="K9">
        <v>0</v>
      </c>
      <c r="M9">
        <v>349240.00150416</v>
      </c>
      <c r="N9">
        <v>5781745.03417149</v>
      </c>
      <c r="O9">
        <v>160</v>
      </c>
      <c r="P9">
        <v>62</v>
      </c>
      <c r="Q9">
        <v>3758</v>
      </c>
      <c r="R9" t="s">
        <v>41</v>
      </c>
      <c r="S9">
        <v>1</v>
      </c>
      <c r="T9">
        <v>422451</v>
      </c>
      <c r="U9">
        <v>0.82032953583239199</v>
      </c>
      <c r="V9">
        <v>2</v>
      </c>
      <c r="W9">
        <v>0</v>
      </c>
      <c r="X9">
        <v>0</v>
      </c>
      <c r="Y9">
        <v>0</v>
      </c>
      <c r="AA9">
        <v>349247.82050000102</v>
      </c>
      <c r="AB9">
        <v>5781701.1852000002</v>
      </c>
    </row>
    <row r="10" spans="1:28" x14ac:dyDescent="0.35">
      <c r="A10">
        <v>9</v>
      </c>
      <c r="B10">
        <v>63</v>
      </c>
      <c r="C10" t="e">
        <f>VLOOKUP(B10,'[1]Train-tram-overlap-160'!$B:$C,2,FALSE)</f>
        <v>#N/A</v>
      </c>
      <c r="D10" t="s">
        <v>42</v>
      </c>
      <c r="E10">
        <v>1</v>
      </c>
      <c r="F10">
        <v>480197</v>
      </c>
      <c r="G10">
        <v>0.54423777356399305</v>
      </c>
      <c r="H10">
        <v>2</v>
      </c>
      <c r="I10">
        <v>0</v>
      </c>
      <c r="J10">
        <v>0</v>
      </c>
      <c r="K10">
        <v>0</v>
      </c>
      <c r="M10">
        <v>347698.96629972401</v>
      </c>
      <c r="N10">
        <v>5783996.0523361703</v>
      </c>
      <c r="O10">
        <v>160</v>
      </c>
      <c r="P10">
        <v>63</v>
      </c>
      <c r="Q10">
        <v>3805</v>
      </c>
      <c r="R10" t="s">
        <v>43</v>
      </c>
      <c r="S10">
        <v>1</v>
      </c>
      <c r="T10">
        <v>1064769</v>
      </c>
      <c r="U10">
        <v>0.99430485904902</v>
      </c>
      <c r="V10">
        <v>2</v>
      </c>
      <c r="W10">
        <v>0</v>
      </c>
      <c r="X10">
        <v>0</v>
      </c>
      <c r="Y10">
        <v>0</v>
      </c>
      <c r="AA10">
        <v>347770.50010000198</v>
      </c>
      <c r="AB10">
        <v>5783942.9967999998</v>
      </c>
    </row>
    <row r="11" spans="1:28" x14ac:dyDescent="0.35">
      <c r="A11">
        <v>10</v>
      </c>
      <c r="B11">
        <v>215</v>
      </c>
      <c r="C11" t="e">
        <f>VLOOKUP(B11,'[1]Train-tram-overlap-160'!$B:$C,2,FALSE)</f>
        <v>#N/A</v>
      </c>
      <c r="D11" t="s">
        <v>44</v>
      </c>
      <c r="E11">
        <v>1</v>
      </c>
      <c r="F11">
        <v>1070118</v>
      </c>
      <c r="G11">
        <v>0.38653438157019898</v>
      </c>
      <c r="H11">
        <v>2</v>
      </c>
      <c r="I11">
        <v>0</v>
      </c>
      <c r="J11">
        <v>0</v>
      </c>
      <c r="K11">
        <v>0</v>
      </c>
      <c r="M11">
        <v>362970.99850258598</v>
      </c>
      <c r="N11">
        <v>5785123.0523273703</v>
      </c>
      <c r="O11">
        <v>160</v>
      </c>
      <c r="P11">
        <v>215</v>
      </c>
      <c r="Q11">
        <v>3869</v>
      </c>
      <c r="R11" t="s">
        <v>45</v>
      </c>
      <c r="S11">
        <v>1</v>
      </c>
      <c r="T11">
        <v>1008496</v>
      </c>
      <c r="U11">
        <v>0.64870787141059605</v>
      </c>
      <c r="V11">
        <v>1</v>
      </c>
      <c r="W11">
        <v>0</v>
      </c>
      <c r="X11">
        <v>0</v>
      </c>
      <c r="Y11">
        <v>0</v>
      </c>
      <c r="AA11">
        <v>363023.00540000002</v>
      </c>
      <c r="AB11">
        <v>5785021.0379999997</v>
      </c>
    </row>
    <row r="12" spans="1:28" x14ac:dyDescent="0.35">
      <c r="A12">
        <v>11</v>
      </c>
      <c r="B12">
        <v>215</v>
      </c>
      <c r="C12" t="e">
        <f>VLOOKUP(B12,'[1]Train-tram-overlap-160'!$B:$C,2,FALSE)</f>
        <v>#N/A</v>
      </c>
      <c r="D12" t="s">
        <v>44</v>
      </c>
      <c r="E12">
        <v>1</v>
      </c>
      <c r="F12">
        <v>1070118</v>
      </c>
      <c r="G12">
        <v>0.38653438157019898</v>
      </c>
      <c r="H12">
        <v>2</v>
      </c>
      <c r="I12">
        <v>0</v>
      </c>
      <c r="J12">
        <v>0</v>
      </c>
      <c r="K12">
        <v>0</v>
      </c>
      <c r="M12">
        <v>362970.99850258598</v>
      </c>
      <c r="N12">
        <v>5785123.0523273703</v>
      </c>
      <c r="O12">
        <v>160</v>
      </c>
      <c r="P12">
        <v>215</v>
      </c>
      <c r="Q12">
        <v>3880</v>
      </c>
      <c r="R12" t="s">
        <v>46</v>
      </c>
      <c r="S12">
        <v>1</v>
      </c>
      <c r="T12">
        <v>1051385</v>
      </c>
      <c r="U12">
        <v>0.115196183355537</v>
      </c>
      <c r="V12">
        <v>2</v>
      </c>
      <c r="W12">
        <v>0</v>
      </c>
      <c r="X12">
        <v>0</v>
      </c>
      <c r="Y12">
        <v>0</v>
      </c>
      <c r="AA12">
        <v>362929.52220000001</v>
      </c>
      <c r="AB12">
        <v>5785220.9697000002</v>
      </c>
    </row>
    <row r="13" spans="1:28" x14ac:dyDescent="0.35">
      <c r="A13">
        <v>12</v>
      </c>
      <c r="B13">
        <v>214</v>
      </c>
      <c r="C13" t="e">
        <f>VLOOKUP(B13,'[1]Train-tram-overlap-160'!$B:$C,2,FALSE)</f>
        <v>#N/A</v>
      </c>
      <c r="D13" t="s">
        <v>47</v>
      </c>
      <c r="E13">
        <v>1</v>
      </c>
      <c r="F13">
        <v>1051002</v>
      </c>
      <c r="G13">
        <v>0.32080910574759702</v>
      </c>
      <c r="H13">
        <v>2</v>
      </c>
      <c r="I13">
        <v>0</v>
      </c>
      <c r="J13">
        <v>0</v>
      </c>
      <c r="K13">
        <v>0</v>
      </c>
      <c r="M13">
        <v>346404.98960621899</v>
      </c>
      <c r="N13">
        <v>5786376.0195007697</v>
      </c>
      <c r="O13">
        <v>160</v>
      </c>
      <c r="P13">
        <v>214</v>
      </c>
      <c r="Q13">
        <v>3958</v>
      </c>
      <c r="R13" t="s">
        <v>48</v>
      </c>
      <c r="S13">
        <v>1</v>
      </c>
      <c r="T13">
        <v>1049396</v>
      </c>
      <c r="U13">
        <v>0.48898390139803999</v>
      </c>
      <c r="V13">
        <v>1</v>
      </c>
      <c r="W13">
        <v>0</v>
      </c>
      <c r="X13">
        <v>0</v>
      </c>
      <c r="Y13">
        <v>0</v>
      </c>
      <c r="AA13">
        <v>346358.00190000102</v>
      </c>
      <c r="AB13">
        <v>5786321.9592000004</v>
      </c>
    </row>
    <row r="14" spans="1:28" x14ac:dyDescent="0.35">
      <c r="A14">
        <v>13</v>
      </c>
      <c r="B14">
        <v>214</v>
      </c>
      <c r="C14" t="e">
        <f>VLOOKUP(B14,'[1]Train-tram-overlap-160'!$B:$C,2,FALSE)</f>
        <v>#N/A</v>
      </c>
      <c r="D14" t="s">
        <v>47</v>
      </c>
      <c r="E14">
        <v>1</v>
      </c>
      <c r="F14">
        <v>1051002</v>
      </c>
      <c r="G14">
        <v>0.32080910574759702</v>
      </c>
      <c r="H14">
        <v>2</v>
      </c>
      <c r="I14">
        <v>0</v>
      </c>
      <c r="J14">
        <v>0</v>
      </c>
      <c r="K14">
        <v>0</v>
      </c>
      <c r="M14">
        <v>346404.98960621899</v>
      </c>
      <c r="N14">
        <v>5786376.0195007697</v>
      </c>
      <c r="O14">
        <v>160</v>
      </c>
      <c r="P14">
        <v>214</v>
      </c>
      <c r="Q14">
        <v>3967</v>
      </c>
      <c r="R14" t="s">
        <v>49</v>
      </c>
      <c r="S14">
        <v>1</v>
      </c>
      <c r="T14">
        <v>411499</v>
      </c>
      <c r="U14">
        <v>0.65133126297682098</v>
      </c>
      <c r="V14">
        <v>2</v>
      </c>
      <c r="W14">
        <v>0</v>
      </c>
      <c r="X14">
        <v>0</v>
      </c>
      <c r="Y14">
        <v>0</v>
      </c>
      <c r="AA14">
        <v>346558.029800002</v>
      </c>
      <c r="AB14">
        <v>5786378.017</v>
      </c>
    </row>
    <row r="15" spans="1:28" x14ac:dyDescent="0.35">
      <c r="A15">
        <v>14</v>
      </c>
      <c r="B15">
        <v>36</v>
      </c>
      <c r="C15" t="e">
        <f>VLOOKUP(B15,'[1]Train-tram-overlap-160'!$B:$C,2,FALSE)</f>
        <v>#N/A</v>
      </c>
      <c r="D15" t="s">
        <v>50</v>
      </c>
      <c r="E15">
        <v>1</v>
      </c>
      <c r="F15">
        <v>59716</v>
      </c>
      <c r="G15">
        <v>0.64489049723706804</v>
      </c>
      <c r="H15">
        <v>2</v>
      </c>
      <c r="I15">
        <v>0</v>
      </c>
      <c r="J15">
        <v>0</v>
      </c>
      <c r="K15">
        <v>0</v>
      </c>
      <c r="M15">
        <v>334702.97046406899</v>
      </c>
      <c r="N15">
        <v>5786745.0421182401</v>
      </c>
      <c r="O15">
        <v>160</v>
      </c>
      <c r="P15">
        <v>36</v>
      </c>
      <c r="Q15">
        <v>847</v>
      </c>
      <c r="R15" t="s">
        <v>51</v>
      </c>
      <c r="S15">
        <v>1</v>
      </c>
      <c r="T15">
        <v>59716</v>
      </c>
      <c r="U15">
        <v>0.38098357537684002</v>
      </c>
      <c r="V15">
        <v>1</v>
      </c>
      <c r="W15">
        <v>0</v>
      </c>
      <c r="X15">
        <v>0</v>
      </c>
      <c r="Y15">
        <v>0</v>
      </c>
      <c r="AA15">
        <v>334731.03839999897</v>
      </c>
      <c r="AB15">
        <v>5786727.0175999999</v>
      </c>
    </row>
    <row r="16" spans="1:28" x14ac:dyDescent="0.35">
      <c r="A16">
        <v>15</v>
      </c>
      <c r="B16">
        <v>58</v>
      </c>
      <c r="C16" t="e">
        <f>VLOOKUP(B16,'[1]Train-tram-overlap-160'!$B:$C,2,FALSE)</f>
        <v>#N/A</v>
      </c>
      <c r="D16" t="s">
        <v>52</v>
      </c>
      <c r="E16">
        <v>1</v>
      </c>
      <c r="F16">
        <v>1054234</v>
      </c>
      <c r="G16">
        <v>0.37300185655809098</v>
      </c>
      <c r="H16">
        <v>2</v>
      </c>
      <c r="I16">
        <v>0</v>
      </c>
      <c r="J16">
        <v>0</v>
      </c>
      <c r="K16">
        <v>0</v>
      </c>
      <c r="M16">
        <v>356640.022194235</v>
      </c>
      <c r="N16">
        <v>5787285.0395488199</v>
      </c>
      <c r="O16">
        <v>160</v>
      </c>
      <c r="P16">
        <v>58</v>
      </c>
      <c r="Q16">
        <v>4030</v>
      </c>
      <c r="R16" t="s">
        <v>53</v>
      </c>
      <c r="S16">
        <v>1</v>
      </c>
      <c r="T16">
        <v>1051520</v>
      </c>
      <c r="U16">
        <v>1</v>
      </c>
      <c r="V16">
        <v>2</v>
      </c>
      <c r="W16">
        <v>0</v>
      </c>
      <c r="X16">
        <v>0</v>
      </c>
      <c r="Y16">
        <v>0</v>
      </c>
      <c r="AA16">
        <v>356659.74469999899</v>
      </c>
      <c r="AB16">
        <v>5787278.0049000001</v>
      </c>
    </row>
    <row r="17" spans="1:28" x14ac:dyDescent="0.35">
      <c r="A17">
        <v>16</v>
      </c>
      <c r="B17">
        <v>37</v>
      </c>
      <c r="C17" t="e">
        <f>VLOOKUP(B17,'[1]Train-tram-overlap-160'!$B:$C,2,FALSE)</f>
        <v>#N/A</v>
      </c>
      <c r="D17" t="s">
        <v>54</v>
      </c>
      <c r="E17">
        <v>1</v>
      </c>
      <c r="F17">
        <v>1053760</v>
      </c>
      <c r="G17">
        <v>0.277234769290987</v>
      </c>
      <c r="H17">
        <v>2</v>
      </c>
      <c r="I17">
        <v>0</v>
      </c>
      <c r="J17">
        <v>0</v>
      </c>
      <c r="K17">
        <v>0</v>
      </c>
      <c r="M17">
        <v>334013.03989092499</v>
      </c>
      <c r="N17">
        <v>5788274.0026514204</v>
      </c>
      <c r="O17">
        <v>160</v>
      </c>
      <c r="P17">
        <v>37</v>
      </c>
      <c r="Q17">
        <v>883</v>
      </c>
      <c r="R17" t="s">
        <v>55</v>
      </c>
      <c r="S17">
        <v>1</v>
      </c>
      <c r="T17">
        <v>96472</v>
      </c>
      <c r="U17">
        <v>0.49169596063127602</v>
      </c>
      <c r="V17">
        <v>1</v>
      </c>
      <c r="W17">
        <v>0</v>
      </c>
      <c r="X17">
        <v>0</v>
      </c>
      <c r="Y17">
        <v>0</v>
      </c>
      <c r="AA17">
        <v>334099.9963</v>
      </c>
      <c r="AB17">
        <v>5788268.7783000004</v>
      </c>
    </row>
    <row r="18" spans="1:28" x14ac:dyDescent="0.35">
      <c r="A18">
        <v>17</v>
      </c>
      <c r="B18">
        <v>59</v>
      </c>
      <c r="C18" t="e">
        <f>VLOOKUP(B18,'[1]Train-tram-overlap-160'!$B:$C,2,FALSE)</f>
        <v>#N/A</v>
      </c>
      <c r="D18" t="s">
        <v>56</v>
      </c>
      <c r="E18">
        <v>1</v>
      </c>
      <c r="F18">
        <v>1071244</v>
      </c>
      <c r="G18">
        <v>0.88365053465910304</v>
      </c>
      <c r="H18">
        <v>2</v>
      </c>
      <c r="I18">
        <v>0</v>
      </c>
      <c r="J18">
        <v>0</v>
      </c>
      <c r="K18">
        <v>0</v>
      </c>
      <c r="M18">
        <v>354833.99192147702</v>
      </c>
      <c r="N18">
        <v>5788410.0322127501</v>
      </c>
      <c r="O18">
        <v>160</v>
      </c>
      <c r="P18">
        <v>59</v>
      </c>
      <c r="Q18">
        <v>4077</v>
      </c>
      <c r="R18" t="s">
        <v>57</v>
      </c>
      <c r="S18">
        <v>1</v>
      </c>
      <c r="T18">
        <v>1071243</v>
      </c>
      <c r="U18">
        <v>0.395295260626633</v>
      </c>
      <c r="V18">
        <v>1</v>
      </c>
      <c r="W18">
        <v>0</v>
      </c>
      <c r="X18">
        <v>0</v>
      </c>
      <c r="Y18">
        <v>0</v>
      </c>
      <c r="AA18">
        <v>354917.49870000099</v>
      </c>
      <c r="AB18">
        <v>5788383.9907999998</v>
      </c>
    </row>
    <row r="19" spans="1:28" x14ac:dyDescent="0.35">
      <c r="A19">
        <v>18</v>
      </c>
      <c r="B19">
        <v>38</v>
      </c>
      <c r="C19" t="e">
        <f>VLOOKUP(B19,'[1]Train-tram-overlap-160'!$B:$C,2,FALSE)</f>
        <v>#N/A</v>
      </c>
      <c r="D19" t="s">
        <v>58</v>
      </c>
      <c r="E19">
        <v>1</v>
      </c>
      <c r="F19">
        <v>59302</v>
      </c>
      <c r="G19">
        <v>0.78960427970630098</v>
      </c>
      <c r="H19">
        <v>1</v>
      </c>
      <c r="I19">
        <v>0</v>
      </c>
      <c r="J19">
        <v>0</v>
      </c>
      <c r="K19">
        <v>0</v>
      </c>
      <c r="M19">
        <v>333428.03319050302</v>
      </c>
      <c r="N19">
        <v>5789465.0223758603</v>
      </c>
      <c r="O19">
        <v>160</v>
      </c>
      <c r="P19">
        <v>38</v>
      </c>
      <c r="Q19">
        <v>911</v>
      </c>
      <c r="R19" t="s">
        <v>59</v>
      </c>
      <c r="S19">
        <v>1</v>
      </c>
      <c r="T19">
        <v>59135</v>
      </c>
      <c r="U19">
        <v>0.58132466832187102</v>
      </c>
      <c r="V19">
        <v>2</v>
      </c>
      <c r="W19">
        <v>0</v>
      </c>
      <c r="X19">
        <v>0</v>
      </c>
      <c r="Y19">
        <v>0</v>
      </c>
      <c r="AA19">
        <v>333506.98760000098</v>
      </c>
      <c r="AB19">
        <v>5789352.9601999996</v>
      </c>
    </row>
    <row r="20" spans="1:28" x14ac:dyDescent="0.35">
      <c r="A20">
        <v>19</v>
      </c>
      <c r="B20">
        <v>38</v>
      </c>
      <c r="C20" t="e">
        <f>VLOOKUP(B20,'[1]Train-tram-overlap-160'!$B:$C,2,FALSE)</f>
        <v>#N/A</v>
      </c>
      <c r="D20" t="s">
        <v>58</v>
      </c>
      <c r="E20">
        <v>1</v>
      </c>
      <c r="F20">
        <v>59302</v>
      </c>
      <c r="G20">
        <v>0.78960427970630098</v>
      </c>
      <c r="H20">
        <v>1</v>
      </c>
      <c r="I20">
        <v>0</v>
      </c>
      <c r="J20">
        <v>0</v>
      </c>
      <c r="K20">
        <v>0</v>
      </c>
      <c r="M20">
        <v>333428.03319050302</v>
      </c>
      <c r="N20">
        <v>5789465.0223758603</v>
      </c>
      <c r="O20">
        <v>160</v>
      </c>
      <c r="P20">
        <v>38</v>
      </c>
      <c r="Q20">
        <v>913</v>
      </c>
      <c r="R20" t="s">
        <v>60</v>
      </c>
      <c r="S20">
        <v>1</v>
      </c>
      <c r="T20">
        <v>59302</v>
      </c>
      <c r="U20">
        <v>0.16673405469726499</v>
      </c>
      <c r="V20">
        <v>2</v>
      </c>
      <c r="W20">
        <v>0</v>
      </c>
      <c r="X20">
        <v>0</v>
      </c>
      <c r="Y20">
        <v>0</v>
      </c>
      <c r="AA20">
        <v>333425.96619999898</v>
      </c>
      <c r="AB20">
        <v>5789537.9727999996</v>
      </c>
    </row>
    <row r="21" spans="1:28" x14ac:dyDescent="0.35">
      <c r="A21">
        <v>20</v>
      </c>
      <c r="B21">
        <v>60</v>
      </c>
      <c r="C21" t="e">
        <f>VLOOKUP(B21,'[1]Train-tram-overlap-160'!$B:$C,2,FALSE)</f>
        <v>#N/A</v>
      </c>
      <c r="D21" t="s">
        <v>61</v>
      </c>
      <c r="E21">
        <v>1</v>
      </c>
      <c r="F21">
        <v>422956</v>
      </c>
      <c r="G21">
        <v>0.331935837814478</v>
      </c>
      <c r="H21">
        <v>2</v>
      </c>
      <c r="I21">
        <v>0</v>
      </c>
      <c r="J21">
        <v>0</v>
      </c>
      <c r="K21">
        <v>0</v>
      </c>
      <c r="M21">
        <v>351143.96550897701</v>
      </c>
      <c r="N21">
        <v>5789742.0344662499</v>
      </c>
      <c r="O21">
        <v>160</v>
      </c>
      <c r="P21">
        <v>60</v>
      </c>
      <c r="Q21">
        <v>4175</v>
      </c>
      <c r="R21" t="s">
        <v>62</v>
      </c>
      <c r="S21">
        <v>1</v>
      </c>
      <c r="T21">
        <v>1051374</v>
      </c>
      <c r="U21">
        <v>0.74432908868646697</v>
      </c>
      <c r="V21">
        <v>2</v>
      </c>
      <c r="W21">
        <v>0</v>
      </c>
      <c r="X21">
        <v>0</v>
      </c>
      <c r="Y21">
        <v>0</v>
      </c>
      <c r="AA21">
        <v>351077.98849999998</v>
      </c>
      <c r="AB21">
        <v>5789848.0009000003</v>
      </c>
    </row>
    <row r="22" spans="1:28" x14ac:dyDescent="0.35">
      <c r="A22">
        <v>21</v>
      </c>
      <c r="B22">
        <v>61</v>
      </c>
      <c r="C22" t="e">
        <f>VLOOKUP(B22,'[1]Train-tram-overlap-160'!$B:$C,2,FALSE)</f>
        <v>#N/A</v>
      </c>
      <c r="D22" t="s">
        <v>63</v>
      </c>
      <c r="E22">
        <v>1</v>
      </c>
      <c r="F22">
        <v>1070115</v>
      </c>
      <c r="G22">
        <v>0.65927031046128304</v>
      </c>
      <c r="H22">
        <v>2</v>
      </c>
      <c r="I22">
        <v>0</v>
      </c>
      <c r="J22">
        <v>0</v>
      </c>
      <c r="K22">
        <v>0</v>
      </c>
      <c r="M22">
        <v>348122.01707925898</v>
      </c>
      <c r="N22">
        <v>5790804.0428079301</v>
      </c>
      <c r="O22">
        <v>160</v>
      </c>
      <c r="P22">
        <v>61</v>
      </c>
      <c r="Q22">
        <v>4209</v>
      </c>
      <c r="R22" t="s">
        <v>64</v>
      </c>
      <c r="S22">
        <v>1</v>
      </c>
      <c r="T22">
        <v>1048863</v>
      </c>
      <c r="U22">
        <v>0.76241671910965902</v>
      </c>
      <c r="V22">
        <v>1</v>
      </c>
      <c r="W22">
        <v>0</v>
      </c>
      <c r="X22">
        <v>0</v>
      </c>
      <c r="Y22">
        <v>0</v>
      </c>
      <c r="AA22">
        <v>348219.98739999899</v>
      </c>
      <c r="AB22">
        <v>5790803.5356000001</v>
      </c>
    </row>
    <row r="23" spans="1:28" x14ac:dyDescent="0.35">
      <c r="A23">
        <v>22</v>
      </c>
      <c r="B23">
        <v>39</v>
      </c>
      <c r="C23" t="e">
        <f>VLOOKUP(B23,'[1]Train-tram-overlap-160'!$B:$C,2,FALSE)</f>
        <v>#N/A</v>
      </c>
      <c r="D23" t="s">
        <v>65</v>
      </c>
      <c r="E23">
        <v>1</v>
      </c>
      <c r="F23">
        <v>1052316</v>
      </c>
      <c r="G23">
        <v>0.12047495665103999</v>
      </c>
      <c r="H23">
        <v>2</v>
      </c>
      <c r="I23">
        <v>0</v>
      </c>
      <c r="J23">
        <v>0</v>
      </c>
      <c r="K23">
        <v>0</v>
      </c>
      <c r="M23">
        <v>332108.96872544597</v>
      </c>
      <c r="N23">
        <v>5791728.9940023404</v>
      </c>
      <c r="O23">
        <v>160</v>
      </c>
      <c r="P23">
        <v>39</v>
      </c>
      <c r="Q23">
        <v>959</v>
      </c>
      <c r="R23" t="s">
        <v>66</v>
      </c>
      <c r="S23">
        <v>1</v>
      </c>
      <c r="T23">
        <v>1003804</v>
      </c>
      <c r="U23">
        <v>0.46921176484424798</v>
      </c>
      <c r="V23">
        <v>2</v>
      </c>
      <c r="W23">
        <v>0</v>
      </c>
      <c r="X23">
        <v>0</v>
      </c>
      <c r="Y23">
        <v>0</v>
      </c>
      <c r="AA23">
        <v>332125.51909999998</v>
      </c>
      <c r="AB23">
        <v>5791783.0089999996</v>
      </c>
    </row>
    <row r="24" spans="1:28" x14ac:dyDescent="0.35">
      <c r="A24">
        <v>23</v>
      </c>
      <c r="B24">
        <v>40</v>
      </c>
      <c r="C24" t="e">
        <f>VLOOKUP(B24,'[1]Train-tram-overlap-160'!$B:$C,2,FALSE)</f>
        <v>#N/A</v>
      </c>
      <c r="D24" t="s">
        <v>67</v>
      </c>
      <c r="E24">
        <v>1</v>
      </c>
      <c r="F24">
        <v>58328</v>
      </c>
      <c r="G24">
        <v>0.997672039162397</v>
      </c>
      <c r="H24">
        <v>1</v>
      </c>
      <c r="I24">
        <v>0</v>
      </c>
      <c r="J24">
        <v>0</v>
      </c>
      <c r="K24">
        <v>0</v>
      </c>
      <c r="M24">
        <v>331083.01588957501</v>
      </c>
      <c r="N24">
        <v>5793206.9805434598</v>
      </c>
      <c r="O24">
        <v>160</v>
      </c>
      <c r="P24">
        <v>40</v>
      </c>
      <c r="Q24">
        <v>1014</v>
      </c>
      <c r="R24" t="s">
        <v>68</v>
      </c>
      <c r="S24">
        <v>1</v>
      </c>
      <c r="T24">
        <v>96186</v>
      </c>
      <c r="U24">
        <v>0.456274526683772</v>
      </c>
      <c r="V24">
        <v>2</v>
      </c>
      <c r="W24">
        <v>0</v>
      </c>
      <c r="X24">
        <v>0</v>
      </c>
      <c r="Y24">
        <v>0</v>
      </c>
      <c r="AA24">
        <v>331137.50130000099</v>
      </c>
      <c r="AB24">
        <v>5793202.5038999999</v>
      </c>
    </row>
    <row r="25" spans="1:28" x14ac:dyDescent="0.35">
      <c r="A25">
        <v>24</v>
      </c>
      <c r="B25">
        <v>40</v>
      </c>
      <c r="C25" t="e">
        <f>VLOOKUP(B25,'[1]Train-tram-overlap-160'!$B:$C,2,FALSE)</f>
        <v>#N/A</v>
      </c>
      <c r="D25" t="s">
        <v>67</v>
      </c>
      <c r="E25">
        <v>1</v>
      </c>
      <c r="F25">
        <v>58328</v>
      </c>
      <c r="G25">
        <v>0.997672039162397</v>
      </c>
      <c r="H25">
        <v>1</v>
      </c>
      <c r="I25">
        <v>0</v>
      </c>
      <c r="J25">
        <v>0</v>
      </c>
      <c r="K25">
        <v>0</v>
      </c>
      <c r="M25">
        <v>331083.01588957501</v>
      </c>
      <c r="N25">
        <v>5793206.9805434598</v>
      </c>
      <c r="O25">
        <v>160</v>
      </c>
      <c r="P25">
        <v>40</v>
      </c>
      <c r="Q25">
        <v>1024</v>
      </c>
      <c r="R25" t="s">
        <v>69</v>
      </c>
      <c r="S25">
        <v>1</v>
      </c>
      <c r="T25">
        <v>1062617</v>
      </c>
      <c r="U25">
        <v>0.50864530302407696</v>
      </c>
      <c r="V25">
        <v>1</v>
      </c>
      <c r="W25">
        <v>0</v>
      </c>
      <c r="X25">
        <v>0</v>
      </c>
      <c r="Y25">
        <v>0</v>
      </c>
      <c r="AA25">
        <v>330994.4669</v>
      </c>
      <c r="AB25">
        <v>5793326.9907999998</v>
      </c>
    </row>
    <row r="26" spans="1:28" x14ac:dyDescent="0.35">
      <c r="A26">
        <v>25</v>
      </c>
      <c r="B26">
        <v>64</v>
      </c>
      <c r="C26" t="e">
        <f>VLOOKUP(B26,'[1]Train-tram-overlap-160'!$B:$C,2,FALSE)</f>
        <v>#N/A</v>
      </c>
      <c r="D26" t="s">
        <v>70</v>
      </c>
      <c r="E26">
        <v>1</v>
      </c>
      <c r="F26">
        <v>1036658</v>
      </c>
      <c r="G26">
        <v>0.32117647446757802</v>
      </c>
      <c r="H26">
        <v>1</v>
      </c>
      <c r="I26">
        <v>0</v>
      </c>
      <c r="J26">
        <v>0</v>
      </c>
      <c r="K26">
        <v>0</v>
      </c>
      <c r="M26">
        <v>342790.96784719499</v>
      </c>
      <c r="N26">
        <v>5793785.9900995297</v>
      </c>
      <c r="O26">
        <v>160</v>
      </c>
      <c r="P26">
        <v>64</v>
      </c>
      <c r="Q26">
        <v>1073</v>
      </c>
      <c r="R26" t="s">
        <v>71</v>
      </c>
      <c r="S26">
        <v>1</v>
      </c>
      <c r="T26">
        <v>1036667</v>
      </c>
      <c r="U26">
        <v>0.28804160537467</v>
      </c>
      <c r="V26">
        <v>1</v>
      </c>
      <c r="W26">
        <v>0</v>
      </c>
      <c r="X26">
        <v>0</v>
      </c>
      <c r="Y26">
        <v>0</v>
      </c>
      <c r="AA26">
        <v>342780.69260000001</v>
      </c>
      <c r="AB26">
        <v>5793821.6047999999</v>
      </c>
    </row>
    <row r="27" spans="1:28" x14ac:dyDescent="0.35">
      <c r="A27">
        <v>26</v>
      </c>
      <c r="B27">
        <v>41</v>
      </c>
      <c r="C27" t="e">
        <f>VLOOKUP(B27,'[1]Train-tram-overlap-160'!$B:$C,2,FALSE)</f>
        <v>#N/A</v>
      </c>
      <c r="D27" t="s">
        <v>72</v>
      </c>
      <c r="E27">
        <v>1</v>
      </c>
      <c r="F27">
        <v>998488</v>
      </c>
      <c r="G27">
        <v>0.75633833048496402</v>
      </c>
      <c r="H27">
        <v>1</v>
      </c>
      <c r="I27">
        <v>0</v>
      </c>
      <c r="J27">
        <v>0</v>
      </c>
      <c r="K27">
        <v>0</v>
      </c>
      <c r="M27">
        <v>330077.00796487101</v>
      </c>
      <c r="N27">
        <v>5794431.0448995102</v>
      </c>
      <c r="O27">
        <v>160</v>
      </c>
      <c r="P27">
        <v>41</v>
      </c>
      <c r="Q27">
        <v>1132</v>
      </c>
      <c r="R27" t="s">
        <v>73</v>
      </c>
      <c r="S27">
        <v>1</v>
      </c>
      <c r="T27">
        <v>1063673</v>
      </c>
      <c r="U27">
        <v>0.492976309306972</v>
      </c>
      <c r="V27">
        <v>2</v>
      </c>
      <c r="W27">
        <v>0</v>
      </c>
      <c r="X27">
        <v>0</v>
      </c>
      <c r="Y27">
        <v>0</v>
      </c>
      <c r="AA27">
        <v>330026.50919999997</v>
      </c>
      <c r="AB27">
        <v>5794440.4830999998</v>
      </c>
    </row>
    <row r="28" spans="1:28" x14ac:dyDescent="0.35">
      <c r="A28">
        <v>27</v>
      </c>
      <c r="B28">
        <v>41</v>
      </c>
      <c r="C28" t="e">
        <f>VLOOKUP(B28,'[1]Train-tram-overlap-160'!$B:$C,2,FALSE)</f>
        <v>#N/A</v>
      </c>
      <c r="D28" t="s">
        <v>72</v>
      </c>
      <c r="E28">
        <v>1</v>
      </c>
      <c r="F28">
        <v>998488</v>
      </c>
      <c r="G28">
        <v>0.75633833048496402</v>
      </c>
      <c r="H28">
        <v>1</v>
      </c>
      <c r="I28">
        <v>0</v>
      </c>
      <c r="J28">
        <v>0</v>
      </c>
      <c r="K28">
        <v>0</v>
      </c>
      <c r="M28">
        <v>330077.00796487101</v>
      </c>
      <c r="N28">
        <v>5794431.0448995102</v>
      </c>
      <c r="O28">
        <v>160</v>
      </c>
      <c r="P28">
        <v>41</v>
      </c>
      <c r="Q28">
        <v>1141</v>
      </c>
      <c r="R28" t="s">
        <v>74</v>
      </c>
      <c r="S28">
        <v>1</v>
      </c>
      <c r="T28">
        <v>55139</v>
      </c>
      <c r="U28">
        <v>0.74346356169296202</v>
      </c>
      <c r="V28">
        <v>2</v>
      </c>
      <c r="W28">
        <v>0</v>
      </c>
      <c r="X28">
        <v>0</v>
      </c>
      <c r="Y28">
        <v>0</v>
      </c>
      <c r="AA28">
        <v>330146.67300000001</v>
      </c>
      <c r="AB28">
        <v>5794516.6791000003</v>
      </c>
    </row>
    <row r="29" spans="1:28" x14ac:dyDescent="0.35">
      <c r="A29">
        <v>28</v>
      </c>
      <c r="B29">
        <v>65</v>
      </c>
      <c r="C29" t="e">
        <f>VLOOKUP(B29,'[1]Train-tram-overlap-160'!$B:$C,2,FALSE)</f>
        <v>#N/A</v>
      </c>
      <c r="D29" t="s">
        <v>75</v>
      </c>
      <c r="E29">
        <v>1</v>
      </c>
      <c r="F29">
        <v>834121</v>
      </c>
      <c r="G29">
        <v>0.53789228916228504</v>
      </c>
      <c r="H29">
        <v>2</v>
      </c>
      <c r="I29">
        <v>0</v>
      </c>
      <c r="J29">
        <v>0</v>
      </c>
      <c r="K29">
        <v>0</v>
      </c>
      <c r="M29">
        <v>341173.97673080902</v>
      </c>
      <c r="N29">
        <v>5795054.9481436396</v>
      </c>
      <c r="O29">
        <v>160</v>
      </c>
      <c r="P29">
        <v>65</v>
      </c>
      <c r="Q29">
        <v>1198</v>
      </c>
      <c r="R29" t="s">
        <v>76</v>
      </c>
      <c r="S29">
        <v>1</v>
      </c>
      <c r="T29">
        <v>715212</v>
      </c>
      <c r="U29">
        <v>0.54233342481952695</v>
      </c>
      <c r="V29">
        <v>2</v>
      </c>
      <c r="W29">
        <v>0</v>
      </c>
      <c r="X29">
        <v>0</v>
      </c>
      <c r="Y29">
        <v>0</v>
      </c>
      <c r="AA29">
        <v>341286.98689999903</v>
      </c>
      <c r="AB29">
        <v>5795022.9561999999</v>
      </c>
    </row>
    <row r="30" spans="1:28" x14ac:dyDescent="0.35">
      <c r="A30">
        <v>29</v>
      </c>
      <c r="B30">
        <v>65</v>
      </c>
      <c r="C30" t="e">
        <f>VLOOKUP(B30,'[1]Train-tram-overlap-160'!$B:$C,2,FALSE)</f>
        <v>#N/A</v>
      </c>
      <c r="D30" t="s">
        <v>75</v>
      </c>
      <c r="E30">
        <v>1</v>
      </c>
      <c r="F30">
        <v>834121</v>
      </c>
      <c r="G30">
        <v>0.53789228916228504</v>
      </c>
      <c r="H30">
        <v>2</v>
      </c>
      <c r="I30">
        <v>0</v>
      </c>
      <c r="J30">
        <v>0</v>
      </c>
      <c r="K30">
        <v>0</v>
      </c>
      <c r="M30">
        <v>341173.97673080902</v>
      </c>
      <c r="N30">
        <v>5795054.9481436396</v>
      </c>
      <c r="O30">
        <v>160</v>
      </c>
      <c r="P30">
        <v>65</v>
      </c>
      <c r="Q30">
        <v>1206</v>
      </c>
      <c r="R30" t="s">
        <v>77</v>
      </c>
      <c r="S30">
        <v>1</v>
      </c>
      <c r="T30">
        <v>962448</v>
      </c>
      <c r="U30">
        <v>5.0238097370636003E-2</v>
      </c>
      <c r="V30">
        <v>1</v>
      </c>
      <c r="W30">
        <v>0</v>
      </c>
      <c r="X30">
        <v>0</v>
      </c>
      <c r="Y30">
        <v>0</v>
      </c>
      <c r="AA30">
        <v>341165.051900002</v>
      </c>
      <c r="AB30">
        <v>5795117.0475000003</v>
      </c>
    </row>
    <row r="31" spans="1:28" x14ac:dyDescent="0.35">
      <c r="A31">
        <v>30</v>
      </c>
      <c r="B31">
        <v>42</v>
      </c>
      <c r="C31" t="e">
        <f>VLOOKUP(B31,'[1]Train-tram-overlap-160'!$B:$C,2,FALSE)</f>
        <v>#N/A</v>
      </c>
      <c r="D31" t="s">
        <v>78</v>
      </c>
      <c r="E31">
        <v>1</v>
      </c>
      <c r="F31">
        <v>1010812</v>
      </c>
      <c r="G31">
        <v>6.6367266987600995E-2</v>
      </c>
      <c r="H31">
        <v>1</v>
      </c>
      <c r="I31">
        <v>0</v>
      </c>
      <c r="J31">
        <v>0</v>
      </c>
      <c r="K31">
        <v>0</v>
      </c>
      <c r="M31">
        <v>329110.00612692401</v>
      </c>
      <c r="N31">
        <v>5796099.9885200104</v>
      </c>
      <c r="O31">
        <v>160</v>
      </c>
      <c r="P31">
        <v>42</v>
      </c>
      <c r="Q31">
        <v>1276</v>
      </c>
      <c r="R31" t="s">
        <v>79</v>
      </c>
      <c r="S31">
        <v>1</v>
      </c>
      <c r="T31">
        <v>417574</v>
      </c>
      <c r="U31">
        <v>0.48829670306980599</v>
      </c>
      <c r="V31">
        <v>1</v>
      </c>
      <c r="W31">
        <v>0</v>
      </c>
      <c r="X31">
        <v>0</v>
      </c>
      <c r="Y31">
        <v>0</v>
      </c>
      <c r="AA31">
        <v>329206.98869999999</v>
      </c>
      <c r="AB31">
        <v>5796056.0508000003</v>
      </c>
    </row>
    <row r="32" spans="1:28" x14ac:dyDescent="0.35">
      <c r="A32">
        <v>31</v>
      </c>
      <c r="B32">
        <v>66</v>
      </c>
      <c r="C32" t="e">
        <f>VLOOKUP(B32,'[1]Train-tram-overlap-160'!$B:$C,2,FALSE)</f>
        <v>#N/A</v>
      </c>
      <c r="D32" t="s">
        <v>80</v>
      </c>
      <c r="E32">
        <v>1</v>
      </c>
      <c r="F32">
        <v>51904</v>
      </c>
      <c r="G32">
        <v>0.96989202043566203</v>
      </c>
      <c r="H32">
        <v>2</v>
      </c>
      <c r="I32">
        <v>0</v>
      </c>
      <c r="J32">
        <v>0</v>
      </c>
      <c r="K32">
        <v>0</v>
      </c>
      <c r="M32">
        <v>339862.02341128798</v>
      </c>
      <c r="N32">
        <v>5796252.99313871</v>
      </c>
      <c r="O32">
        <v>160</v>
      </c>
      <c r="P32">
        <v>66</v>
      </c>
      <c r="Q32">
        <v>1300</v>
      </c>
      <c r="R32" t="s">
        <v>81</v>
      </c>
      <c r="S32">
        <v>1</v>
      </c>
      <c r="T32">
        <v>52089</v>
      </c>
      <c r="U32">
        <v>0.96457470820084601</v>
      </c>
      <c r="V32">
        <v>1</v>
      </c>
      <c r="W32">
        <v>0</v>
      </c>
      <c r="X32">
        <v>0</v>
      </c>
      <c r="Y32">
        <v>0</v>
      </c>
      <c r="AA32">
        <v>339822.99750000099</v>
      </c>
      <c r="AB32">
        <v>5796310.9475999996</v>
      </c>
    </row>
    <row r="33" spans="1:28" x14ac:dyDescent="0.35">
      <c r="A33">
        <v>32</v>
      </c>
      <c r="B33">
        <v>124</v>
      </c>
      <c r="C33" t="e">
        <f>VLOOKUP(B33,'[1]Train-tram-overlap-160'!$B:$C,2,FALSE)</f>
        <v>#N/A</v>
      </c>
      <c r="D33" t="s">
        <v>82</v>
      </c>
      <c r="E33">
        <v>1</v>
      </c>
      <c r="F33">
        <v>51728</v>
      </c>
      <c r="G33">
        <v>4.6306536924803E-2</v>
      </c>
      <c r="H33">
        <v>2</v>
      </c>
      <c r="I33">
        <v>0</v>
      </c>
      <c r="J33">
        <v>0</v>
      </c>
      <c r="K33">
        <v>0</v>
      </c>
      <c r="M33">
        <v>324678.968042208</v>
      </c>
      <c r="N33">
        <v>5797818.0191021403</v>
      </c>
      <c r="O33">
        <v>160</v>
      </c>
      <c r="P33">
        <v>124</v>
      </c>
      <c r="Q33">
        <v>1446</v>
      </c>
      <c r="R33" t="s">
        <v>83</v>
      </c>
      <c r="S33">
        <v>1</v>
      </c>
      <c r="T33">
        <v>51728</v>
      </c>
      <c r="U33">
        <v>0.137911989928164</v>
      </c>
      <c r="V33">
        <v>1</v>
      </c>
      <c r="W33">
        <v>0</v>
      </c>
      <c r="X33">
        <v>0</v>
      </c>
      <c r="Y33">
        <v>0</v>
      </c>
      <c r="AA33">
        <v>324652.017400001</v>
      </c>
      <c r="AB33">
        <v>5797806.0044999998</v>
      </c>
    </row>
    <row r="34" spans="1:28" x14ac:dyDescent="0.35">
      <c r="A34">
        <v>33</v>
      </c>
      <c r="B34">
        <v>48</v>
      </c>
      <c r="C34" t="e">
        <f>VLOOKUP(B34,'[1]Train-tram-overlap-160'!$B:$C,2,FALSE)</f>
        <v>#N/A</v>
      </c>
      <c r="D34" t="s">
        <v>84</v>
      </c>
      <c r="E34">
        <v>1</v>
      </c>
      <c r="F34">
        <v>998253</v>
      </c>
      <c r="G34">
        <v>1</v>
      </c>
      <c r="H34">
        <v>2</v>
      </c>
      <c r="I34">
        <v>0</v>
      </c>
      <c r="J34">
        <v>0</v>
      </c>
      <c r="K34">
        <v>0</v>
      </c>
      <c r="M34">
        <v>327953.01775713498</v>
      </c>
      <c r="N34">
        <v>5798099.0009492598</v>
      </c>
      <c r="O34">
        <v>160</v>
      </c>
      <c r="P34">
        <v>48</v>
      </c>
      <c r="Q34">
        <v>1465</v>
      </c>
      <c r="R34" t="s">
        <v>85</v>
      </c>
      <c r="S34">
        <v>1</v>
      </c>
      <c r="T34">
        <v>49385</v>
      </c>
      <c r="U34">
        <v>0.52338934217493904</v>
      </c>
      <c r="V34">
        <v>2</v>
      </c>
      <c r="W34">
        <v>0</v>
      </c>
      <c r="X34">
        <v>0</v>
      </c>
      <c r="Y34">
        <v>0</v>
      </c>
      <c r="AA34">
        <v>327906.48580000002</v>
      </c>
      <c r="AB34">
        <v>5798071.0471999999</v>
      </c>
    </row>
    <row r="35" spans="1:28" x14ac:dyDescent="0.35">
      <c r="A35">
        <v>34</v>
      </c>
      <c r="B35">
        <v>89</v>
      </c>
      <c r="C35" t="e">
        <f>VLOOKUP(B35,'[1]Train-tram-overlap-160'!$B:$C,2,FALSE)</f>
        <v>#N/A</v>
      </c>
      <c r="D35" t="s">
        <v>86</v>
      </c>
      <c r="E35">
        <v>1</v>
      </c>
      <c r="F35">
        <v>159402</v>
      </c>
      <c r="G35">
        <v>0.79740420919944999</v>
      </c>
      <c r="H35">
        <v>2</v>
      </c>
      <c r="I35">
        <v>0</v>
      </c>
      <c r="J35">
        <v>0</v>
      </c>
      <c r="K35">
        <v>0</v>
      </c>
      <c r="M35">
        <v>337760.01535283797</v>
      </c>
      <c r="N35">
        <v>5798178.9761783397</v>
      </c>
      <c r="O35">
        <v>160</v>
      </c>
      <c r="P35">
        <v>89</v>
      </c>
      <c r="Q35">
        <v>1486</v>
      </c>
      <c r="R35" t="s">
        <v>87</v>
      </c>
      <c r="S35">
        <v>1</v>
      </c>
      <c r="T35">
        <v>159402</v>
      </c>
      <c r="U35">
        <v>0.25971157910093801</v>
      </c>
      <c r="V35">
        <v>2</v>
      </c>
      <c r="W35">
        <v>0</v>
      </c>
      <c r="X35">
        <v>0</v>
      </c>
      <c r="Y35">
        <v>0</v>
      </c>
      <c r="AA35">
        <v>337731.25770000002</v>
      </c>
      <c r="AB35">
        <v>5798194.0027000001</v>
      </c>
    </row>
    <row r="36" spans="1:28" x14ac:dyDescent="0.35">
      <c r="A36">
        <v>35</v>
      </c>
      <c r="B36">
        <v>125</v>
      </c>
      <c r="C36" t="e">
        <f>VLOOKUP(B36,'[1]Train-tram-overlap-160'!$B:$C,2,FALSE)</f>
        <v>#N/A</v>
      </c>
      <c r="D36" t="s">
        <v>88</v>
      </c>
      <c r="E36">
        <v>1</v>
      </c>
      <c r="F36">
        <v>1071201</v>
      </c>
      <c r="G36">
        <v>0.539437809673872</v>
      </c>
      <c r="H36">
        <v>1</v>
      </c>
      <c r="I36">
        <v>0</v>
      </c>
      <c r="J36">
        <v>0</v>
      </c>
      <c r="K36">
        <v>0</v>
      </c>
      <c r="M36">
        <v>324378.03823151201</v>
      </c>
      <c r="N36">
        <v>5799182.9801615505</v>
      </c>
      <c r="O36">
        <v>160</v>
      </c>
      <c r="P36">
        <v>125</v>
      </c>
      <c r="Q36">
        <v>1570</v>
      </c>
      <c r="R36" t="s">
        <v>89</v>
      </c>
      <c r="S36">
        <v>1</v>
      </c>
      <c r="T36">
        <v>1067624</v>
      </c>
      <c r="U36">
        <v>0.906602300453619</v>
      </c>
      <c r="V36">
        <v>1</v>
      </c>
      <c r="W36">
        <v>0</v>
      </c>
      <c r="X36">
        <v>0</v>
      </c>
      <c r="Y36">
        <v>0</v>
      </c>
      <c r="AA36">
        <v>324446.012500001</v>
      </c>
      <c r="AB36">
        <v>5799113.0554999998</v>
      </c>
    </row>
    <row r="37" spans="1:28" x14ac:dyDescent="0.35">
      <c r="A37">
        <v>36</v>
      </c>
      <c r="B37">
        <v>125</v>
      </c>
      <c r="C37" t="e">
        <f>VLOOKUP(B37,'[1]Train-tram-overlap-160'!$B:$C,2,FALSE)</f>
        <v>#N/A</v>
      </c>
      <c r="D37" t="s">
        <v>88</v>
      </c>
      <c r="E37">
        <v>1</v>
      </c>
      <c r="F37">
        <v>1071201</v>
      </c>
      <c r="G37">
        <v>0.539437809673872</v>
      </c>
      <c r="H37">
        <v>1</v>
      </c>
      <c r="I37">
        <v>0</v>
      </c>
      <c r="J37">
        <v>0</v>
      </c>
      <c r="K37">
        <v>0</v>
      </c>
      <c r="M37">
        <v>324378.03823151201</v>
      </c>
      <c r="N37">
        <v>5799182.9801615505</v>
      </c>
      <c r="O37">
        <v>160</v>
      </c>
      <c r="P37">
        <v>125</v>
      </c>
      <c r="Q37">
        <v>1583</v>
      </c>
      <c r="R37" t="s">
        <v>90</v>
      </c>
      <c r="S37">
        <v>1</v>
      </c>
      <c r="T37">
        <v>1072406</v>
      </c>
      <c r="U37">
        <v>0.47308336920128002</v>
      </c>
      <c r="V37">
        <v>1</v>
      </c>
      <c r="W37">
        <v>0</v>
      </c>
      <c r="X37">
        <v>0</v>
      </c>
      <c r="Y37">
        <v>0</v>
      </c>
      <c r="AA37">
        <v>324378.95549999899</v>
      </c>
      <c r="AB37">
        <v>5799225.9619000005</v>
      </c>
    </row>
    <row r="38" spans="1:28" x14ac:dyDescent="0.35">
      <c r="A38">
        <v>37</v>
      </c>
      <c r="B38">
        <v>113</v>
      </c>
      <c r="C38" t="e">
        <f>VLOOKUP(B38,'[1]Train-tram-overlap-160'!$B:$C,2,FALSE)</f>
        <v>#N/A</v>
      </c>
      <c r="D38" t="s">
        <v>91</v>
      </c>
      <c r="E38">
        <v>1</v>
      </c>
      <c r="F38">
        <v>999740</v>
      </c>
      <c r="G38">
        <v>0.62279132548452598</v>
      </c>
      <c r="H38">
        <v>1</v>
      </c>
      <c r="I38">
        <v>0</v>
      </c>
      <c r="J38">
        <v>0</v>
      </c>
      <c r="K38">
        <v>0</v>
      </c>
      <c r="M38">
        <v>327468.97415495798</v>
      </c>
      <c r="N38">
        <v>5799651.0313827097</v>
      </c>
      <c r="O38">
        <v>160</v>
      </c>
      <c r="P38">
        <v>113</v>
      </c>
      <c r="Q38">
        <v>1631</v>
      </c>
      <c r="R38" t="s">
        <v>92</v>
      </c>
      <c r="S38">
        <v>1</v>
      </c>
      <c r="T38">
        <v>778217</v>
      </c>
      <c r="U38">
        <v>0.46908631400714201</v>
      </c>
      <c r="V38">
        <v>1</v>
      </c>
      <c r="W38">
        <v>0</v>
      </c>
      <c r="X38">
        <v>0</v>
      </c>
      <c r="Y38">
        <v>0</v>
      </c>
      <c r="AA38">
        <v>327462.35700000002</v>
      </c>
      <c r="AB38">
        <v>5799574.3284999998</v>
      </c>
    </row>
    <row r="39" spans="1:28" x14ac:dyDescent="0.35">
      <c r="A39">
        <v>38</v>
      </c>
      <c r="B39">
        <v>113</v>
      </c>
      <c r="C39" t="e">
        <f>VLOOKUP(B39,'[1]Train-tram-overlap-160'!$B:$C,2,FALSE)</f>
        <v>#N/A</v>
      </c>
      <c r="D39" t="s">
        <v>91</v>
      </c>
      <c r="E39">
        <v>1</v>
      </c>
      <c r="F39">
        <v>999740</v>
      </c>
      <c r="G39">
        <v>0.62279132548452598</v>
      </c>
      <c r="H39">
        <v>1</v>
      </c>
      <c r="I39">
        <v>0</v>
      </c>
      <c r="J39">
        <v>0</v>
      </c>
      <c r="K39">
        <v>0</v>
      </c>
      <c r="M39">
        <v>327468.97415495798</v>
      </c>
      <c r="N39">
        <v>5799651.0313827097</v>
      </c>
      <c r="O39">
        <v>160</v>
      </c>
      <c r="P39">
        <v>113</v>
      </c>
      <c r="Q39">
        <v>1660</v>
      </c>
      <c r="R39" t="s">
        <v>93</v>
      </c>
      <c r="S39">
        <v>1</v>
      </c>
      <c r="T39">
        <v>1001145</v>
      </c>
      <c r="U39">
        <v>0.512715395772805</v>
      </c>
      <c r="V39">
        <v>1</v>
      </c>
      <c r="W39">
        <v>0</v>
      </c>
      <c r="X39">
        <v>0</v>
      </c>
      <c r="Y39">
        <v>0</v>
      </c>
      <c r="AA39">
        <v>327397.02590000001</v>
      </c>
      <c r="AB39">
        <v>5799781.9528000001</v>
      </c>
    </row>
    <row r="40" spans="1:28" x14ac:dyDescent="0.35">
      <c r="A40">
        <v>39</v>
      </c>
      <c r="B40">
        <v>91</v>
      </c>
      <c r="C40" t="e">
        <f>VLOOKUP(B40,'[1]Train-tram-overlap-160'!$B:$C,2,FALSE)</f>
        <v>#N/A</v>
      </c>
      <c r="D40" t="s">
        <v>94</v>
      </c>
      <c r="E40">
        <v>1</v>
      </c>
      <c r="F40">
        <v>996217</v>
      </c>
      <c r="G40">
        <v>0.53116685820314502</v>
      </c>
      <c r="H40">
        <v>1</v>
      </c>
      <c r="I40">
        <v>0</v>
      </c>
      <c r="J40">
        <v>0</v>
      </c>
      <c r="K40">
        <v>0</v>
      </c>
      <c r="M40">
        <v>334811.96933508699</v>
      </c>
      <c r="N40">
        <v>5800875.9497618098</v>
      </c>
      <c r="O40">
        <v>160</v>
      </c>
      <c r="P40">
        <v>91</v>
      </c>
      <c r="Q40">
        <v>1777</v>
      </c>
      <c r="R40" t="s">
        <v>95</v>
      </c>
      <c r="S40">
        <v>1</v>
      </c>
      <c r="T40">
        <v>1077590</v>
      </c>
      <c r="U40">
        <v>7.5805980895691003E-2</v>
      </c>
      <c r="V40">
        <v>1</v>
      </c>
      <c r="W40">
        <v>0</v>
      </c>
      <c r="X40">
        <v>0</v>
      </c>
      <c r="Y40">
        <v>0</v>
      </c>
      <c r="AA40">
        <v>334732.01429999998</v>
      </c>
      <c r="AB40">
        <v>5800759.4974999996</v>
      </c>
    </row>
    <row r="41" spans="1:28" x14ac:dyDescent="0.35">
      <c r="A41">
        <v>40</v>
      </c>
      <c r="B41">
        <v>91</v>
      </c>
      <c r="C41" t="e">
        <f>VLOOKUP(B41,'[1]Train-tram-overlap-160'!$B:$C,2,FALSE)</f>
        <v>#N/A</v>
      </c>
      <c r="D41" t="s">
        <v>94</v>
      </c>
      <c r="E41">
        <v>1</v>
      </c>
      <c r="F41">
        <v>996217</v>
      </c>
      <c r="G41">
        <v>0.53116685820314502</v>
      </c>
      <c r="H41">
        <v>1</v>
      </c>
      <c r="I41">
        <v>0</v>
      </c>
      <c r="J41">
        <v>0</v>
      </c>
      <c r="K41">
        <v>0</v>
      </c>
      <c r="M41">
        <v>334811.96933508699</v>
      </c>
      <c r="N41">
        <v>5800875.9497618098</v>
      </c>
      <c r="O41">
        <v>160</v>
      </c>
      <c r="P41">
        <v>91</v>
      </c>
      <c r="Q41">
        <v>1792</v>
      </c>
      <c r="R41" t="s">
        <v>96</v>
      </c>
      <c r="S41">
        <v>1</v>
      </c>
      <c r="T41">
        <v>1014732</v>
      </c>
      <c r="U41">
        <v>0.165331447928731</v>
      </c>
      <c r="V41">
        <v>1</v>
      </c>
      <c r="W41">
        <v>0</v>
      </c>
      <c r="X41">
        <v>0</v>
      </c>
      <c r="Y41">
        <v>0</v>
      </c>
      <c r="AA41">
        <v>334813.01590000099</v>
      </c>
      <c r="AB41">
        <v>5800881.9620000003</v>
      </c>
    </row>
    <row r="42" spans="1:28" x14ac:dyDescent="0.35">
      <c r="A42">
        <v>41</v>
      </c>
      <c r="B42">
        <v>115</v>
      </c>
      <c r="C42" t="e">
        <f>VLOOKUP(B42,'[1]Train-tram-overlap-160'!$B:$C,2,FALSE)</f>
        <v>#N/A</v>
      </c>
      <c r="D42" t="s">
        <v>97</v>
      </c>
      <c r="E42">
        <v>1</v>
      </c>
      <c r="F42">
        <v>998866</v>
      </c>
      <c r="G42">
        <v>0.75701284263220703</v>
      </c>
      <c r="H42">
        <v>2</v>
      </c>
      <c r="I42">
        <v>0</v>
      </c>
      <c r="J42">
        <v>0</v>
      </c>
      <c r="K42">
        <v>0</v>
      </c>
      <c r="M42">
        <v>327451.98919864802</v>
      </c>
      <c r="N42">
        <v>5801529.95247187</v>
      </c>
      <c r="O42">
        <v>160</v>
      </c>
      <c r="P42">
        <v>115</v>
      </c>
      <c r="Q42">
        <v>1859</v>
      </c>
      <c r="R42" t="s">
        <v>98</v>
      </c>
      <c r="S42">
        <v>1</v>
      </c>
      <c r="T42">
        <v>1058282</v>
      </c>
      <c r="U42">
        <v>0.94023437775196905</v>
      </c>
      <c r="V42">
        <v>2</v>
      </c>
      <c r="W42">
        <v>0</v>
      </c>
      <c r="X42">
        <v>0</v>
      </c>
      <c r="Y42">
        <v>0</v>
      </c>
      <c r="AA42">
        <v>327491.67310000001</v>
      </c>
      <c r="AB42">
        <v>5801438.6429000003</v>
      </c>
    </row>
    <row r="43" spans="1:28" x14ac:dyDescent="0.35">
      <c r="A43">
        <v>42</v>
      </c>
      <c r="B43">
        <v>127</v>
      </c>
      <c r="C43" t="e">
        <f>VLOOKUP(B43,'[1]Train-tram-overlap-160'!$B:$C,2,FALSE)</f>
        <v>#N/A</v>
      </c>
      <c r="D43" t="s">
        <v>99</v>
      </c>
      <c r="E43">
        <v>1</v>
      </c>
      <c r="F43">
        <v>96963</v>
      </c>
      <c r="G43">
        <v>0.299943956674667</v>
      </c>
      <c r="H43">
        <v>2</v>
      </c>
      <c r="I43">
        <v>0</v>
      </c>
      <c r="J43">
        <v>0</v>
      </c>
      <c r="K43">
        <v>0</v>
      </c>
      <c r="M43">
        <v>323868.99126012501</v>
      </c>
      <c r="N43">
        <v>5801708.0450191498</v>
      </c>
      <c r="O43">
        <v>160</v>
      </c>
      <c r="P43">
        <v>127</v>
      </c>
      <c r="Q43">
        <v>1892</v>
      </c>
      <c r="R43" t="s">
        <v>100</v>
      </c>
      <c r="S43">
        <v>1</v>
      </c>
      <c r="T43">
        <v>51513</v>
      </c>
      <c r="U43">
        <v>0.123874267081584</v>
      </c>
      <c r="V43">
        <v>1</v>
      </c>
      <c r="W43">
        <v>0</v>
      </c>
      <c r="X43">
        <v>0</v>
      </c>
      <c r="Y43">
        <v>0</v>
      </c>
      <c r="AA43">
        <v>323902.65860000002</v>
      </c>
      <c r="AB43">
        <v>5801629.6880000001</v>
      </c>
    </row>
    <row r="44" spans="1:28" x14ac:dyDescent="0.35">
      <c r="A44">
        <v>43</v>
      </c>
      <c r="B44">
        <v>116</v>
      </c>
      <c r="C44" t="e">
        <f>VLOOKUP(B44,'[1]Train-tram-overlap-160'!$B:$C,2,FALSE)</f>
        <v>#N/A</v>
      </c>
      <c r="D44" t="s">
        <v>101</v>
      </c>
      <c r="E44">
        <v>1</v>
      </c>
      <c r="F44">
        <v>1069476</v>
      </c>
      <c r="G44">
        <v>0.13797778030692401</v>
      </c>
      <c r="H44">
        <v>2</v>
      </c>
      <c r="I44">
        <v>0</v>
      </c>
      <c r="J44">
        <v>0</v>
      </c>
      <c r="K44">
        <v>0</v>
      </c>
      <c r="M44">
        <v>327550.00242458202</v>
      </c>
      <c r="N44">
        <v>5802322.0039256802</v>
      </c>
      <c r="O44">
        <v>160</v>
      </c>
      <c r="P44">
        <v>116</v>
      </c>
      <c r="Q44">
        <v>1991</v>
      </c>
      <c r="R44" t="s">
        <v>102</v>
      </c>
      <c r="S44">
        <v>1</v>
      </c>
      <c r="T44">
        <v>1069479</v>
      </c>
      <c r="U44">
        <v>0.97292826448793301</v>
      </c>
      <c r="V44">
        <v>1</v>
      </c>
      <c r="W44">
        <v>0</v>
      </c>
      <c r="X44">
        <v>0</v>
      </c>
      <c r="Y44">
        <v>0</v>
      </c>
      <c r="AA44">
        <v>327560.99810000003</v>
      </c>
      <c r="AB44">
        <v>5802239.0274999999</v>
      </c>
    </row>
    <row r="45" spans="1:28" x14ac:dyDescent="0.35">
      <c r="A45">
        <v>44</v>
      </c>
      <c r="B45">
        <v>92</v>
      </c>
      <c r="C45" t="e">
        <f>VLOOKUP(B45,'[1]Train-tram-overlap-160'!$B:$C,2,FALSE)</f>
        <v>#N/A</v>
      </c>
      <c r="D45" t="s">
        <v>103</v>
      </c>
      <c r="E45">
        <v>1</v>
      </c>
      <c r="F45">
        <v>1010806</v>
      </c>
      <c r="G45">
        <v>0.10326379985169901</v>
      </c>
      <c r="H45">
        <v>2</v>
      </c>
      <c r="I45">
        <v>0</v>
      </c>
      <c r="J45">
        <v>0</v>
      </c>
      <c r="K45">
        <v>0</v>
      </c>
      <c r="M45">
        <v>333183.971343524</v>
      </c>
      <c r="N45">
        <v>5802360.0373519203</v>
      </c>
      <c r="O45">
        <v>160</v>
      </c>
      <c r="P45">
        <v>92</v>
      </c>
      <c r="Q45">
        <v>2019</v>
      </c>
      <c r="R45" t="s">
        <v>104</v>
      </c>
      <c r="S45">
        <v>1</v>
      </c>
      <c r="T45">
        <v>1007344</v>
      </c>
      <c r="U45">
        <v>0.53825374750507804</v>
      </c>
      <c r="V45">
        <v>2</v>
      </c>
      <c r="W45">
        <v>0</v>
      </c>
      <c r="X45">
        <v>0</v>
      </c>
      <c r="Y45">
        <v>0</v>
      </c>
      <c r="AA45">
        <v>333243.99119999999</v>
      </c>
      <c r="AB45">
        <v>5802360.6118000001</v>
      </c>
    </row>
    <row r="46" spans="1:28" x14ac:dyDescent="0.35">
      <c r="A46">
        <v>45</v>
      </c>
      <c r="B46">
        <v>128</v>
      </c>
      <c r="C46" t="e">
        <f>VLOOKUP(B46,'[1]Train-tram-overlap-160'!$B:$C,2,FALSE)</f>
        <v>#N/A</v>
      </c>
      <c r="D46" t="s">
        <v>105</v>
      </c>
      <c r="E46">
        <v>1</v>
      </c>
      <c r="F46">
        <v>1071192</v>
      </c>
      <c r="G46">
        <v>0.77790636084449805</v>
      </c>
      <c r="H46">
        <v>1</v>
      </c>
      <c r="I46">
        <v>0</v>
      </c>
      <c r="J46">
        <v>0</v>
      </c>
      <c r="K46">
        <v>0</v>
      </c>
      <c r="M46">
        <v>324398.99655788398</v>
      </c>
      <c r="N46">
        <v>5802857.0237305099</v>
      </c>
      <c r="O46">
        <v>160</v>
      </c>
      <c r="P46">
        <v>128</v>
      </c>
      <c r="Q46">
        <v>2091</v>
      </c>
      <c r="R46" t="s">
        <v>106</v>
      </c>
      <c r="S46">
        <v>1</v>
      </c>
      <c r="T46">
        <v>156966</v>
      </c>
      <c r="U46">
        <v>0.67147957940585301</v>
      </c>
      <c r="V46">
        <v>1</v>
      </c>
      <c r="W46">
        <v>0</v>
      </c>
      <c r="X46">
        <v>0</v>
      </c>
      <c r="Y46">
        <v>0</v>
      </c>
      <c r="AA46">
        <v>324351.98770000099</v>
      </c>
      <c r="AB46">
        <v>5802769.2301000003</v>
      </c>
    </row>
    <row r="47" spans="1:28" x14ac:dyDescent="0.35">
      <c r="A47">
        <v>46</v>
      </c>
      <c r="B47">
        <v>97</v>
      </c>
      <c r="C47" t="e">
        <f>VLOOKUP(B47,'[1]Train-tram-overlap-160'!$B:$C,2,FALSE)</f>
        <v>#N/A</v>
      </c>
      <c r="D47" t="s">
        <v>107</v>
      </c>
      <c r="E47">
        <v>1</v>
      </c>
      <c r="F47">
        <v>1062345</v>
      </c>
      <c r="G47">
        <v>0.25887458852087603</v>
      </c>
      <c r="H47">
        <v>2</v>
      </c>
      <c r="I47">
        <v>0</v>
      </c>
      <c r="J47">
        <v>0</v>
      </c>
      <c r="K47">
        <v>0</v>
      </c>
      <c r="M47">
        <v>294357.99888565898</v>
      </c>
      <c r="N47">
        <v>5802770.0052542305</v>
      </c>
      <c r="O47">
        <v>160</v>
      </c>
      <c r="P47">
        <v>97</v>
      </c>
      <c r="Q47">
        <v>2101</v>
      </c>
      <c r="R47" t="s">
        <v>108</v>
      </c>
      <c r="S47">
        <v>1</v>
      </c>
      <c r="T47">
        <v>1071229</v>
      </c>
      <c r="U47">
        <v>0.55372606362416199</v>
      </c>
      <c r="V47">
        <v>1</v>
      </c>
      <c r="W47">
        <v>0</v>
      </c>
      <c r="X47">
        <v>0</v>
      </c>
      <c r="Y47">
        <v>0</v>
      </c>
      <c r="AA47">
        <v>294324.2831</v>
      </c>
      <c r="AB47">
        <v>5802839.1476999996</v>
      </c>
    </row>
    <row r="48" spans="1:28" x14ac:dyDescent="0.35">
      <c r="A48">
        <v>47</v>
      </c>
      <c r="B48">
        <v>20</v>
      </c>
      <c r="C48" t="e">
        <f>VLOOKUP(B48,'[1]Train-tram-overlap-160'!$B:$C,2,FALSE)</f>
        <v>#N/A</v>
      </c>
      <c r="D48" t="s">
        <v>109</v>
      </c>
      <c r="E48">
        <v>1</v>
      </c>
      <c r="F48">
        <v>421999</v>
      </c>
      <c r="G48">
        <v>0.43688546873254702</v>
      </c>
      <c r="H48">
        <v>1</v>
      </c>
      <c r="I48">
        <v>0</v>
      </c>
      <c r="J48">
        <v>0</v>
      </c>
      <c r="K48">
        <v>0</v>
      </c>
      <c r="M48">
        <v>355415.97494079702</v>
      </c>
      <c r="N48">
        <v>5802995.0104879597</v>
      </c>
      <c r="O48">
        <v>160</v>
      </c>
      <c r="P48">
        <v>20</v>
      </c>
      <c r="Q48">
        <v>4626</v>
      </c>
      <c r="R48" t="s">
        <v>110</v>
      </c>
      <c r="S48">
        <v>1</v>
      </c>
      <c r="T48">
        <v>422000</v>
      </c>
      <c r="U48">
        <v>0.79323291986650502</v>
      </c>
      <c r="V48">
        <v>1</v>
      </c>
      <c r="W48">
        <v>0</v>
      </c>
      <c r="X48">
        <v>0</v>
      </c>
      <c r="Y48">
        <v>0</v>
      </c>
      <c r="AA48">
        <v>355393.74490000098</v>
      </c>
      <c r="AB48">
        <v>5802946.4726</v>
      </c>
    </row>
    <row r="49" spans="1:28" x14ac:dyDescent="0.35">
      <c r="A49">
        <v>48</v>
      </c>
      <c r="B49">
        <v>117</v>
      </c>
      <c r="C49" t="e">
        <f>VLOOKUP(B49,'[1]Train-tram-overlap-160'!$B:$C,2,FALSE)</f>
        <v>#N/A</v>
      </c>
      <c r="D49" t="s">
        <v>111</v>
      </c>
      <c r="E49">
        <v>1</v>
      </c>
      <c r="F49">
        <v>1036691</v>
      </c>
      <c r="G49">
        <v>4.8691139355548002E-2</v>
      </c>
      <c r="H49">
        <v>1</v>
      </c>
      <c r="I49">
        <v>0</v>
      </c>
      <c r="J49">
        <v>0</v>
      </c>
      <c r="K49">
        <v>0</v>
      </c>
      <c r="M49">
        <v>327648.96400072298</v>
      </c>
      <c r="N49">
        <v>5803111.9627531096</v>
      </c>
      <c r="O49">
        <v>160</v>
      </c>
      <c r="P49">
        <v>117</v>
      </c>
      <c r="Q49">
        <v>2133</v>
      </c>
      <c r="R49" t="s">
        <v>112</v>
      </c>
      <c r="S49">
        <v>1</v>
      </c>
      <c r="T49">
        <v>1058836</v>
      </c>
      <c r="U49">
        <v>0.32257173845764803</v>
      </c>
      <c r="V49">
        <v>1</v>
      </c>
      <c r="W49">
        <v>0</v>
      </c>
      <c r="X49">
        <v>0</v>
      </c>
      <c r="Y49">
        <v>0</v>
      </c>
      <c r="AA49">
        <v>327657.54250000103</v>
      </c>
      <c r="AB49">
        <v>5803036.983</v>
      </c>
    </row>
    <row r="50" spans="1:28" x14ac:dyDescent="0.35">
      <c r="A50">
        <v>49</v>
      </c>
      <c r="B50">
        <v>21</v>
      </c>
      <c r="C50" t="e">
        <f>VLOOKUP(B50,'[1]Train-tram-overlap-160'!$B:$C,2,FALSE)</f>
        <v>#N/A</v>
      </c>
      <c r="D50" t="s">
        <v>113</v>
      </c>
      <c r="E50">
        <v>1</v>
      </c>
      <c r="F50">
        <v>920468</v>
      </c>
      <c r="G50">
        <v>0.76807559667798897</v>
      </c>
      <c r="H50">
        <v>1</v>
      </c>
      <c r="I50">
        <v>0</v>
      </c>
      <c r="J50">
        <v>0</v>
      </c>
      <c r="K50">
        <v>0</v>
      </c>
      <c r="M50">
        <v>354333.03616988799</v>
      </c>
      <c r="N50">
        <v>5803085.0547430897</v>
      </c>
      <c r="O50">
        <v>160</v>
      </c>
      <c r="P50">
        <v>21</v>
      </c>
      <c r="Q50">
        <v>4632</v>
      </c>
      <c r="R50" t="s">
        <v>114</v>
      </c>
      <c r="S50">
        <v>1</v>
      </c>
      <c r="T50">
        <v>920471</v>
      </c>
      <c r="U50">
        <v>0.62309628881838097</v>
      </c>
      <c r="V50">
        <v>1</v>
      </c>
      <c r="W50">
        <v>0</v>
      </c>
      <c r="X50">
        <v>0</v>
      </c>
      <c r="Y50">
        <v>0</v>
      </c>
      <c r="AA50">
        <v>354420.9926</v>
      </c>
      <c r="AB50">
        <v>5803059.4765999997</v>
      </c>
    </row>
    <row r="51" spans="1:28" x14ac:dyDescent="0.35">
      <c r="A51">
        <v>50</v>
      </c>
      <c r="B51">
        <v>93</v>
      </c>
      <c r="C51" t="e">
        <f>VLOOKUP(B51,'[1]Train-tram-overlap-160'!$B:$C,2,FALSE)</f>
        <v>#N/A</v>
      </c>
      <c r="D51" t="s">
        <v>115</v>
      </c>
      <c r="E51">
        <v>1</v>
      </c>
      <c r="F51">
        <v>1062346</v>
      </c>
      <c r="G51">
        <v>0.52576371810804301</v>
      </c>
      <c r="H51">
        <v>1</v>
      </c>
      <c r="I51">
        <v>0</v>
      </c>
      <c r="J51">
        <v>0</v>
      </c>
      <c r="K51">
        <v>0</v>
      </c>
      <c r="M51">
        <v>331924.01117231901</v>
      </c>
      <c r="N51">
        <v>5803516.0160090504</v>
      </c>
      <c r="O51">
        <v>160</v>
      </c>
      <c r="P51">
        <v>93</v>
      </c>
      <c r="Q51">
        <v>2226</v>
      </c>
      <c r="R51" t="s">
        <v>116</v>
      </c>
      <c r="S51">
        <v>1</v>
      </c>
      <c r="T51">
        <v>1004482</v>
      </c>
      <c r="U51">
        <v>0.46139817715346398</v>
      </c>
      <c r="V51">
        <v>1</v>
      </c>
      <c r="W51">
        <v>0</v>
      </c>
      <c r="X51">
        <v>0</v>
      </c>
      <c r="Y51">
        <v>0</v>
      </c>
      <c r="AA51">
        <v>331843.67630000098</v>
      </c>
      <c r="AB51">
        <v>5803476.9960000003</v>
      </c>
    </row>
    <row r="52" spans="1:28" x14ac:dyDescent="0.35">
      <c r="A52">
        <v>51</v>
      </c>
      <c r="B52">
        <v>22</v>
      </c>
      <c r="C52" t="e">
        <f>VLOOKUP(B52,'[1]Train-tram-overlap-160'!$B:$C,2,FALSE)</f>
        <v>#N/A</v>
      </c>
      <c r="D52" t="s">
        <v>117</v>
      </c>
      <c r="E52">
        <v>1</v>
      </c>
      <c r="F52">
        <v>422360</v>
      </c>
      <c r="G52">
        <v>0.80815095704671602</v>
      </c>
      <c r="H52">
        <v>1</v>
      </c>
      <c r="I52">
        <v>0</v>
      </c>
      <c r="J52">
        <v>0</v>
      </c>
      <c r="K52">
        <v>0</v>
      </c>
      <c r="M52">
        <v>353298.96882411401</v>
      </c>
      <c r="N52">
        <v>5803557.9964169804</v>
      </c>
      <c r="O52">
        <v>160</v>
      </c>
      <c r="P52">
        <v>22</v>
      </c>
      <c r="Q52">
        <v>4647</v>
      </c>
      <c r="R52" t="s">
        <v>118</v>
      </c>
      <c r="S52">
        <v>1</v>
      </c>
      <c r="T52">
        <v>422359</v>
      </c>
      <c r="U52">
        <v>2.8757012491534999E-2</v>
      </c>
      <c r="V52">
        <v>1</v>
      </c>
      <c r="W52">
        <v>0</v>
      </c>
      <c r="X52">
        <v>0</v>
      </c>
      <c r="Y52">
        <v>0</v>
      </c>
      <c r="AA52">
        <v>353348.47529999999</v>
      </c>
      <c r="AB52">
        <v>5803522.0323000001</v>
      </c>
    </row>
    <row r="53" spans="1:28" x14ac:dyDescent="0.35">
      <c r="A53">
        <v>52</v>
      </c>
      <c r="B53">
        <v>93</v>
      </c>
      <c r="C53" t="e">
        <f>VLOOKUP(B53,'[1]Train-tram-overlap-160'!$B:$C,2,FALSE)</f>
        <v>#N/A</v>
      </c>
      <c r="D53" t="s">
        <v>115</v>
      </c>
      <c r="E53">
        <v>1</v>
      </c>
      <c r="F53">
        <v>1062346</v>
      </c>
      <c r="G53">
        <v>0.52576371810804301</v>
      </c>
      <c r="H53">
        <v>1</v>
      </c>
      <c r="I53">
        <v>0</v>
      </c>
      <c r="J53">
        <v>0</v>
      </c>
      <c r="K53">
        <v>0</v>
      </c>
      <c r="M53">
        <v>331924.01117231901</v>
      </c>
      <c r="N53">
        <v>5803516.0160090504</v>
      </c>
      <c r="O53">
        <v>160</v>
      </c>
      <c r="P53">
        <v>93</v>
      </c>
      <c r="Q53">
        <v>2254</v>
      </c>
      <c r="R53" t="s">
        <v>119</v>
      </c>
      <c r="S53">
        <v>1</v>
      </c>
      <c r="T53">
        <v>1069500</v>
      </c>
      <c r="U53">
        <v>0.67090148340282196</v>
      </c>
      <c r="V53">
        <v>2</v>
      </c>
      <c r="W53">
        <v>0</v>
      </c>
      <c r="X53">
        <v>0</v>
      </c>
      <c r="Y53">
        <v>0</v>
      </c>
      <c r="AA53">
        <v>331858.21360000002</v>
      </c>
      <c r="AB53">
        <v>5803599.9890000001</v>
      </c>
    </row>
    <row r="54" spans="1:28" x14ac:dyDescent="0.35">
      <c r="A54">
        <v>53</v>
      </c>
      <c r="B54">
        <v>129</v>
      </c>
      <c r="C54" t="e">
        <f>VLOOKUP(B54,'[1]Train-tram-overlap-160'!$B:$C,2,FALSE)</f>
        <v>#N/A</v>
      </c>
      <c r="D54" t="s">
        <v>120</v>
      </c>
      <c r="E54">
        <v>1</v>
      </c>
      <c r="F54">
        <v>1070650</v>
      </c>
      <c r="G54">
        <v>1</v>
      </c>
      <c r="H54">
        <v>1</v>
      </c>
      <c r="I54">
        <v>0</v>
      </c>
      <c r="J54">
        <v>0</v>
      </c>
      <c r="K54">
        <v>0</v>
      </c>
      <c r="M54">
        <v>324516.96162987698</v>
      </c>
      <c r="N54">
        <v>5803769.0076427404</v>
      </c>
      <c r="O54">
        <v>160</v>
      </c>
      <c r="P54">
        <v>129</v>
      </c>
      <c r="Q54">
        <v>2272</v>
      </c>
      <c r="R54" t="s">
        <v>121</v>
      </c>
      <c r="S54">
        <v>1</v>
      </c>
      <c r="T54">
        <v>1071865</v>
      </c>
      <c r="U54">
        <v>8.4806143168910997E-2</v>
      </c>
      <c r="V54">
        <v>2</v>
      </c>
      <c r="W54">
        <v>0</v>
      </c>
      <c r="X54">
        <v>0</v>
      </c>
      <c r="Y54">
        <v>0</v>
      </c>
      <c r="AA54">
        <v>324509.0013</v>
      </c>
      <c r="AB54">
        <v>5803692.5104</v>
      </c>
    </row>
    <row r="55" spans="1:28" x14ac:dyDescent="0.35">
      <c r="A55">
        <v>54</v>
      </c>
      <c r="B55">
        <v>94</v>
      </c>
      <c r="C55" t="e">
        <f>VLOOKUP(B55,'[1]Train-tram-overlap-160'!$B:$C,2,FALSE)</f>
        <v>#N/A</v>
      </c>
      <c r="D55" t="s">
        <v>122</v>
      </c>
      <c r="E55">
        <v>1</v>
      </c>
      <c r="F55">
        <v>195998</v>
      </c>
      <c r="G55">
        <v>0.70814546478328799</v>
      </c>
      <c r="H55">
        <v>1</v>
      </c>
      <c r="I55">
        <v>0</v>
      </c>
      <c r="J55">
        <v>0</v>
      </c>
      <c r="K55">
        <v>0</v>
      </c>
      <c r="M55">
        <v>330972.99173609202</v>
      </c>
      <c r="N55">
        <v>5804106.0326474896</v>
      </c>
      <c r="O55">
        <v>160</v>
      </c>
      <c r="P55">
        <v>94</v>
      </c>
      <c r="Q55">
        <v>2350</v>
      </c>
      <c r="R55" t="s">
        <v>123</v>
      </c>
      <c r="S55">
        <v>1</v>
      </c>
      <c r="T55">
        <v>92901</v>
      </c>
      <c r="U55">
        <v>0.81464591992492696</v>
      </c>
      <c r="V55">
        <v>2</v>
      </c>
      <c r="W55">
        <v>0</v>
      </c>
      <c r="X55">
        <v>0</v>
      </c>
      <c r="Y55">
        <v>0</v>
      </c>
      <c r="AA55">
        <v>330895.01680000097</v>
      </c>
      <c r="AB55">
        <v>5804089.9908999996</v>
      </c>
    </row>
    <row r="56" spans="1:28" x14ac:dyDescent="0.35">
      <c r="A56">
        <v>55</v>
      </c>
      <c r="B56">
        <v>94</v>
      </c>
      <c r="C56" t="e">
        <f>VLOOKUP(B56,'[1]Train-tram-overlap-160'!$B:$C,2,FALSE)</f>
        <v>#N/A</v>
      </c>
      <c r="D56" t="s">
        <v>122</v>
      </c>
      <c r="E56">
        <v>1</v>
      </c>
      <c r="F56">
        <v>195998</v>
      </c>
      <c r="G56">
        <v>0.70814546478328799</v>
      </c>
      <c r="H56">
        <v>1</v>
      </c>
      <c r="I56">
        <v>0</v>
      </c>
      <c r="J56">
        <v>0</v>
      </c>
      <c r="K56">
        <v>0</v>
      </c>
      <c r="M56">
        <v>330972.99173609202</v>
      </c>
      <c r="N56">
        <v>5804106.0326474896</v>
      </c>
      <c r="O56">
        <v>160</v>
      </c>
      <c r="P56">
        <v>94</v>
      </c>
      <c r="Q56">
        <v>2370</v>
      </c>
      <c r="R56" t="s">
        <v>124</v>
      </c>
      <c r="S56">
        <v>1</v>
      </c>
      <c r="T56">
        <v>44466</v>
      </c>
      <c r="U56">
        <v>0.64576308169055296</v>
      </c>
      <c r="V56">
        <v>2</v>
      </c>
      <c r="W56">
        <v>0</v>
      </c>
      <c r="X56">
        <v>0</v>
      </c>
      <c r="Y56">
        <v>0</v>
      </c>
      <c r="AA56">
        <v>330899.03320000001</v>
      </c>
      <c r="AB56">
        <v>5804206.9702000003</v>
      </c>
    </row>
    <row r="57" spans="1:28" x14ac:dyDescent="0.35">
      <c r="A57">
        <v>56</v>
      </c>
      <c r="B57">
        <v>95</v>
      </c>
      <c r="C57" t="e">
        <f>VLOOKUP(B57,'[1]Train-tram-overlap-160'!$B:$C,2,FALSE)</f>
        <v>#N/A</v>
      </c>
      <c r="D57" t="s">
        <v>125</v>
      </c>
      <c r="E57">
        <v>1</v>
      </c>
      <c r="F57">
        <v>1004493</v>
      </c>
      <c r="G57">
        <v>0.38564722470328699</v>
      </c>
      <c r="H57">
        <v>2</v>
      </c>
      <c r="I57">
        <v>0</v>
      </c>
      <c r="J57">
        <v>0</v>
      </c>
      <c r="K57">
        <v>0</v>
      </c>
      <c r="M57">
        <v>330060.010663183</v>
      </c>
      <c r="N57">
        <v>5804607.0356310997</v>
      </c>
      <c r="O57">
        <v>160</v>
      </c>
      <c r="P57">
        <v>95</v>
      </c>
      <c r="Q57">
        <v>2441</v>
      </c>
      <c r="R57" t="s">
        <v>126</v>
      </c>
      <c r="S57">
        <v>1</v>
      </c>
      <c r="T57">
        <v>1040890</v>
      </c>
      <c r="U57">
        <v>0.55903335019227796</v>
      </c>
      <c r="V57">
        <v>2</v>
      </c>
      <c r="W57">
        <v>0</v>
      </c>
      <c r="X57">
        <v>0</v>
      </c>
      <c r="Y57">
        <v>0</v>
      </c>
      <c r="AA57">
        <v>329965.33399999997</v>
      </c>
      <c r="AB57">
        <v>5804633.8442000002</v>
      </c>
    </row>
    <row r="58" spans="1:28" x14ac:dyDescent="0.35">
      <c r="A58">
        <v>57</v>
      </c>
      <c r="B58">
        <v>98</v>
      </c>
      <c r="C58" t="e">
        <f>VLOOKUP(B58,'[1]Train-tram-overlap-160'!$B:$C,2,FALSE)</f>
        <v>#N/A</v>
      </c>
      <c r="D58" t="s">
        <v>127</v>
      </c>
      <c r="E58">
        <v>1</v>
      </c>
      <c r="F58">
        <v>215100</v>
      </c>
      <c r="G58">
        <v>0.858114156194978</v>
      </c>
      <c r="H58">
        <v>2</v>
      </c>
      <c r="I58">
        <v>0</v>
      </c>
      <c r="J58">
        <v>0</v>
      </c>
      <c r="K58">
        <v>0</v>
      </c>
      <c r="M58">
        <v>297817.00553450099</v>
      </c>
      <c r="N58">
        <v>5804644.0201373696</v>
      </c>
      <c r="O58">
        <v>160</v>
      </c>
      <c r="P58">
        <v>98</v>
      </c>
      <c r="Q58">
        <v>2448</v>
      </c>
      <c r="R58" t="s">
        <v>128</v>
      </c>
      <c r="S58">
        <v>1</v>
      </c>
      <c r="T58">
        <v>215100</v>
      </c>
      <c r="U58">
        <v>0.40943680791921999</v>
      </c>
      <c r="V58">
        <v>2</v>
      </c>
      <c r="W58">
        <v>0</v>
      </c>
      <c r="X58">
        <v>0</v>
      </c>
      <c r="Y58">
        <v>0</v>
      </c>
      <c r="AA58">
        <v>297800.15560000099</v>
      </c>
      <c r="AB58">
        <v>5804683.358</v>
      </c>
    </row>
    <row r="59" spans="1:28" x14ac:dyDescent="0.35">
      <c r="A59">
        <v>58</v>
      </c>
      <c r="B59">
        <v>43</v>
      </c>
      <c r="C59" t="e">
        <f>VLOOKUP(B59,'[1]Train-tram-overlap-160'!$B:$C,2,FALSE)</f>
        <v>#N/A</v>
      </c>
      <c r="D59" t="s">
        <v>129</v>
      </c>
      <c r="E59">
        <v>1</v>
      </c>
      <c r="F59">
        <v>1065877</v>
      </c>
      <c r="G59">
        <v>0.471195832665329</v>
      </c>
      <c r="H59">
        <v>2</v>
      </c>
      <c r="I59">
        <v>0</v>
      </c>
      <c r="J59">
        <v>0</v>
      </c>
      <c r="K59">
        <v>0</v>
      </c>
      <c r="M59">
        <v>351183.984055735</v>
      </c>
      <c r="N59">
        <v>5804742.9666263796</v>
      </c>
      <c r="O59">
        <v>160</v>
      </c>
      <c r="P59">
        <v>43</v>
      </c>
      <c r="Q59">
        <v>4715</v>
      </c>
      <c r="R59" t="s">
        <v>130</v>
      </c>
      <c r="S59">
        <v>1</v>
      </c>
      <c r="T59">
        <v>1065878</v>
      </c>
      <c r="U59">
        <v>0.29436551223199398</v>
      </c>
      <c r="V59">
        <v>2</v>
      </c>
      <c r="W59">
        <v>0</v>
      </c>
      <c r="X59">
        <v>0</v>
      </c>
      <c r="Y59">
        <v>0</v>
      </c>
      <c r="AA59">
        <v>351278.03409999999</v>
      </c>
      <c r="AB59">
        <v>5804697.9941999996</v>
      </c>
    </row>
    <row r="60" spans="1:28" x14ac:dyDescent="0.35">
      <c r="A60">
        <v>59</v>
      </c>
      <c r="B60">
        <v>96</v>
      </c>
      <c r="C60" t="e">
        <f>VLOOKUP(B60,'[1]Train-tram-overlap-160'!$B:$C,2,FALSE)</f>
        <v>#N/A</v>
      </c>
      <c r="D60" t="s">
        <v>131</v>
      </c>
      <c r="E60">
        <v>1</v>
      </c>
      <c r="F60">
        <v>1004495</v>
      </c>
      <c r="G60">
        <v>0.36760092705213299</v>
      </c>
      <c r="H60">
        <v>1</v>
      </c>
      <c r="I60">
        <v>0</v>
      </c>
      <c r="J60">
        <v>0</v>
      </c>
      <c r="K60">
        <v>0</v>
      </c>
      <c r="M60">
        <v>329276.993304673</v>
      </c>
      <c r="N60">
        <v>5805030.0531067299</v>
      </c>
      <c r="O60">
        <v>160</v>
      </c>
      <c r="P60">
        <v>96</v>
      </c>
      <c r="Q60">
        <v>2499</v>
      </c>
      <c r="R60" t="s">
        <v>132</v>
      </c>
      <c r="S60">
        <v>1</v>
      </c>
      <c r="T60">
        <v>397698</v>
      </c>
      <c r="U60">
        <v>0.90359951772753699</v>
      </c>
      <c r="V60">
        <v>1</v>
      </c>
      <c r="W60">
        <v>0</v>
      </c>
      <c r="X60">
        <v>0</v>
      </c>
      <c r="Y60">
        <v>0</v>
      </c>
      <c r="AA60">
        <v>329192.95280000102</v>
      </c>
      <c r="AB60">
        <v>5804971.0168000003</v>
      </c>
    </row>
    <row r="61" spans="1:28" x14ac:dyDescent="0.35">
      <c r="A61">
        <v>60</v>
      </c>
      <c r="B61">
        <v>130</v>
      </c>
      <c r="C61" t="str">
        <f>VLOOKUP(B61,'[1]Train-tram-overlap-160'!$B:$C,2,FALSE)</f>
        <v>Location 130</v>
      </c>
      <c r="D61" t="s">
        <v>133</v>
      </c>
      <c r="E61">
        <v>1</v>
      </c>
      <c r="F61">
        <v>85561</v>
      </c>
      <c r="G61">
        <v>0.76944627228668605</v>
      </c>
      <c r="H61">
        <v>1</v>
      </c>
      <c r="I61">
        <v>0</v>
      </c>
      <c r="J61">
        <v>0</v>
      </c>
      <c r="K61">
        <v>0</v>
      </c>
      <c r="M61">
        <v>324201.01086456602</v>
      </c>
      <c r="N61">
        <v>5805088.0127916103</v>
      </c>
      <c r="O61">
        <v>160</v>
      </c>
      <c r="P61">
        <v>130</v>
      </c>
      <c r="Q61">
        <v>2515</v>
      </c>
      <c r="R61" t="s">
        <v>134</v>
      </c>
      <c r="S61">
        <v>1</v>
      </c>
      <c r="T61">
        <v>1017120</v>
      </c>
      <c r="U61">
        <v>0.35007148346737199</v>
      </c>
      <c r="V61">
        <v>2</v>
      </c>
      <c r="W61">
        <v>0</v>
      </c>
      <c r="X61">
        <v>0</v>
      </c>
      <c r="Y61">
        <v>0</v>
      </c>
      <c r="AA61">
        <v>324156.65529999998</v>
      </c>
      <c r="AB61">
        <v>5805051.6851000004</v>
      </c>
    </row>
    <row r="62" spans="1:28" x14ac:dyDescent="0.35">
      <c r="A62">
        <v>61</v>
      </c>
      <c r="B62">
        <v>130</v>
      </c>
      <c r="C62" t="str">
        <f>VLOOKUP(B62,'[1]Train-tram-overlap-160'!$B:$C,2,FALSE)</f>
        <v>Location 130</v>
      </c>
      <c r="D62" t="s">
        <v>133</v>
      </c>
      <c r="E62">
        <v>1</v>
      </c>
      <c r="F62">
        <v>85561</v>
      </c>
      <c r="G62">
        <v>0.76944627228668605</v>
      </c>
      <c r="H62">
        <v>1</v>
      </c>
      <c r="I62">
        <v>0</v>
      </c>
      <c r="J62">
        <v>0</v>
      </c>
      <c r="K62">
        <v>0</v>
      </c>
      <c r="M62">
        <v>324201.01086456602</v>
      </c>
      <c r="N62">
        <v>5805088.0127916103</v>
      </c>
      <c r="O62">
        <v>160</v>
      </c>
      <c r="P62">
        <v>130</v>
      </c>
      <c r="Q62">
        <v>2523</v>
      </c>
      <c r="R62" t="s">
        <v>135</v>
      </c>
      <c r="S62">
        <v>1</v>
      </c>
      <c r="T62">
        <v>45063</v>
      </c>
      <c r="U62">
        <v>0.77089496599511098</v>
      </c>
      <c r="V62">
        <v>2</v>
      </c>
      <c r="W62">
        <v>0</v>
      </c>
      <c r="X62">
        <v>0</v>
      </c>
      <c r="Y62">
        <v>0</v>
      </c>
      <c r="AA62">
        <v>324308.02919999999</v>
      </c>
      <c r="AB62">
        <v>5805114.9551999997</v>
      </c>
    </row>
    <row r="63" spans="1:28" x14ac:dyDescent="0.35">
      <c r="A63">
        <v>62</v>
      </c>
      <c r="B63">
        <v>44</v>
      </c>
      <c r="C63" t="e">
        <f>VLOOKUP(B63,'[1]Train-tram-overlap-160'!$B:$C,2,FALSE)</f>
        <v>#N/A</v>
      </c>
      <c r="D63" t="s">
        <v>136</v>
      </c>
      <c r="E63">
        <v>1</v>
      </c>
      <c r="F63">
        <v>294449</v>
      </c>
      <c r="G63">
        <v>0.65438397106666302</v>
      </c>
      <c r="H63">
        <v>1</v>
      </c>
      <c r="I63">
        <v>0</v>
      </c>
      <c r="J63">
        <v>0</v>
      </c>
      <c r="K63">
        <v>0</v>
      </c>
      <c r="M63">
        <v>350081.97744716902</v>
      </c>
      <c r="N63">
        <v>5805940.9988506502</v>
      </c>
      <c r="O63">
        <v>160</v>
      </c>
      <c r="P63">
        <v>44</v>
      </c>
      <c r="Q63">
        <v>4793</v>
      </c>
      <c r="R63" t="s">
        <v>137</v>
      </c>
      <c r="S63">
        <v>1</v>
      </c>
      <c r="T63">
        <v>422347</v>
      </c>
      <c r="U63">
        <v>0.11169129835120201</v>
      </c>
      <c r="V63">
        <v>1</v>
      </c>
      <c r="W63">
        <v>0</v>
      </c>
      <c r="X63">
        <v>0</v>
      </c>
      <c r="Y63">
        <v>0</v>
      </c>
      <c r="AA63">
        <v>350042.99910000002</v>
      </c>
      <c r="AB63">
        <v>5805911.9806000004</v>
      </c>
    </row>
    <row r="64" spans="1:28" x14ac:dyDescent="0.35">
      <c r="A64">
        <v>63</v>
      </c>
      <c r="B64">
        <v>49</v>
      </c>
      <c r="C64" t="e">
        <f>VLOOKUP(B64,'[1]Train-tram-overlap-160'!$B:$C,2,FALSE)</f>
        <v>#N/A</v>
      </c>
      <c r="D64" t="s">
        <v>138</v>
      </c>
      <c r="E64">
        <v>1</v>
      </c>
      <c r="F64">
        <v>379051</v>
      </c>
      <c r="G64">
        <v>0.35010047168464797</v>
      </c>
      <c r="H64">
        <v>2</v>
      </c>
      <c r="I64">
        <v>0</v>
      </c>
      <c r="J64">
        <v>0</v>
      </c>
      <c r="K64">
        <v>0</v>
      </c>
      <c r="M64">
        <v>338363.03945299902</v>
      </c>
      <c r="N64">
        <v>5805962.0088820197</v>
      </c>
      <c r="O64">
        <v>160</v>
      </c>
      <c r="P64">
        <v>49</v>
      </c>
      <c r="Q64">
        <v>2691</v>
      </c>
      <c r="R64" t="s">
        <v>139</v>
      </c>
      <c r="S64">
        <v>1</v>
      </c>
      <c r="T64">
        <v>379047</v>
      </c>
      <c r="U64">
        <v>0.18148204799453399</v>
      </c>
      <c r="V64">
        <v>1</v>
      </c>
      <c r="W64">
        <v>0</v>
      </c>
      <c r="X64">
        <v>0</v>
      </c>
      <c r="Y64">
        <v>0</v>
      </c>
      <c r="AA64">
        <v>338401.893199999</v>
      </c>
      <c r="AB64">
        <v>5805980.8996000001</v>
      </c>
    </row>
    <row r="65" spans="1:28" x14ac:dyDescent="0.35">
      <c r="A65">
        <v>64</v>
      </c>
      <c r="B65">
        <v>131</v>
      </c>
      <c r="C65" t="e">
        <f>VLOOKUP(B65,'[1]Train-tram-overlap-160'!$B:$C,2,FALSE)</f>
        <v>#N/A</v>
      </c>
      <c r="D65" t="s">
        <v>140</v>
      </c>
      <c r="E65">
        <v>1</v>
      </c>
      <c r="F65">
        <v>1062341</v>
      </c>
      <c r="G65">
        <v>0.442513968281462</v>
      </c>
      <c r="H65">
        <v>1</v>
      </c>
      <c r="I65">
        <v>0</v>
      </c>
      <c r="J65">
        <v>0</v>
      </c>
      <c r="K65">
        <v>0</v>
      </c>
      <c r="M65">
        <v>323682.03777828498</v>
      </c>
      <c r="N65">
        <v>5806059.0483092302</v>
      </c>
      <c r="O65">
        <v>160</v>
      </c>
      <c r="P65">
        <v>131</v>
      </c>
      <c r="Q65">
        <v>2692</v>
      </c>
      <c r="R65" t="s">
        <v>141</v>
      </c>
      <c r="S65">
        <v>1</v>
      </c>
      <c r="T65">
        <v>1072405</v>
      </c>
      <c r="U65">
        <v>0.412874626240887</v>
      </c>
      <c r="V65">
        <v>1</v>
      </c>
      <c r="W65">
        <v>0</v>
      </c>
      <c r="X65">
        <v>0</v>
      </c>
      <c r="Y65">
        <v>0</v>
      </c>
      <c r="AA65">
        <v>323664.508700001</v>
      </c>
      <c r="AB65">
        <v>5805988.4506000001</v>
      </c>
    </row>
    <row r="66" spans="1:28" x14ac:dyDescent="0.35">
      <c r="A66">
        <v>65</v>
      </c>
      <c r="B66">
        <v>119</v>
      </c>
      <c r="C66" t="str">
        <f>VLOOKUP(B66,'[1]Train-tram-overlap-160'!$B:$C,2,FALSE)</f>
        <v>Location 119</v>
      </c>
      <c r="D66" t="s">
        <v>142</v>
      </c>
      <c r="E66">
        <v>1</v>
      </c>
      <c r="F66">
        <v>1017118</v>
      </c>
      <c r="G66">
        <v>9.9333639621863007E-2</v>
      </c>
      <c r="H66">
        <v>2</v>
      </c>
      <c r="I66">
        <v>0</v>
      </c>
      <c r="J66">
        <v>0</v>
      </c>
      <c r="K66">
        <v>0</v>
      </c>
      <c r="M66">
        <v>327845.01818304899</v>
      </c>
      <c r="N66">
        <v>5805975.0517251901</v>
      </c>
      <c r="O66">
        <v>160</v>
      </c>
      <c r="P66">
        <v>119</v>
      </c>
      <c r="Q66">
        <v>2699</v>
      </c>
      <c r="R66" t="s">
        <v>143</v>
      </c>
      <c r="S66">
        <v>1</v>
      </c>
      <c r="T66">
        <v>1062342</v>
      </c>
      <c r="U66">
        <v>0.48601145449840599</v>
      </c>
      <c r="V66">
        <v>1</v>
      </c>
      <c r="W66">
        <v>0</v>
      </c>
      <c r="X66">
        <v>0</v>
      </c>
      <c r="Y66">
        <v>0</v>
      </c>
      <c r="AA66">
        <v>327808.23200000002</v>
      </c>
      <c r="AB66">
        <v>5805995.0094999997</v>
      </c>
    </row>
    <row r="67" spans="1:28" x14ac:dyDescent="0.35">
      <c r="A67">
        <v>66</v>
      </c>
      <c r="B67">
        <v>50</v>
      </c>
      <c r="C67" t="e">
        <f>VLOOKUP(B67,'[1]Train-tram-overlap-160'!$B:$C,2,FALSE)</f>
        <v>#N/A</v>
      </c>
      <c r="D67" t="s">
        <v>144</v>
      </c>
      <c r="E67">
        <v>1</v>
      </c>
      <c r="F67">
        <v>466440</v>
      </c>
      <c r="G67">
        <v>0.58638597030030604</v>
      </c>
      <c r="H67">
        <v>1</v>
      </c>
      <c r="I67">
        <v>0</v>
      </c>
      <c r="J67">
        <v>0</v>
      </c>
      <c r="K67">
        <v>0</v>
      </c>
      <c r="M67">
        <v>337275.957919807</v>
      </c>
      <c r="N67">
        <v>5806303.9577030297</v>
      </c>
      <c r="O67">
        <v>160</v>
      </c>
      <c r="P67">
        <v>50</v>
      </c>
      <c r="Q67">
        <v>2729</v>
      </c>
      <c r="R67" t="s">
        <v>145</v>
      </c>
      <c r="S67">
        <v>1</v>
      </c>
      <c r="T67">
        <v>166412</v>
      </c>
      <c r="U67">
        <v>0.64343277657558295</v>
      </c>
      <c r="V67">
        <v>1</v>
      </c>
      <c r="W67">
        <v>0</v>
      </c>
      <c r="X67">
        <v>0</v>
      </c>
      <c r="Y67">
        <v>0</v>
      </c>
      <c r="AA67">
        <v>337286.97369999997</v>
      </c>
      <c r="AB67">
        <v>5806249.5071</v>
      </c>
    </row>
    <row r="68" spans="1:28" x14ac:dyDescent="0.35">
      <c r="A68">
        <v>67</v>
      </c>
      <c r="B68">
        <v>217</v>
      </c>
      <c r="C68" t="e">
        <f>VLOOKUP(B68,'[1]Train-tram-overlap-160'!$B:$C,2,FALSE)</f>
        <v>#N/A</v>
      </c>
      <c r="D68" t="s">
        <v>146</v>
      </c>
      <c r="E68">
        <v>1</v>
      </c>
      <c r="F68">
        <v>1072352</v>
      </c>
      <c r="G68">
        <v>0.45463454544563198</v>
      </c>
      <c r="H68">
        <v>1</v>
      </c>
      <c r="I68">
        <v>0</v>
      </c>
      <c r="J68">
        <v>0</v>
      </c>
      <c r="K68">
        <v>0</v>
      </c>
      <c r="M68">
        <v>301870.02375688503</v>
      </c>
      <c r="N68">
        <v>5806232.0370262004</v>
      </c>
      <c r="O68">
        <v>160</v>
      </c>
      <c r="P68">
        <v>217</v>
      </c>
      <c r="Q68">
        <v>2734</v>
      </c>
      <c r="R68" t="s">
        <v>147</v>
      </c>
      <c r="S68">
        <v>1</v>
      </c>
      <c r="T68">
        <v>1072352</v>
      </c>
      <c r="U68">
        <v>0.67777109936258095</v>
      </c>
      <c r="V68">
        <v>1</v>
      </c>
      <c r="W68">
        <v>0</v>
      </c>
      <c r="X68">
        <v>0</v>
      </c>
      <c r="Y68">
        <v>0</v>
      </c>
      <c r="AA68">
        <v>301891.02220000001</v>
      </c>
      <c r="AB68">
        <v>5806256.9930999996</v>
      </c>
    </row>
    <row r="69" spans="1:28" x14ac:dyDescent="0.35">
      <c r="A69">
        <v>68</v>
      </c>
      <c r="B69">
        <v>51</v>
      </c>
      <c r="C69" t="e">
        <f>VLOOKUP(B69,'[1]Train-tram-overlap-160'!$B:$C,2,FALSE)</f>
        <v>#N/A</v>
      </c>
      <c r="D69" t="s">
        <v>148</v>
      </c>
      <c r="E69">
        <v>1</v>
      </c>
      <c r="F69">
        <v>994553</v>
      </c>
      <c r="G69">
        <v>0.347486997920332</v>
      </c>
      <c r="H69">
        <v>1</v>
      </c>
      <c r="I69">
        <v>0</v>
      </c>
      <c r="J69">
        <v>0</v>
      </c>
      <c r="K69">
        <v>0</v>
      </c>
      <c r="M69">
        <v>335363.026190879</v>
      </c>
      <c r="N69">
        <v>5806374.0290219896</v>
      </c>
      <c r="O69">
        <v>160</v>
      </c>
      <c r="P69">
        <v>51</v>
      </c>
      <c r="Q69">
        <v>2732</v>
      </c>
      <c r="R69" t="s">
        <v>149</v>
      </c>
      <c r="S69">
        <v>1</v>
      </c>
      <c r="T69">
        <v>396863</v>
      </c>
      <c r="U69">
        <v>0.76194963231582302</v>
      </c>
      <c r="V69">
        <v>2</v>
      </c>
      <c r="W69">
        <v>0</v>
      </c>
      <c r="X69">
        <v>0</v>
      </c>
      <c r="Y69">
        <v>0</v>
      </c>
      <c r="AA69">
        <v>335444.0061</v>
      </c>
      <c r="AB69">
        <v>5806263.0338000003</v>
      </c>
    </row>
    <row r="70" spans="1:28" x14ac:dyDescent="0.35">
      <c r="A70">
        <v>69</v>
      </c>
      <c r="B70">
        <v>15</v>
      </c>
      <c r="C70" t="e">
        <f>VLOOKUP(B70,'[1]Train-tram-overlap-160'!$B:$C,2,FALSE)</f>
        <v>#N/A</v>
      </c>
      <c r="D70" t="s">
        <v>150</v>
      </c>
      <c r="E70">
        <v>1</v>
      </c>
      <c r="F70">
        <v>1067019</v>
      </c>
      <c r="G70">
        <v>5.9530066909414002E-2</v>
      </c>
      <c r="H70">
        <v>2</v>
      </c>
      <c r="I70">
        <v>0</v>
      </c>
      <c r="J70">
        <v>0</v>
      </c>
      <c r="K70">
        <v>0</v>
      </c>
      <c r="M70">
        <v>332071.99708562897</v>
      </c>
      <c r="N70">
        <v>5806402.02447965</v>
      </c>
      <c r="O70">
        <v>160</v>
      </c>
      <c r="P70">
        <v>15</v>
      </c>
      <c r="Q70">
        <v>2747</v>
      </c>
      <c r="R70" t="s">
        <v>151</v>
      </c>
      <c r="S70">
        <v>1</v>
      </c>
      <c r="T70">
        <v>227057</v>
      </c>
      <c r="U70">
        <v>0.70308570430861905</v>
      </c>
      <c r="V70">
        <v>1</v>
      </c>
      <c r="W70">
        <v>0</v>
      </c>
      <c r="X70">
        <v>0</v>
      </c>
      <c r="Y70">
        <v>0</v>
      </c>
      <c r="AA70">
        <v>332160.96230000001</v>
      </c>
      <c r="AB70">
        <v>5806324.5248999996</v>
      </c>
    </row>
    <row r="71" spans="1:28" x14ac:dyDescent="0.35">
      <c r="A71">
        <v>70</v>
      </c>
      <c r="B71">
        <v>51</v>
      </c>
      <c r="C71" t="e">
        <f>VLOOKUP(B71,'[1]Train-tram-overlap-160'!$B:$C,2,FALSE)</f>
        <v>#N/A</v>
      </c>
      <c r="D71" t="s">
        <v>148</v>
      </c>
      <c r="E71">
        <v>1</v>
      </c>
      <c r="F71">
        <v>994553</v>
      </c>
      <c r="G71">
        <v>0.347486997920332</v>
      </c>
      <c r="H71">
        <v>1</v>
      </c>
      <c r="I71">
        <v>0</v>
      </c>
      <c r="J71">
        <v>0</v>
      </c>
      <c r="K71">
        <v>0</v>
      </c>
      <c r="M71">
        <v>335363.026190879</v>
      </c>
      <c r="N71">
        <v>5806374.0290219896</v>
      </c>
      <c r="O71">
        <v>160</v>
      </c>
      <c r="P71">
        <v>51</v>
      </c>
      <c r="Q71">
        <v>2760</v>
      </c>
      <c r="R71" t="s">
        <v>152</v>
      </c>
      <c r="S71">
        <v>1</v>
      </c>
      <c r="T71">
        <v>465183</v>
      </c>
      <c r="U71">
        <v>0.85486436700470703</v>
      </c>
      <c r="V71">
        <v>1</v>
      </c>
      <c r="W71">
        <v>0</v>
      </c>
      <c r="X71">
        <v>0</v>
      </c>
      <c r="Y71">
        <v>0</v>
      </c>
      <c r="AA71">
        <v>335319.95670000202</v>
      </c>
      <c r="AB71">
        <v>5806402.0248999996</v>
      </c>
    </row>
    <row r="72" spans="1:28" x14ac:dyDescent="0.35">
      <c r="A72">
        <v>71</v>
      </c>
      <c r="B72">
        <v>51</v>
      </c>
      <c r="C72" t="e">
        <f>VLOOKUP(B72,'[1]Train-tram-overlap-160'!$B:$C,2,FALSE)</f>
        <v>#N/A</v>
      </c>
      <c r="D72" t="s">
        <v>148</v>
      </c>
      <c r="E72">
        <v>1</v>
      </c>
      <c r="F72">
        <v>994553</v>
      </c>
      <c r="G72">
        <v>0.347486997920332</v>
      </c>
      <c r="H72">
        <v>1</v>
      </c>
      <c r="I72">
        <v>0</v>
      </c>
      <c r="J72">
        <v>0</v>
      </c>
      <c r="K72">
        <v>0</v>
      </c>
      <c r="M72">
        <v>335363.026190879</v>
      </c>
      <c r="N72">
        <v>5806374.0290219896</v>
      </c>
      <c r="O72">
        <v>160</v>
      </c>
      <c r="P72">
        <v>51</v>
      </c>
      <c r="Q72">
        <v>2768</v>
      </c>
      <c r="R72" t="s">
        <v>153</v>
      </c>
      <c r="S72">
        <v>1</v>
      </c>
      <c r="T72">
        <v>44125</v>
      </c>
      <c r="U72">
        <v>0.31072607390750401</v>
      </c>
      <c r="V72">
        <v>1</v>
      </c>
      <c r="W72">
        <v>0</v>
      </c>
      <c r="X72">
        <v>0</v>
      </c>
      <c r="Y72">
        <v>0</v>
      </c>
      <c r="AA72">
        <v>335470.98840000201</v>
      </c>
      <c r="AB72">
        <v>5806445.0181</v>
      </c>
    </row>
    <row r="73" spans="1:28" x14ac:dyDescent="0.35">
      <c r="A73">
        <v>72</v>
      </c>
      <c r="B73">
        <v>100</v>
      </c>
      <c r="C73" t="e">
        <f>VLOOKUP(B73,'[1]Train-tram-overlap-160'!$B:$C,2,FALSE)</f>
        <v>#N/A</v>
      </c>
      <c r="D73" t="s">
        <v>154</v>
      </c>
      <c r="E73">
        <v>1</v>
      </c>
      <c r="F73">
        <v>1064226</v>
      </c>
      <c r="G73">
        <v>0.39063445684606302</v>
      </c>
      <c r="H73">
        <v>2</v>
      </c>
      <c r="I73">
        <v>0</v>
      </c>
      <c r="J73">
        <v>0</v>
      </c>
      <c r="K73">
        <v>0</v>
      </c>
      <c r="M73">
        <v>303036.96166540898</v>
      </c>
      <c r="N73">
        <v>5806621.9932285696</v>
      </c>
      <c r="O73">
        <v>160</v>
      </c>
      <c r="P73">
        <v>100</v>
      </c>
      <c r="Q73">
        <v>2797</v>
      </c>
      <c r="R73" t="s">
        <v>155</v>
      </c>
      <c r="S73">
        <v>1</v>
      </c>
      <c r="T73">
        <v>1064224</v>
      </c>
      <c r="U73">
        <v>0.473548884923646</v>
      </c>
      <c r="V73">
        <v>1</v>
      </c>
      <c r="W73">
        <v>0</v>
      </c>
      <c r="X73">
        <v>0</v>
      </c>
      <c r="Y73">
        <v>0</v>
      </c>
      <c r="AA73">
        <v>303054.0073</v>
      </c>
      <c r="AB73">
        <v>5806571.4941999996</v>
      </c>
    </row>
    <row r="74" spans="1:28" x14ac:dyDescent="0.35">
      <c r="A74">
        <v>73</v>
      </c>
      <c r="B74">
        <v>102</v>
      </c>
      <c r="C74" t="e">
        <f>VLOOKUP(B74,'[1]Train-tram-overlap-160'!$B:$C,2,FALSE)</f>
        <v>#N/A</v>
      </c>
      <c r="D74" t="s">
        <v>156</v>
      </c>
      <c r="E74">
        <v>1</v>
      </c>
      <c r="F74">
        <v>40440</v>
      </c>
      <c r="G74">
        <v>0.92282768665977699</v>
      </c>
      <c r="H74">
        <v>1</v>
      </c>
      <c r="I74">
        <v>0</v>
      </c>
      <c r="J74">
        <v>0</v>
      </c>
      <c r="K74">
        <v>0</v>
      </c>
      <c r="M74">
        <v>309094.02385509899</v>
      </c>
      <c r="N74">
        <v>5806704.9558111699</v>
      </c>
      <c r="O74">
        <v>160</v>
      </c>
      <c r="P74">
        <v>102</v>
      </c>
      <c r="Q74">
        <v>2796</v>
      </c>
      <c r="R74" t="s">
        <v>157</v>
      </c>
      <c r="S74">
        <v>1</v>
      </c>
      <c r="T74">
        <v>881545</v>
      </c>
      <c r="U74">
        <v>2.7863807712609E-2</v>
      </c>
      <c r="V74">
        <v>1</v>
      </c>
      <c r="W74">
        <v>0</v>
      </c>
      <c r="X74">
        <v>0</v>
      </c>
      <c r="Y74">
        <v>0</v>
      </c>
      <c r="AA74">
        <v>309161.96940000099</v>
      </c>
      <c r="AB74">
        <v>5806572.4687000001</v>
      </c>
    </row>
    <row r="75" spans="1:28" x14ac:dyDescent="0.35">
      <c r="A75">
        <v>74</v>
      </c>
      <c r="B75">
        <v>16</v>
      </c>
      <c r="C75" t="e">
        <f>VLOOKUP(B75,'[1]Train-tram-overlap-160'!$B:$C,2,FALSE)</f>
        <v>#N/A</v>
      </c>
      <c r="D75" t="s">
        <v>158</v>
      </c>
      <c r="E75">
        <v>1</v>
      </c>
      <c r="F75">
        <v>987170</v>
      </c>
      <c r="G75">
        <v>0.79379431461354999</v>
      </c>
      <c r="H75">
        <v>2</v>
      </c>
      <c r="I75">
        <v>0</v>
      </c>
      <c r="J75">
        <v>0</v>
      </c>
      <c r="K75">
        <v>0</v>
      </c>
      <c r="M75">
        <v>333954.98535536201</v>
      </c>
      <c r="N75">
        <v>5806529.0434772298</v>
      </c>
      <c r="O75">
        <v>160</v>
      </c>
      <c r="P75">
        <v>16</v>
      </c>
      <c r="Q75">
        <v>2813</v>
      </c>
      <c r="R75" t="s">
        <v>159</v>
      </c>
      <c r="S75">
        <v>1</v>
      </c>
      <c r="T75">
        <v>40246</v>
      </c>
      <c r="U75">
        <v>0.86937437952589802</v>
      </c>
      <c r="V75">
        <v>2</v>
      </c>
      <c r="W75">
        <v>0</v>
      </c>
      <c r="X75">
        <v>0</v>
      </c>
      <c r="Y75">
        <v>0</v>
      </c>
      <c r="AA75">
        <v>333840.98980000103</v>
      </c>
      <c r="AB75">
        <v>5806619.9822000004</v>
      </c>
    </row>
    <row r="76" spans="1:28" x14ac:dyDescent="0.35">
      <c r="A76">
        <v>75</v>
      </c>
      <c r="B76">
        <v>102</v>
      </c>
      <c r="C76" t="e">
        <f>VLOOKUP(B76,'[1]Train-tram-overlap-160'!$B:$C,2,FALSE)</f>
        <v>#N/A</v>
      </c>
      <c r="D76" t="s">
        <v>156</v>
      </c>
      <c r="E76">
        <v>1</v>
      </c>
      <c r="F76">
        <v>40440</v>
      </c>
      <c r="G76">
        <v>0.92282768665977699</v>
      </c>
      <c r="H76">
        <v>1</v>
      </c>
      <c r="I76">
        <v>0</v>
      </c>
      <c r="J76">
        <v>0</v>
      </c>
      <c r="K76">
        <v>0</v>
      </c>
      <c r="M76">
        <v>309094.02385509899</v>
      </c>
      <c r="N76">
        <v>5806704.9558111699</v>
      </c>
      <c r="O76">
        <v>160</v>
      </c>
      <c r="P76">
        <v>102</v>
      </c>
      <c r="Q76">
        <v>2826</v>
      </c>
      <c r="R76" t="s">
        <v>160</v>
      </c>
      <c r="S76">
        <v>1</v>
      </c>
      <c r="T76">
        <v>41070</v>
      </c>
      <c r="U76">
        <v>0.85164298072021305</v>
      </c>
      <c r="V76">
        <v>1</v>
      </c>
      <c r="W76">
        <v>0</v>
      </c>
      <c r="X76">
        <v>0</v>
      </c>
      <c r="Y76">
        <v>0</v>
      </c>
      <c r="AA76">
        <v>309160.49820000102</v>
      </c>
      <c r="AB76">
        <v>5806709.9983000001</v>
      </c>
    </row>
    <row r="77" spans="1:28" x14ac:dyDescent="0.35">
      <c r="A77">
        <v>76</v>
      </c>
      <c r="B77">
        <v>164</v>
      </c>
      <c r="C77" t="e">
        <f>VLOOKUP(B77,'[1]Train-tram-overlap-160'!$B:$C,2,FALSE)</f>
        <v>#N/A</v>
      </c>
      <c r="D77" t="s">
        <v>161</v>
      </c>
      <c r="E77">
        <v>1</v>
      </c>
      <c r="F77">
        <v>1067044</v>
      </c>
      <c r="G77">
        <v>0.26792038487629699</v>
      </c>
      <c r="H77">
        <v>1</v>
      </c>
      <c r="I77">
        <v>0</v>
      </c>
      <c r="J77">
        <v>0</v>
      </c>
      <c r="K77">
        <v>0</v>
      </c>
      <c r="M77">
        <v>315752.97303067602</v>
      </c>
      <c r="N77">
        <v>5806789.9902527696</v>
      </c>
      <c r="O77">
        <v>160</v>
      </c>
      <c r="P77">
        <v>164</v>
      </c>
      <c r="Q77">
        <v>2857</v>
      </c>
      <c r="R77" t="s">
        <v>162</v>
      </c>
      <c r="S77">
        <v>1</v>
      </c>
      <c r="T77">
        <v>39555</v>
      </c>
      <c r="U77">
        <v>0.236989653091739</v>
      </c>
      <c r="V77">
        <v>1</v>
      </c>
      <c r="W77">
        <v>0</v>
      </c>
      <c r="X77">
        <v>0</v>
      </c>
      <c r="Y77">
        <v>0</v>
      </c>
      <c r="AA77">
        <v>315848.48840000201</v>
      </c>
      <c r="AB77">
        <v>5806886.5061999997</v>
      </c>
    </row>
    <row r="78" spans="1:28" x14ac:dyDescent="0.35">
      <c r="A78">
        <v>77</v>
      </c>
      <c r="B78">
        <v>164</v>
      </c>
      <c r="C78" t="e">
        <f>VLOOKUP(B78,'[1]Train-tram-overlap-160'!$B:$C,2,FALSE)</f>
        <v>#N/A</v>
      </c>
      <c r="D78" t="s">
        <v>161</v>
      </c>
      <c r="E78">
        <v>1</v>
      </c>
      <c r="F78">
        <v>1067044</v>
      </c>
      <c r="G78">
        <v>0.26792038487629699</v>
      </c>
      <c r="H78">
        <v>1</v>
      </c>
      <c r="I78">
        <v>0</v>
      </c>
      <c r="J78">
        <v>0</v>
      </c>
      <c r="K78">
        <v>0</v>
      </c>
      <c r="M78">
        <v>315752.97303067602</v>
      </c>
      <c r="N78">
        <v>5806789.9902527696</v>
      </c>
      <c r="O78">
        <v>160</v>
      </c>
      <c r="P78">
        <v>164</v>
      </c>
      <c r="Q78">
        <v>2861</v>
      </c>
      <c r="R78" t="s">
        <v>163</v>
      </c>
      <c r="S78">
        <v>1</v>
      </c>
      <c r="T78">
        <v>82940</v>
      </c>
      <c r="U78">
        <v>0.40250032235501698</v>
      </c>
      <c r="V78">
        <v>1</v>
      </c>
      <c r="W78">
        <v>0</v>
      </c>
      <c r="X78">
        <v>0</v>
      </c>
      <c r="Y78">
        <v>0</v>
      </c>
      <c r="AA78">
        <v>315687.00219999999</v>
      </c>
      <c r="AB78">
        <v>5806915.5203999998</v>
      </c>
    </row>
    <row r="79" spans="1:28" x14ac:dyDescent="0.35">
      <c r="A79">
        <v>78</v>
      </c>
      <c r="B79">
        <v>101</v>
      </c>
      <c r="C79" t="e">
        <f>VLOOKUP(B79,'[1]Train-tram-overlap-160'!$B:$C,2,FALSE)</f>
        <v>#N/A</v>
      </c>
      <c r="D79" t="s">
        <v>164</v>
      </c>
      <c r="E79">
        <v>1</v>
      </c>
      <c r="F79">
        <v>1071230</v>
      </c>
      <c r="G79">
        <v>0</v>
      </c>
      <c r="H79">
        <v>2</v>
      </c>
      <c r="I79">
        <v>0</v>
      </c>
      <c r="J79">
        <v>0</v>
      </c>
      <c r="K79">
        <v>0</v>
      </c>
      <c r="M79">
        <v>307668.03714472498</v>
      </c>
      <c r="N79">
        <v>5806892.0546829002</v>
      </c>
      <c r="O79">
        <v>160</v>
      </c>
      <c r="P79">
        <v>101</v>
      </c>
      <c r="Q79">
        <v>2875</v>
      </c>
      <c r="R79" t="s">
        <v>165</v>
      </c>
      <c r="S79">
        <v>1</v>
      </c>
      <c r="T79">
        <v>748746</v>
      </c>
      <c r="U79">
        <v>0.41202314445894</v>
      </c>
      <c r="V79">
        <v>1</v>
      </c>
      <c r="W79">
        <v>0</v>
      </c>
      <c r="X79">
        <v>0</v>
      </c>
      <c r="Y79">
        <v>0</v>
      </c>
      <c r="AA79">
        <v>307580.48500000202</v>
      </c>
      <c r="AB79">
        <v>5806973.0005999999</v>
      </c>
    </row>
    <row r="80" spans="1:28" x14ac:dyDescent="0.35">
      <c r="A80">
        <v>79</v>
      </c>
      <c r="B80">
        <v>166</v>
      </c>
      <c r="C80" t="e">
        <f>VLOOKUP(B80,'[1]Train-tram-overlap-160'!$B:$C,2,FALSE)</f>
        <v>#N/A</v>
      </c>
      <c r="D80" t="s">
        <v>166</v>
      </c>
      <c r="E80">
        <v>1</v>
      </c>
      <c r="F80">
        <v>1064780</v>
      </c>
      <c r="G80">
        <v>0.74827724965890796</v>
      </c>
      <c r="H80">
        <v>2</v>
      </c>
      <c r="I80">
        <v>0</v>
      </c>
      <c r="J80">
        <v>0</v>
      </c>
      <c r="K80">
        <v>0</v>
      </c>
      <c r="M80">
        <v>314296.95784733898</v>
      </c>
      <c r="N80">
        <v>5807914.05207776</v>
      </c>
      <c r="O80">
        <v>160</v>
      </c>
      <c r="P80">
        <v>166</v>
      </c>
      <c r="Q80">
        <v>3017</v>
      </c>
      <c r="R80" t="s">
        <v>167</v>
      </c>
      <c r="S80">
        <v>1</v>
      </c>
      <c r="T80">
        <v>267655</v>
      </c>
      <c r="U80">
        <v>0.84061816111815901</v>
      </c>
      <c r="V80">
        <v>2</v>
      </c>
      <c r="W80">
        <v>0</v>
      </c>
      <c r="X80">
        <v>0</v>
      </c>
      <c r="Y80">
        <v>0</v>
      </c>
      <c r="AA80">
        <v>314396.02860000101</v>
      </c>
      <c r="AB80">
        <v>5807835.0190000003</v>
      </c>
    </row>
    <row r="81" spans="1:28" x14ac:dyDescent="0.35">
      <c r="A81">
        <v>80</v>
      </c>
      <c r="B81">
        <v>166</v>
      </c>
      <c r="C81" t="e">
        <f>VLOOKUP(B81,'[1]Train-tram-overlap-160'!$B:$C,2,FALSE)</f>
        <v>#N/A</v>
      </c>
      <c r="D81" t="s">
        <v>166</v>
      </c>
      <c r="E81">
        <v>1</v>
      </c>
      <c r="F81">
        <v>1064780</v>
      </c>
      <c r="G81">
        <v>0.74827724965890796</v>
      </c>
      <c r="H81">
        <v>2</v>
      </c>
      <c r="I81">
        <v>0</v>
      </c>
      <c r="J81">
        <v>0</v>
      </c>
      <c r="K81">
        <v>0</v>
      </c>
      <c r="M81">
        <v>314296.95784733898</v>
      </c>
      <c r="N81">
        <v>5807914.05207776</v>
      </c>
      <c r="O81">
        <v>160</v>
      </c>
      <c r="P81">
        <v>166</v>
      </c>
      <c r="Q81">
        <v>3025</v>
      </c>
      <c r="R81" t="s">
        <v>168</v>
      </c>
      <c r="S81">
        <v>1</v>
      </c>
      <c r="T81">
        <v>801244</v>
      </c>
      <c r="U81">
        <v>0.96033667122558397</v>
      </c>
      <c r="V81">
        <v>2</v>
      </c>
      <c r="W81">
        <v>0</v>
      </c>
      <c r="X81">
        <v>0</v>
      </c>
      <c r="Y81">
        <v>0</v>
      </c>
      <c r="AA81">
        <v>314249.49739999999</v>
      </c>
      <c r="AB81">
        <v>5807873.5072999997</v>
      </c>
    </row>
    <row r="82" spans="1:28" x14ac:dyDescent="0.35">
      <c r="A82">
        <v>81</v>
      </c>
      <c r="B82">
        <v>11</v>
      </c>
      <c r="C82" t="e">
        <f>VLOOKUP(B82,'[1]Train-tram-overlap-160'!$B:$C,2,FALSE)</f>
        <v>#N/A</v>
      </c>
      <c r="D82" t="s">
        <v>169</v>
      </c>
      <c r="E82">
        <v>1</v>
      </c>
      <c r="F82">
        <v>473690</v>
      </c>
      <c r="G82">
        <v>0.56438447216712695</v>
      </c>
      <c r="H82">
        <v>2</v>
      </c>
      <c r="I82">
        <v>0</v>
      </c>
      <c r="J82">
        <v>0</v>
      </c>
      <c r="K82">
        <v>0</v>
      </c>
      <c r="M82">
        <v>329184.007990935</v>
      </c>
      <c r="N82">
        <v>5808018.0465241</v>
      </c>
      <c r="O82">
        <v>160</v>
      </c>
      <c r="P82">
        <v>11</v>
      </c>
      <c r="Q82">
        <v>3045</v>
      </c>
      <c r="R82" t="s">
        <v>170</v>
      </c>
      <c r="S82">
        <v>1</v>
      </c>
      <c r="T82">
        <v>473690</v>
      </c>
      <c r="U82">
        <v>0.28688768233773798</v>
      </c>
      <c r="V82">
        <v>2</v>
      </c>
      <c r="W82">
        <v>0</v>
      </c>
      <c r="X82">
        <v>0</v>
      </c>
      <c r="Y82">
        <v>0</v>
      </c>
      <c r="AA82">
        <v>329210.02919999999</v>
      </c>
      <c r="AB82">
        <v>5808009.4837999996</v>
      </c>
    </row>
    <row r="83" spans="1:28" x14ac:dyDescent="0.35">
      <c r="A83">
        <v>82</v>
      </c>
      <c r="B83">
        <v>121</v>
      </c>
      <c r="C83" t="str">
        <f>VLOOKUP(B83,'[1]Train-tram-overlap-160'!$B:$C,2,FALSE)</f>
        <v>Location 121</v>
      </c>
      <c r="D83" t="s">
        <v>171</v>
      </c>
      <c r="E83">
        <v>1</v>
      </c>
      <c r="F83">
        <v>1061774</v>
      </c>
      <c r="G83">
        <v>0.69240940733503298</v>
      </c>
      <c r="H83">
        <v>2</v>
      </c>
      <c r="I83">
        <v>0</v>
      </c>
      <c r="J83">
        <v>0</v>
      </c>
      <c r="K83">
        <v>0</v>
      </c>
      <c r="M83">
        <v>325755.03975529602</v>
      </c>
      <c r="N83">
        <v>5808263.04345218</v>
      </c>
      <c r="O83">
        <v>160</v>
      </c>
      <c r="P83">
        <v>121</v>
      </c>
      <c r="Q83">
        <v>3074</v>
      </c>
      <c r="R83" t="s">
        <v>172</v>
      </c>
      <c r="S83">
        <v>1</v>
      </c>
      <c r="T83">
        <v>826463</v>
      </c>
      <c r="U83">
        <v>0.70826640432601295</v>
      </c>
      <c r="V83">
        <v>2</v>
      </c>
      <c r="W83">
        <v>0</v>
      </c>
      <c r="X83">
        <v>0</v>
      </c>
      <c r="Y83">
        <v>0</v>
      </c>
      <c r="AA83">
        <v>325849.49579999998</v>
      </c>
      <c r="AB83">
        <v>5808173.4556999998</v>
      </c>
    </row>
    <row r="84" spans="1:28" x14ac:dyDescent="0.35">
      <c r="A84">
        <v>83</v>
      </c>
      <c r="B84">
        <v>45</v>
      </c>
      <c r="C84" t="e">
        <f>VLOOKUP(B84,'[1]Train-tram-overlap-160'!$B:$C,2,FALSE)</f>
        <v>#N/A</v>
      </c>
      <c r="D84" t="s">
        <v>173</v>
      </c>
      <c r="E84">
        <v>1</v>
      </c>
      <c r="F84">
        <v>421964</v>
      </c>
      <c r="G84">
        <v>0.119245019000701</v>
      </c>
      <c r="H84">
        <v>1</v>
      </c>
      <c r="I84">
        <v>0</v>
      </c>
      <c r="J84">
        <v>0</v>
      </c>
      <c r="K84">
        <v>0</v>
      </c>
      <c r="M84">
        <v>349082.98756567499</v>
      </c>
      <c r="N84">
        <v>5808280.9776653498</v>
      </c>
      <c r="O84">
        <v>160</v>
      </c>
      <c r="P84">
        <v>45</v>
      </c>
      <c r="Q84">
        <v>4946</v>
      </c>
      <c r="R84" t="s">
        <v>174</v>
      </c>
      <c r="S84">
        <v>1</v>
      </c>
      <c r="T84">
        <v>421964</v>
      </c>
      <c r="U84">
        <v>0.23428602955005801</v>
      </c>
      <c r="V84">
        <v>1</v>
      </c>
      <c r="W84">
        <v>0</v>
      </c>
      <c r="X84">
        <v>0</v>
      </c>
      <c r="Y84">
        <v>0</v>
      </c>
      <c r="AA84">
        <v>349087.71450000099</v>
      </c>
      <c r="AB84">
        <v>5808292.9885999998</v>
      </c>
    </row>
    <row r="85" spans="1:28" x14ac:dyDescent="0.35">
      <c r="A85">
        <v>84</v>
      </c>
      <c r="B85">
        <v>121</v>
      </c>
      <c r="C85" t="str">
        <f>VLOOKUP(B85,'[1]Train-tram-overlap-160'!$B:$C,2,FALSE)</f>
        <v>Location 121</v>
      </c>
      <c r="D85" t="s">
        <v>171</v>
      </c>
      <c r="E85">
        <v>1</v>
      </c>
      <c r="F85">
        <v>1061774</v>
      </c>
      <c r="G85">
        <v>0.69240940733503298</v>
      </c>
      <c r="H85">
        <v>2</v>
      </c>
      <c r="I85">
        <v>0</v>
      </c>
      <c r="J85">
        <v>0</v>
      </c>
      <c r="K85">
        <v>0</v>
      </c>
      <c r="M85">
        <v>325755.03975529602</v>
      </c>
      <c r="N85">
        <v>5808263.04345218</v>
      </c>
      <c r="O85">
        <v>160</v>
      </c>
      <c r="P85">
        <v>121</v>
      </c>
      <c r="Q85">
        <v>3106</v>
      </c>
      <c r="R85" t="s">
        <v>175</v>
      </c>
      <c r="S85">
        <v>1</v>
      </c>
      <c r="T85">
        <v>96847</v>
      </c>
      <c r="U85">
        <v>9.9257198244644004E-2</v>
      </c>
      <c r="V85">
        <v>2</v>
      </c>
      <c r="W85">
        <v>0</v>
      </c>
      <c r="X85">
        <v>0</v>
      </c>
      <c r="Y85">
        <v>0</v>
      </c>
      <c r="AA85">
        <v>325872.029700001</v>
      </c>
      <c r="AB85">
        <v>5808364.4950000001</v>
      </c>
    </row>
    <row r="86" spans="1:28" x14ac:dyDescent="0.35">
      <c r="A86">
        <v>85</v>
      </c>
      <c r="B86">
        <v>122</v>
      </c>
      <c r="C86" t="e">
        <f>VLOOKUP(B86,'[1]Train-tram-overlap-160'!$B:$C,2,FALSE)</f>
        <v>#N/A</v>
      </c>
      <c r="D86" t="s">
        <v>176</v>
      </c>
      <c r="E86">
        <v>1</v>
      </c>
      <c r="F86">
        <v>150321</v>
      </c>
      <c r="G86">
        <v>0.78070512743364495</v>
      </c>
      <c r="H86">
        <v>1</v>
      </c>
      <c r="I86">
        <v>0</v>
      </c>
      <c r="J86">
        <v>0</v>
      </c>
      <c r="K86">
        <v>0</v>
      </c>
      <c r="M86">
        <v>325265.037197611</v>
      </c>
      <c r="N86">
        <v>5808882.9792847196</v>
      </c>
      <c r="O86">
        <v>160</v>
      </c>
      <c r="P86">
        <v>122</v>
      </c>
      <c r="Q86">
        <v>3177</v>
      </c>
      <c r="R86" t="s">
        <v>177</v>
      </c>
      <c r="S86">
        <v>1</v>
      </c>
      <c r="T86">
        <v>34394</v>
      </c>
      <c r="U86">
        <v>0.249902085533627</v>
      </c>
      <c r="V86">
        <v>2</v>
      </c>
      <c r="W86">
        <v>0</v>
      </c>
      <c r="X86">
        <v>0</v>
      </c>
      <c r="Y86">
        <v>0</v>
      </c>
      <c r="AA86">
        <v>325389.51520000002</v>
      </c>
      <c r="AB86">
        <v>5808909.9967999998</v>
      </c>
    </row>
    <row r="87" spans="1:28" x14ac:dyDescent="0.35">
      <c r="A87">
        <v>86</v>
      </c>
      <c r="B87">
        <v>87</v>
      </c>
      <c r="C87" t="e">
        <f>VLOOKUP(B87,'[1]Train-tram-overlap-160'!$B:$C,2,FALSE)</f>
        <v>#N/A</v>
      </c>
      <c r="D87" t="s">
        <v>178</v>
      </c>
      <c r="E87">
        <v>1</v>
      </c>
      <c r="F87">
        <v>973544</v>
      </c>
      <c r="G87">
        <v>0.59029755382214499</v>
      </c>
      <c r="H87">
        <v>2</v>
      </c>
      <c r="I87">
        <v>0</v>
      </c>
      <c r="J87">
        <v>0</v>
      </c>
      <c r="K87">
        <v>0</v>
      </c>
      <c r="M87">
        <v>327710.02362293599</v>
      </c>
      <c r="N87">
        <v>5809090.94889367</v>
      </c>
      <c r="O87">
        <v>160</v>
      </c>
      <c r="P87">
        <v>87</v>
      </c>
      <c r="Q87">
        <v>3182</v>
      </c>
      <c r="R87" t="s">
        <v>179</v>
      </c>
      <c r="S87">
        <v>1</v>
      </c>
      <c r="T87">
        <v>37990</v>
      </c>
      <c r="U87">
        <v>8.4702306396095994E-2</v>
      </c>
      <c r="V87">
        <v>2</v>
      </c>
      <c r="W87">
        <v>0</v>
      </c>
      <c r="X87">
        <v>0</v>
      </c>
      <c r="Y87">
        <v>0</v>
      </c>
      <c r="AA87">
        <v>327798.48500000098</v>
      </c>
      <c r="AB87">
        <v>5808960.9755999995</v>
      </c>
    </row>
    <row r="88" spans="1:28" x14ac:dyDescent="0.35">
      <c r="A88">
        <v>87</v>
      </c>
      <c r="B88">
        <v>167</v>
      </c>
      <c r="C88" t="e">
        <f>VLOOKUP(B88,'[1]Train-tram-overlap-160'!$B:$C,2,FALSE)</f>
        <v>#N/A</v>
      </c>
      <c r="D88" t="s">
        <v>180</v>
      </c>
      <c r="E88">
        <v>1</v>
      </c>
      <c r="F88">
        <v>33923</v>
      </c>
      <c r="G88">
        <v>0.10040173770615</v>
      </c>
      <c r="H88">
        <v>2</v>
      </c>
      <c r="I88">
        <v>0</v>
      </c>
      <c r="J88">
        <v>0</v>
      </c>
      <c r="K88">
        <v>0</v>
      </c>
      <c r="M88">
        <v>313779.00884142198</v>
      </c>
      <c r="N88">
        <v>5809524.9525792897</v>
      </c>
      <c r="O88">
        <v>160</v>
      </c>
      <c r="P88">
        <v>167</v>
      </c>
      <c r="Q88">
        <v>3302</v>
      </c>
      <c r="R88" t="s">
        <v>181</v>
      </c>
      <c r="S88">
        <v>1</v>
      </c>
      <c r="T88">
        <v>697290</v>
      </c>
      <c r="U88">
        <v>0.90993544430562001</v>
      </c>
      <c r="V88">
        <v>2</v>
      </c>
      <c r="W88">
        <v>0</v>
      </c>
      <c r="X88">
        <v>0</v>
      </c>
      <c r="Y88">
        <v>0</v>
      </c>
      <c r="AA88">
        <v>313695.19430000102</v>
      </c>
      <c r="AB88">
        <v>5809570.6155000003</v>
      </c>
    </row>
    <row r="89" spans="1:28" x14ac:dyDescent="0.35">
      <c r="A89">
        <v>88</v>
      </c>
      <c r="B89">
        <v>46</v>
      </c>
      <c r="C89" t="e">
        <f>VLOOKUP(B89,'[1]Train-tram-overlap-160'!$B:$C,2,FALSE)</f>
        <v>#N/A</v>
      </c>
      <c r="D89" t="s">
        <v>182</v>
      </c>
      <c r="E89">
        <v>1</v>
      </c>
      <c r="F89">
        <v>193824</v>
      </c>
      <c r="G89">
        <v>0.61559883734146803</v>
      </c>
      <c r="H89">
        <v>2</v>
      </c>
      <c r="I89">
        <v>0</v>
      </c>
      <c r="J89">
        <v>0</v>
      </c>
      <c r="K89">
        <v>0</v>
      </c>
      <c r="M89">
        <v>347614.96566482098</v>
      </c>
      <c r="N89">
        <v>5810332.0040361797</v>
      </c>
      <c r="O89">
        <v>160</v>
      </c>
      <c r="P89">
        <v>46</v>
      </c>
      <c r="Q89">
        <v>5049</v>
      </c>
      <c r="R89" t="s">
        <v>183</v>
      </c>
      <c r="S89">
        <v>1</v>
      </c>
      <c r="T89">
        <v>966000</v>
      </c>
      <c r="U89">
        <v>0.260354005306911</v>
      </c>
      <c r="V89">
        <v>1</v>
      </c>
      <c r="W89">
        <v>0</v>
      </c>
      <c r="X89">
        <v>0</v>
      </c>
      <c r="Y89">
        <v>0</v>
      </c>
      <c r="AA89">
        <v>347577.98750000098</v>
      </c>
      <c r="AB89">
        <v>5810307.3421</v>
      </c>
    </row>
    <row r="90" spans="1:28" x14ac:dyDescent="0.35">
      <c r="A90">
        <v>89</v>
      </c>
      <c r="B90">
        <v>46</v>
      </c>
      <c r="C90" t="e">
        <f>VLOOKUP(B90,'[1]Train-tram-overlap-160'!$B:$C,2,FALSE)</f>
        <v>#N/A</v>
      </c>
      <c r="D90" t="s">
        <v>182</v>
      </c>
      <c r="E90">
        <v>1</v>
      </c>
      <c r="F90">
        <v>193824</v>
      </c>
      <c r="G90">
        <v>0.61559883734146803</v>
      </c>
      <c r="H90">
        <v>2</v>
      </c>
      <c r="I90">
        <v>0</v>
      </c>
      <c r="J90">
        <v>0</v>
      </c>
      <c r="K90">
        <v>0</v>
      </c>
      <c r="M90">
        <v>347614.96566482098</v>
      </c>
      <c r="N90">
        <v>5810332.0040361797</v>
      </c>
      <c r="O90">
        <v>160</v>
      </c>
      <c r="P90">
        <v>46</v>
      </c>
      <c r="Q90">
        <v>5050</v>
      </c>
      <c r="R90" t="s">
        <v>184</v>
      </c>
      <c r="S90">
        <v>1</v>
      </c>
      <c r="T90">
        <v>259566</v>
      </c>
      <c r="U90">
        <v>0.380957073081238</v>
      </c>
      <c r="V90">
        <v>2</v>
      </c>
      <c r="W90">
        <v>0</v>
      </c>
      <c r="X90">
        <v>0</v>
      </c>
      <c r="Y90">
        <v>0</v>
      </c>
      <c r="AA90">
        <v>347484.03160000098</v>
      </c>
      <c r="AB90">
        <v>5810405.0554</v>
      </c>
    </row>
    <row r="91" spans="1:28" x14ac:dyDescent="0.35">
      <c r="A91">
        <v>90</v>
      </c>
      <c r="B91">
        <v>47</v>
      </c>
      <c r="C91" t="e">
        <f>VLOOKUP(B91,'[1]Train-tram-overlap-160'!$B:$C,2,FALSE)</f>
        <v>#N/A</v>
      </c>
      <c r="D91" t="s">
        <v>185</v>
      </c>
      <c r="E91">
        <v>1</v>
      </c>
      <c r="F91">
        <v>1070078</v>
      </c>
      <c r="G91">
        <v>0.71454199387822004</v>
      </c>
      <c r="H91">
        <v>2</v>
      </c>
      <c r="I91">
        <v>0</v>
      </c>
      <c r="J91">
        <v>0</v>
      </c>
      <c r="K91">
        <v>0</v>
      </c>
      <c r="M91">
        <v>345511.96635128499</v>
      </c>
      <c r="N91">
        <v>5811781.0297306096</v>
      </c>
      <c r="O91">
        <v>160</v>
      </c>
      <c r="P91">
        <v>47</v>
      </c>
      <c r="Q91">
        <v>9266</v>
      </c>
      <c r="R91" t="s">
        <v>186</v>
      </c>
      <c r="S91">
        <v>1</v>
      </c>
      <c r="T91">
        <v>978036</v>
      </c>
      <c r="U91">
        <v>0.589691980950794</v>
      </c>
      <c r="V91">
        <v>1</v>
      </c>
      <c r="W91">
        <v>0</v>
      </c>
      <c r="X91">
        <v>0</v>
      </c>
      <c r="Y91">
        <v>0</v>
      </c>
      <c r="AA91">
        <v>345596.04080000002</v>
      </c>
      <c r="AB91">
        <v>5811697.0234000003</v>
      </c>
    </row>
    <row r="92" spans="1:28" x14ac:dyDescent="0.35">
      <c r="A92">
        <v>91</v>
      </c>
      <c r="B92">
        <v>47</v>
      </c>
      <c r="C92" t="e">
        <f>VLOOKUP(B92,'[1]Train-tram-overlap-160'!$B:$C,2,FALSE)</f>
        <v>#N/A</v>
      </c>
      <c r="D92" t="s">
        <v>185</v>
      </c>
      <c r="E92">
        <v>1</v>
      </c>
      <c r="F92">
        <v>1070078</v>
      </c>
      <c r="G92">
        <v>0.71454199387822004</v>
      </c>
      <c r="H92">
        <v>2</v>
      </c>
      <c r="I92">
        <v>0</v>
      </c>
      <c r="J92">
        <v>0</v>
      </c>
      <c r="K92">
        <v>0</v>
      </c>
      <c r="M92">
        <v>345511.96635128499</v>
      </c>
      <c r="N92">
        <v>5811781.0297306096</v>
      </c>
      <c r="O92">
        <v>160</v>
      </c>
      <c r="P92">
        <v>47</v>
      </c>
      <c r="Q92">
        <v>9272</v>
      </c>
      <c r="R92" t="s">
        <v>187</v>
      </c>
      <c r="S92">
        <v>1</v>
      </c>
      <c r="T92">
        <v>975946</v>
      </c>
      <c r="U92">
        <v>0.81971891876284297</v>
      </c>
      <c r="V92">
        <v>1</v>
      </c>
      <c r="W92">
        <v>0</v>
      </c>
      <c r="X92">
        <v>0</v>
      </c>
      <c r="Y92">
        <v>0</v>
      </c>
      <c r="AA92">
        <v>345664.04450000101</v>
      </c>
      <c r="AB92">
        <v>5811793.9857000001</v>
      </c>
    </row>
    <row r="93" spans="1:28" x14ac:dyDescent="0.35">
      <c r="A93">
        <v>92</v>
      </c>
      <c r="B93">
        <v>71</v>
      </c>
      <c r="C93" t="e">
        <f>VLOOKUP(B93,'[1]Train-tram-overlap-160'!$B:$C,2,FALSE)</f>
        <v>#N/A</v>
      </c>
      <c r="D93" t="s">
        <v>188</v>
      </c>
      <c r="E93">
        <v>1</v>
      </c>
      <c r="F93">
        <v>1066468</v>
      </c>
      <c r="G93">
        <v>0.684044467171251</v>
      </c>
      <c r="H93">
        <v>2</v>
      </c>
      <c r="I93">
        <v>0</v>
      </c>
      <c r="J93">
        <v>0</v>
      </c>
      <c r="K93">
        <v>0</v>
      </c>
      <c r="M93">
        <v>332672.02800638898</v>
      </c>
      <c r="N93">
        <v>5811993.0067767398</v>
      </c>
      <c r="O93">
        <v>160</v>
      </c>
      <c r="P93">
        <v>71</v>
      </c>
      <c r="Q93">
        <v>5156</v>
      </c>
      <c r="R93" t="s">
        <v>189</v>
      </c>
      <c r="S93">
        <v>1</v>
      </c>
      <c r="T93">
        <v>1066468</v>
      </c>
      <c r="U93">
        <v>0.22038250299392501</v>
      </c>
      <c r="V93">
        <v>2</v>
      </c>
      <c r="W93">
        <v>0</v>
      </c>
      <c r="X93">
        <v>0</v>
      </c>
      <c r="Y93">
        <v>0</v>
      </c>
      <c r="AA93">
        <v>332614.98469999997</v>
      </c>
      <c r="AB93">
        <v>5811953.2414999995</v>
      </c>
    </row>
    <row r="94" spans="1:28" x14ac:dyDescent="0.35">
      <c r="A94">
        <v>93</v>
      </c>
      <c r="B94">
        <v>69</v>
      </c>
      <c r="C94" t="e">
        <f>VLOOKUP(B94,'[1]Train-tram-overlap-160'!$B:$C,2,FALSE)</f>
        <v>#N/A</v>
      </c>
      <c r="D94" t="s">
        <v>190</v>
      </c>
      <c r="E94">
        <v>1</v>
      </c>
      <c r="F94">
        <v>724926</v>
      </c>
      <c r="G94">
        <v>0.24200215156096</v>
      </c>
      <c r="H94">
        <v>2</v>
      </c>
      <c r="I94">
        <v>0</v>
      </c>
      <c r="J94">
        <v>0</v>
      </c>
      <c r="K94">
        <v>0</v>
      </c>
      <c r="M94">
        <v>331127.97821064398</v>
      </c>
      <c r="N94">
        <v>5811924.0195254004</v>
      </c>
      <c r="O94">
        <v>160</v>
      </c>
      <c r="P94">
        <v>69</v>
      </c>
      <c r="Q94">
        <v>5178</v>
      </c>
      <c r="R94" t="s">
        <v>191</v>
      </c>
      <c r="S94">
        <v>1</v>
      </c>
      <c r="T94">
        <v>402394</v>
      </c>
      <c r="U94">
        <v>0.954587738882966</v>
      </c>
      <c r="V94">
        <v>1</v>
      </c>
      <c r="W94">
        <v>0</v>
      </c>
      <c r="X94">
        <v>0</v>
      </c>
      <c r="Y94">
        <v>0</v>
      </c>
      <c r="AA94">
        <v>331133.00600000098</v>
      </c>
      <c r="AB94">
        <v>5812026.4763000002</v>
      </c>
    </row>
    <row r="95" spans="1:28" x14ac:dyDescent="0.35">
      <c r="A95">
        <v>94</v>
      </c>
      <c r="B95">
        <v>79</v>
      </c>
      <c r="C95" t="e">
        <f>VLOOKUP(B95,'[1]Train-tram-overlap-160'!$B:$C,2,FALSE)</f>
        <v>#N/A</v>
      </c>
      <c r="D95" t="s">
        <v>192</v>
      </c>
      <c r="E95">
        <v>1</v>
      </c>
      <c r="F95">
        <v>229795</v>
      </c>
      <c r="G95">
        <v>0.142049431173014</v>
      </c>
      <c r="H95">
        <v>2</v>
      </c>
      <c r="I95">
        <v>0</v>
      </c>
      <c r="J95">
        <v>0</v>
      </c>
      <c r="K95">
        <v>0</v>
      </c>
      <c r="M95">
        <v>328009.02946687199</v>
      </c>
      <c r="N95">
        <v>5812091.0347491102</v>
      </c>
      <c r="O95">
        <v>160</v>
      </c>
      <c r="P95">
        <v>79</v>
      </c>
      <c r="Q95">
        <v>5191</v>
      </c>
      <c r="R95" t="s">
        <v>193</v>
      </c>
      <c r="S95">
        <v>1</v>
      </c>
      <c r="T95">
        <v>30286</v>
      </c>
      <c r="U95">
        <v>0.90276933068293896</v>
      </c>
      <c r="V95">
        <v>2</v>
      </c>
      <c r="W95">
        <v>0</v>
      </c>
      <c r="X95">
        <v>0</v>
      </c>
      <c r="Y95">
        <v>0</v>
      </c>
      <c r="AA95">
        <v>327944.00770000002</v>
      </c>
      <c r="AB95">
        <v>5812111.9911000002</v>
      </c>
    </row>
    <row r="96" spans="1:28" x14ac:dyDescent="0.35">
      <c r="A96">
        <v>95</v>
      </c>
      <c r="B96">
        <v>81</v>
      </c>
      <c r="C96" t="e">
        <f>VLOOKUP(B96,'[1]Train-tram-overlap-160'!$B:$C,2,FALSE)</f>
        <v>#N/A</v>
      </c>
      <c r="D96" t="s">
        <v>194</v>
      </c>
      <c r="E96">
        <v>1</v>
      </c>
      <c r="F96">
        <v>464552</v>
      </c>
      <c r="G96">
        <v>0.88116674498949799</v>
      </c>
      <c r="H96">
        <v>2</v>
      </c>
      <c r="I96">
        <v>0</v>
      </c>
      <c r="J96">
        <v>0</v>
      </c>
      <c r="K96">
        <v>0</v>
      </c>
      <c r="M96">
        <v>325988.03001423599</v>
      </c>
      <c r="N96">
        <v>5812112.0017425297</v>
      </c>
      <c r="O96">
        <v>160</v>
      </c>
      <c r="P96">
        <v>81</v>
      </c>
      <c r="Q96">
        <v>5200</v>
      </c>
      <c r="R96" t="s">
        <v>195</v>
      </c>
      <c r="S96">
        <v>1</v>
      </c>
      <c r="T96">
        <v>838031</v>
      </c>
      <c r="U96">
        <v>0.76304627778019596</v>
      </c>
      <c r="V96">
        <v>1</v>
      </c>
      <c r="W96">
        <v>0</v>
      </c>
      <c r="X96">
        <v>0</v>
      </c>
      <c r="Y96">
        <v>0</v>
      </c>
      <c r="AA96">
        <v>326067.95770000003</v>
      </c>
      <c r="AB96">
        <v>5812166.9782999996</v>
      </c>
    </row>
    <row r="97" spans="1:28" x14ac:dyDescent="0.35">
      <c r="A97">
        <v>96</v>
      </c>
      <c r="B97">
        <v>169</v>
      </c>
      <c r="C97" t="e">
        <f>VLOOKUP(B97,'[1]Train-tram-overlap-160'!$B:$C,2,FALSE)</f>
        <v>#N/A</v>
      </c>
      <c r="D97" t="s">
        <v>196</v>
      </c>
      <c r="E97">
        <v>1</v>
      </c>
      <c r="F97">
        <v>30380</v>
      </c>
      <c r="G97">
        <v>0.61638845404098197</v>
      </c>
      <c r="H97">
        <v>1</v>
      </c>
      <c r="I97">
        <v>0</v>
      </c>
      <c r="J97">
        <v>0</v>
      </c>
      <c r="K97">
        <v>0</v>
      </c>
      <c r="M97">
        <v>314269.02467428398</v>
      </c>
      <c r="N97">
        <v>5812519.0499223201</v>
      </c>
      <c r="O97">
        <v>160</v>
      </c>
      <c r="P97">
        <v>169</v>
      </c>
      <c r="Q97">
        <v>5256</v>
      </c>
      <c r="R97" t="s">
        <v>197</v>
      </c>
      <c r="S97">
        <v>1</v>
      </c>
      <c r="T97">
        <v>820255</v>
      </c>
      <c r="U97">
        <v>0.54558859394789205</v>
      </c>
      <c r="V97">
        <v>2</v>
      </c>
      <c r="W97">
        <v>0</v>
      </c>
      <c r="X97">
        <v>0</v>
      </c>
      <c r="Y97">
        <v>0</v>
      </c>
      <c r="AA97">
        <v>314220.49219999998</v>
      </c>
      <c r="AB97">
        <v>5812474.4885999998</v>
      </c>
    </row>
    <row r="98" spans="1:28" x14ac:dyDescent="0.35">
      <c r="A98">
        <v>97</v>
      </c>
      <c r="B98">
        <v>74</v>
      </c>
      <c r="C98" t="e">
        <f>VLOOKUP(B98,'[1]Train-tram-overlap-160'!$B:$C,2,FALSE)</f>
        <v>#N/A</v>
      </c>
      <c r="D98" t="s">
        <v>198</v>
      </c>
      <c r="E98">
        <v>1</v>
      </c>
      <c r="F98">
        <v>1061762</v>
      </c>
      <c r="G98">
        <v>0.34317853137355803</v>
      </c>
      <c r="H98">
        <v>2</v>
      </c>
      <c r="I98">
        <v>0</v>
      </c>
      <c r="J98">
        <v>0</v>
      </c>
      <c r="K98">
        <v>0</v>
      </c>
      <c r="M98">
        <v>337173.04084586899</v>
      </c>
      <c r="N98">
        <v>5812535.9727651495</v>
      </c>
      <c r="O98">
        <v>160</v>
      </c>
      <c r="P98">
        <v>74</v>
      </c>
      <c r="Q98">
        <v>5268</v>
      </c>
      <c r="R98" t="s">
        <v>199</v>
      </c>
      <c r="S98">
        <v>1</v>
      </c>
      <c r="T98">
        <v>971926</v>
      </c>
      <c r="U98">
        <v>0.88007155642282697</v>
      </c>
      <c r="V98">
        <v>2</v>
      </c>
      <c r="W98">
        <v>0</v>
      </c>
      <c r="X98">
        <v>0</v>
      </c>
      <c r="Y98">
        <v>0</v>
      </c>
      <c r="AA98">
        <v>337224.17680000002</v>
      </c>
      <c r="AB98">
        <v>5812517.1518000001</v>
      </c>
    </row>
    <row r="99" spans="1:28" x14ac:dyDescent="0.35">
      <c r="A99">
        <v>98</v>
      </c>
      <c r="B99">
        <v>209</v>
      </c>
      <c r="C99" t="e">
        <f>VLOOKUP(B99,'[1]Train-tram-overlap-160'!$B:$C,2,FALSE)</f>
        <v>#N/A</v>
      </c>
      <c r="D99" t="s">
        <v>200</v>
      </c>
      <c r="E99">
        <v>1</v>
      </c>
      <c r="F99">
        <v>219027</v>
      </c>
      <c r="G99">
        <v>0.50241509804225604</v>
      </c>
      <c r="H99">
        <v>1</v>
      </c>
      <c r="I99">
        <v>0</v>
      </c>
      <c r="J99">
        <v>0</v>
      </c>
      <c r="K99">
        <v>0</v>
      </c>
      <c r="M99">
        <v>334655.00654443097</v>
      </c>
      <c r="N99">
        <v>5812579.9618616197</v>
      </c>
      <c r="O99">
        <v>160</v>
      </c>
      <c r="P99">
        <v>209</v>
      </c>
      <c r="Q99">
        <v>5265</v>
      </c>
      <c r="R99" t="s">
        <v>201</v>
      </c>
      <c r="S99">
        <v>1</v>
      </c>
      <c r="T99">
        <v>30090</v>
      </c>
      <c r="U99">
        <v>0.78108019351799796</v>
      </c>
      <c r="V99">
        <v>2</v>
      </c>
      <c r="W99">
        <v>0</v>
      </c>
      <c r="X99">
        <v>0</v>
      </c>
      <c r="Y99">
        <v>0</v>
      </c>
      <c r="AA99">
        <v>334756.64409999998</v>
      </c>
      <c r="AB99">
        <v>5812530.6333999997</v>
      </c>
    </row>
    <row r="100" spans="1:28" x14ac:dyDescent="0.35">
      <c r="A100">
        <v>99</v>
      </c>
      <c r="B100">
        <v>75</v>
      </c>
      <c r="C100" t="e">
        <f>VLOOKUP(B100,'[1]Train-tram-overlap-160'!$B:$C,2,FALSE)</f>
        <v>#N/A</v>
      </c>
      <c r="D100" t="s">
        <v>202</v>
      </c>
      <c r="E100">
        <v>1</v>
      </c>
      <c r="F100">
        <v>476530</v>
      </c>
      <c r="G100">
        <v>0.93824311476225597</v>
      </c>
      <c r="H100">
        <v>2</v>
      </c>
      <c r="I100">
        <v>0</v>
      </c>
      <c r="J100">
        <v>0</v>
      </c>
      <c r="K100">
        <v>0</v>
      </c>
      <c r="M100">
        <v>339364.02410572203</v>
      </c>
      <c r="N100">
        <v>5812520.0197029002</v>
      </c>
      <c r="O100">
        <v>160</v>
      </c>
      <c r="P100">
        <v>75</v>
      </c>
      <c r="Q100">
        <v>5272</v>
      </c>
      <c r="R100" t="s">
        <v>203</v>
      </c>
      <c r="S100">
        <v>1</v>
      </c>
      <c r="T100">
        <v>476051</v>
      </c>
      <c r="U100">
        <v>0.180975549963176</v>
      </c>
      <c r="V100">
        <v>2</v>
      </c>
      <c r="W100">
        <v>0</v>
      </c>
      <c r="X100">
        <v>0</v>
      </c>
      <c r="Y100">
        <v>0</v>
      </c>
      <c r="AA100">
        <v>339463.99480000098</v>
      </c>
      <c r="AB100">
        <v>5812549.9899000004</v>
      </c>
    </row>
    <row r="101" spans="1:28" x14ac:dyDescent="0.35">
      <c r="A101">
        <v>100</v>
      </c>
      <c r="B101">
        <v>77</v>
      </c>
      <c r="C101" t="e">
        <f>VLOOKUP(B101,'[1]Train-tram-overlap-160'!$B:$C,2,FALSE)</f>
        <v>#N/A</v>
      </c>
      <c r="D101" t="s">
        <v>204</v>
      </c>
      <c r="E101">
        <v>1</v>
      </c>
      <c r="F101">
        <v>1017582</v>
      </c>
      <c r="G101">
        <v>9.8738852201738003E-2</v>
      </c>
      <c r="H101">
        <v>1</v>
      </c>
      <c r="I101">
        <v>0</v>
      </c>
      <c r="J101">
        <v>0</v>
      </c>
      <c r="K101">
        <v>0</v>
      </c>
      <c r="M101">
        <v>342763.01594627998</v>
      </c>
      <c r="N101">
        <v>5812781.98359208</v>
      </c>
      <c r="O101">
        <v>160</v>
      </c>
      <c r="P101">
        <v>77</v>
      </c>
      <c r="Q101">
        <v>5288</v>
      </c>
      <c r="R101" t="s">
        <v>205</v>
      </c>
      <c r="S101">
        <v>1</v>
      </c>
      <c r="T101">
        <v>29553</v>
      </c>
      <c r="U101">
        <v>0.95177821797002504</v>
      </c>
      <c r="V101">
        <v>2</v>
      </c>
      <c r="W101">
        <v>0</v>
      </c>
      <c r="X101">
        <v>0</v>
      </c>
      <c r="Y101">
        <v>0</v>
      </c>
      <c r="AA101">
        <v>342856.027200001</v>
      </c>
      <c r="AB101">
        <v>5812730.0321000004</v>
      </c>
    </row>
    <row r="102" spans="1:28" x14ac:dyDescent="0.35">
      <c r="A102">
        <v>101</v>
      </c>
      <c r="B102">
        <v>154</v>
      </c>
      <c r="C102" t="e">
        <f>VLOOKUP(B102,'[1]Train-tram-overlap-160'!$B:$C,2,FALSE)</f>
        <v>#N/A</v>
      </c>
      <c r="D102" t="s">
        <v>206</v>
      </c>
      <c r="E102">
        <v>1</v>
      </c>
      <c r="F102">
        <v>1070637</v>
      </c>
      <c r="G102">
        <v>0</v>
      </c>
      <c r="H102">
        <v>2</v>
      </c>
      <c r="I102">
        <v>0</v>
      </c>
      <c r="J102">
        <v>0</v>
      </c>
      <c r="K102">
        <v>0</v>
      </c>
      <c r="M102">
        <v>323201.01907972299</v>
      </c>
      <c r="N102">
        <v>5812815.9966106303</v>
      </c>
      <c r="O102">
        <v>160</v>
      </c>
      <c r="P102">
        <v>154</v>
      </c>
      <c r="Q102">
        <v>5303</v>
      </c>
      <c r="R102" t="s">
        <v>207</v>
      </c>
      <c r="S102">
        <v>1</v>
      </c>
      <c r="T102">
        <v>25924</v>
      </c>
      <c r="U102">
        <v>0.50406945249836699</v>
      </c>
      <c r="V102">
        <v>2</v>
      </c>
      <c r="W102">
        <v>0</v>
      </c>
      <c r="X102">
        <v>0</v>
      </c>
      <c r="Y102">
        <v>0</v>
      </c>
      <c r="AA102">
        <v>323110.50629999902</v>
      </c>
      <c r="AB102">
        <v>5812800.5064000003</v>
      </c>
    </row>
    <row r="103" spans="1:28" x14ac:dyDescent="0.35">
      <c r="A103">
        <v>102</v>
      </c>
      <c r="B103">
        <v>77</v>
      </c>
      <c r="C103" t="e">
        <f>VLOOKUP(B103,'[1]Train-tram-overlap-160'!$B:$C,2,FALSE)</f>
        <v>#N/A</v>
      </c>
      <c r="D103" t="s">
        <v>204</v>
      </c>
      <c r="E103">
        <v>1</v>
      </c>
      <c r="F103">
        <v>1017582</v>
      </c>
      <c r="G103">
        <v>9.8738852201738003E-2</v>
      </c>
      <c r="H103">
        <v>1</v>
      </c>
      <c r="I103">
        <v>0</v>
      </c>
      <c r="J103">
        <v>0</v>
      </c>
      <c r="K103">
        <v>0</v>
      </c>
      <c r="M103">
        <v>342763.01594627998</v>
      </c>
      <c r="N103">
        <v>5812781.98359208</v>
      </c>
      <c r="O103">
        <v>160</v>
      </c>
      <c r="P103">
        <v>77</v>
      </c>
      <c r="Q103">
        <v>5306</v>
      </c>
      <c r="R103" t="s">
        <v>208</v>
      </c>
      <c r="S103">
        <v>1</v>
      </c>
      <c r="T103">
        <v>968630</v>
      </c>
      <c r="U103">
        <v>9.4777223898257004E-2</v>
      </c>
      <c r="V103">
        <v>2</v>
      </c>
      <c r="W103">
        <v>0</v>
      </c>
      <c r="X103">
        <v>0</v>
      </c>
      <c r="Y103">
        <v>0</v>
      </c>
      <c r="AA103">
        <v>342749.48539999902</v>
      </c>
      <c r="AB103">
        <v>5812816.9682</v>
      </c>
    </row>
    <row r="104" spans="1:28" x14ac:dyDescent="0.35">
      <c r="A104">
        <v>103</v>
      </c>
      <c r="B104">
        <v>76</v>
      </c>
      <c r="C104" t="e">
        <f>VLOOKUP(B104,'[1]Train-tram-overlap-160'!$B:$C,2,FALSE)</f>
        <v>#N/A</v>
      </c>
      <c r="D104" t="s">
        <v>209</v>
      </c>
      <c r="E104">
        <v>1</v>
      </c>
      <c r="F104">
        <v>1066454</v>
      </c>
      <c r="G104">
        <v>0.68388302860194805</v>
      </c>
      <c r="H104">
        <v>1</v>
      </c>
      <c r="I104">
        <v>0</v>
      </c>
      <c r="J104">
        <v>0</v>
      </c>
      <c r="K104">
        <v>0</v>
      </c>
      <c r="M104">
        <v>340862.04425701499</v>
      </c>
      <c r="N104">
        <v>5812836.9870283501</v>
      </c>
      <c r="O104">
        <v>160</v>
      </c>
      <c r="P104">
        <v>76</v>
      </c>
      <c r="Q104">
        <v>5313</v>
      </c>
      <c r="R104" t="s">
        <v>210</v>
      </c>
      <c r="S104">
        <v>1</v>
      </c>
      <c r="T104">
        <v>1066453</v>
      </c>
      <c r="U104">
        <v>0.38262464569274801</v>
      </c>
      <c r="V104">
        <v>1</v>
      </c>
      <c r="W104">
        <v>0</v>
      </c>
      <c r="X104">
        <v>0</v>
      </c>
      <c r="Y104">
        <v>0</v>
      </c>
      <c r="AA104">
        <v>340867.83780000202</v>
      </c>
      <c r="AB104">
        <v>5812818.8477999996</v>
      </c>
    </row>
    <row r="105" spans="1:28" x14ac:dyDescent="0.35">
      <c r="A105">
        <v>104</v>
      </c>
      <c r="B105">
        <v>78</v>
      </c>
      <c r="C105" t="e">
        <f>VLOOKUP(B105,'[1]Train-tram-overlap-160'!$B:$C,2,FALSE)</f>
        <v>#N/A</v>
      </c>
      <c r="D105" t="s">
        <v>211</v>
      </c>
      <c r="E105">
        <v>1</v>
      </c>
      <c r="F105">
        <v>1036681</v>
      </c>
      <c r="G105">
        <v>0.93214120535674605</v>
      </c>
      <c r="H105">
        <v>1</v>
      </c>
      <c r="I105">
        <v>0</v>
      </c>
      <c r="J105">
        <v>0</v>
      </c>
      <c r="K105">
        <v>0</v>
      </c>
      <c r="M105">
        <v>344113.95848759398</v>
      </c>
      <c r="N105">
        <v>5813135.05284297</v>
      </c>
      <c r="O105">
        <v>160</v>
      </c>
      <c r="P105">
        <v>78</v>
      </c>
      <c r="Q105">
        <v>9341</v>
      </c>
      <c r="R105" t="s">
        <v>212</v>
      </c>
      <c r="S105">
        <v>1</v>
      </c>
      <c r="T105">
        <v>1060250</v>
      </c>
      <c r="U105">
        <v>0.35623837848520701</v>
      </c>
      <c r="V105">
        <v>2</v>
      </c>
      <c r="W105">
        <v>0</v>
      </c>
      <c r="X105">
        <v>0</v>
      </c>
      <c r="Y105">
        <v>0</v>
      </c>
      <c r="AA105">
        <v>344173.86229999998</v>
      </c>
      <c r="AB105">
        <v>5813204.0237999996</v>
      </c>
    </row>
    <row r="106" spans="1:28" x14ac:dyDescent="0.35">
      <c r="A106">
        <v>105</v>
      </c>
      <c r="B106">
        <v>153</v>
      </c>
      <c r="C106" t="str">
        <f>VLOOKUP(B106,'[1]Train-tram-overlap-160'!$B:$C,2,FALSE)</f>
        <v>Location 153</v>
      </c>
      <c r="D106" t="s">
        <v>213</v>
      </c>
      <c r="E106">
        <v>1</v>
      </c>
      <c r="F106">
        <v>25703</v>
      </c>
      <c r="G106">
        <v>0.49391794405693901</v>
      </c>
      <c r="H106">
        <v>2</v>
      </c>
      <c r="I106">
        <v>0</v>
      </c>
      <c r="J106">
        <v>0</v>
      </c>
      <c r="K106">
        <v>0</v>
      </c>
      <c r="M106">
        <v>323284.97610454098</v>
      </c>
      <c r="N106">
        <v>5813323.0391722601</v>
      </c>
      <c r="O106">
        <v>160</v>
      </c>
      <c r="P106">
        <v>153</v>
      </c>
      <c r="Q106">
        <v>5386</v>
      </c>
      <c r="R106" t="s">
        <v>214</v>
      </c>
      <c r="S106">
        <v>1</v>
      </c>
      <c r="T106">
        <v>185157</v>
      </c>
      <c r="U106">
        <v>0.47521520997468503</v>
      </c>
      <c r="V106">
        <v>1</v>
      </c>
      <c r="W106">
        <v>0</v>
      </c>
      <c r="X106">
        <v>0</v>
      </c>
      <c r="Y106">
        <v>0</v>
      </c>
      <c r="AA106">
        <v>323172.99469999998</v>
      </c>
      <c r="AB106">
        <v>5813314.5256000003</v>
      </c>
    </row>
    <row r="107" spans="1:28" x14ac:dyDescent="0.35">
      <c r="A107">
        <v>106</v>
      </c>
      <c r="B107">
        <v>55</v>
      </c>
      <c r="C107" t="e">
        <f>VLOOKUP(B107,'[1]Train-tram-overlap-160'!$B:$C,2,FALSE)</f>
        <v>#N/A</v>
      </c>
      <c r="D107" t="s">
        <v>215</v>
      </c>
      <c r="E107">
        <v>1</v>
      </c>
      <c r="F107">
        <v>422385</v>
      </c>
      <c r="G107">
        <v>0.296660156076549</v>
      </c>
      <c r="H107">
        <v>1</v>
      </c>
      <c r="I107">
        <v>0</v>
      </c>
      <c r="J107">
        <v>0</v>
      </c>
      <c r="K107">
        <v>0</v>
      </c>
      <c r="M107">
        <v>345974.00824961002</v>
      </c>
      <c r="N107">
        <v>5813605.0050136801</v>
      </c>
      <c r="O107">
        <v>160</v>
      </c>
      <c r="P107">
        <v>55</v>
      </c>
      <c r="Q107">
        <v>9359</v>
      </c>
      <c r="R107" t="s">
        <v>216</v>
      </c>
      <c r="S107">
        <v>1</v>
      </c>
      <c r="T107">
        <v>1014342</v>
      </c>
      <c r="U107">
        <v>0.94672084049135297</v>
      </c>
      <c r="V107">
        <v>2</v>
      </c>
      <c r="W107">
        <v>0</v>
      </c>
      <c r="X107">
        <v>0</v>
      </c>
      <c r="Y107">
        <v>0</v>
      </c>
      <c r="AA107">
        <v>345986.00860000198</v>
      </c>
      <c r="AB107">
        <v>5813582.4753</v>
      </c>
    </row>
    <row r="108" spans="1:28" x14ac:dyDescent="0.35">
      <c r="A108">
        <v>107</v>
      </c>
      <c r="B108">
        <v>149</v>
      </c>
      <c r="C108" t="e">
        <f>VLOOKUP(B108,'[1]Train-tram-overlap-160'!$B:$C,2,FALSE)</f>
        <v>#N/A</v>
      </c>
      <c r="D108" t="s">
        <v>217</v>
      </c>
      <c r="E108">
        <v>1</v>
      </c>
      <c r="F108">
        <v>706739</v>
      </c>
      <c r="G108">
        <v>0.94655969093020498</v>
      </c>
      <c r="H108">
        <v>2</v>
      </c>
      <c r="I108">
        <v>0</v>
      </c>
      <c r="J108">
        <v>0</v>
      </c>
      <c r="K108">
        <v>0</v>
      </c>
      <c r="M108">
        <v>318785.98515112197</v>
      </c>
      <c r="N108">
        <v>5813678.9815043602</v>
      </c>
      <c r="O108">
        <v>160</v>
      </c>
      <c r="P108">
        <v>149</v>
      </c>
      <c r="Q108">
        <v>5460</v>
      </c>
      <c r="R108" t="s">
        <v>218</v>
      </c>
      <c r="S108">
        <v>1</v>
      </c>
      <c r="T108">
        <v>887762</v>
      </c>
      <c r="U108">
        <v>0.42105831082284301</v>
      </c>
      <c r="V108">
        <v>1</v>
      </c>
      <c r="W108">
        <v>0</v>
      </c>
      <c r="X108">
        <v>0</v>
      </c>
      <c r="Y108">
        <v>0</v>
      </c>
      <c r="AA108">
        <v>318887.52050000097</v>
      </c>
      <c r="AB108">
        <v>5813618.4955000002</v>
      </c>
    </row>
    <row r="109" spans="1:28" x14ac:dyDescent="0.35">
      <c r="A109">
        <v>108</v>
      </c>
      <c r="B109">
        <v>149</v>
      </c>
      <c r="C109" t="e">
        <f>VLOOKUP(B109,'[1]Train-tram-overlap-160'!$B:$C,2,FALSE)</f>
        <v>#N/A</v>
      </c>
      <c r="D109" t="s">
        <v>217</v>
      </c>
      <c r="E109">
        <v>1</v>
      </c>
      <c r="F109">
        <v>706739</v>
      </c>
      <c r="G109">
        <v>0.94655969093020498</v>
      </c>
      <c r="H109">
        <v>2</v>
      </c>
      <c r="I109">
        <v>0</v>
      </c>
      <c r="J109">
        <v>0</v>
      </c>
      <c r="K109">
        <v>0</v>
      </c>
      <c r="M109">
        <v>318785.98515112197</v>
      </c>
      <c r="N109">
        <v>5813678.9815043602</v>
      </c>
      <c r="O109">
        <v>160</v>
      </c>
      <c r="P109">
        <v>149</v>
      </c>
      <c r="Q109">
        <v>5489</v>
      </c>
      <c r="R109" t="s">
        <v>219</v>
      </c>
      <c r="S109">
        <v>1</v>
      </c>
      <c r="T109">
        <v>798065</v>
      </c>
      <c r="U109">
        <v>0.165767122090867</v>
      </c>
      <c r="V109">
        <v>2</v>
      </c>
      <c r="W109">
        <v>0</v>
      </c>
      <c r="X109">
        <v>0</v>
      </c>
      <c r="Y109">
        <v>0</v>
      </c>
      <c r="AA109">
        <v>318800.03360000101</v>
      </c>
      <c r="AB109">
        <v>5813788.9824000001</v>
      </c>
    </row>
    <row r="110" spans="1:28" x14ac:dyDescent="0.35">
      <c r="A110">
        <v>109</v>
      </c>
      <c r="B110">
        <v>193</v>
      </c>
      <c r="C110" t="e">
        <f>VLOOKUP(B110,'[1]Train-tram-overlap-160'!$B:$C,2,FALSE)</f>
        <v>#N/A</v>
      </c>
      <c r="D110" t="s">
        <v>220</v>
      </c>
      <c r="E110">
        <v>1</v>
      </c>
      <c r="F110">
        <v>86771</v>
      </c>
      <c r="G110">
        <v>1</v>
      </c>
      <c r="H110">
        <v>1</v>
      </c>
      <c r="I110">
        <v>0</v>
      </c>
      <c r="J110">
        <v>0</v>
      </c>
      <c r="K110">
        <v>0</v>
      </c>
      <c r="M110">
        <v>314370.993377676</v>
      </c>
      <c r="N110">
        <v>5814002.9661134798</v>
      </c>
      <c r="O110">
        <v>160</v>
      </c>
      <c r="P110">
        <v>193</v>
      </c>
      <c r="Q110">
        <v>5506</v>
      </c>
      <c r="R110" t="s">
        <v>221</v>
      </c>
      <c r="S110">
        <v>1</v>
      </c>
      <c r="T110">
        <v>697237</v>
      </c>
      <c r="U110">
        <v>0.155377671646862</v>
      </c>
      <c r="V110">
        <v>2</v>
      </c>
      <c r="W110">
        <v>0</v>
      </c>
      <c r="X110">
        <v>0</v>
      </c>
      <c r="Y110">
        <v>0</v>
      </c>
      <c r="AA110">
        <v>314460.49000000098</v>
      </c>
      <c r="AB110">
        <v>5813886.0224000001</v>
      </c>
    </row>
    <row r="111" spans="1:28" x14ac:dyDescent="0.35">
      <c r="A111">
        <v>110</v>
      </c>
      <c r="B111">
        <v>193</v>
      </c>
      <c r="C111" t="e">
        <f>VLOOKUP(B111,'[1]Train-tram-overlap-160'!$B:$C,2,FALSE)</f>
        <v>#N/A</v>
      </c>
      <c r="D111" t="s">
        <v>220</v>
      </c>
      <c r="E111">
        <v>1</v>
      </c>
      <c r="F111">
        <v>86771</v>
      </c>
      <c r="G111">
        <v>1</v>
      </c>
      <c r="H111">
        <v>1</v>
      </c>
      <c r="I111">
        <v>0</v>
      </c>
      <c r="J111">
        <v>0</v>
      </c>
      <c r="K111">
        <v>0</v>
      </c>
      <c r="M111">
        <v>314370.993377676</v>
      </c>
      <c r="N111">
        <v>5814002.9661134798</v>
      </c>
      <c r="O111">
        <v>160</v>
      </c>
      <c r="P111">
        <v>193</v>
      </c>
      <c r="Q111">
        <v>5512</v>
      </c>
      <c r="R111" t="s">
        <v>222</v>
      </c>
      <c r="S111">
        <v>1</v>
      </c>
      <c r="T111">
        <v>26358</v>
      </c>
      <c r="U111">
        <v>0.28285421839459701</v>
      </c>
      <c r="V111">
        <v>2</v>
      </c>
      <c r="W111">
        <v>0</v>
      </c>
      <c r="X111">
        <v>0</v>
      </c>
      <c r="Y111">
        <v>0</v>
      </c>
      <c r="AA111">
        <v>314352.98290000099</v>
      </c>
      <c r="AB111">
        <v>5813946.4921000004</v>
      </c>
    </row>
    <row r="112" spans="1:28" x14ac:dyDescent="0.35">
      <c r="A112">
        <v>111</v>
      </c>
      <c r="B112">
        <v>152</v>
      </c>
      <c r="C112" t="e">
        <f>VLOOKUP(B112,'[1]Train-tram-overlap-160'!$B:$C,2,FALSE)</f>
        <v>#N/A</v>
      </c>
      <c r="D112" t="s">
        <v>223</v>
      </c>
      <c r="E112">
        <v>1</v>
      </c>
      <c r="F112">
        <v>175988</v>
      </c>
      <c r="G112">
        <v>0.66177745307468305</v>
      </c>
      <c r="H112">
        <v>2</v>
      </c>
      <c r="I112">
        <v>0</v>
      </c>
      <c r="J112">
        <v>0</v>
      </c>
      <c r="K112">
        <v>0</v>
      </c>
      <c r="M112">
        <v>323381.02954246203</v>
      </c>
      <c r="N112">
        <v>5813976.9925811002</v>
      </c>
      <c r="O112">
        <v>160</v>
      </c>
      <c r="P112">
        <v>152</v>
      </c>
      <c r="Q112">
        <v>5524</v>
      </c>
      <c r="R112" t="s">
        <v>224</v>
      </c>
      <c r="S112">
        <v>1</v>
      </c>
      <c r="T112">
        <v>196861</v>
      </c>
      <c r="U112">
        <v>0.38110902241022798</v>
      </c>
      <c r="V112">
        <v>2</v>
      </c>
      <c r="W112">
        <v>0</v>
      </c>
      <c r="X112">
        <v>0</v>
      </c>
      <c r="Y112">
        <v>0</v>
      </c>
      <c r="AA112">
        <v>323246.99449999997</v>
      </c>
      <c r="AB112">
        <v>5813979.4978</v>
      </c>
    </row>
    <row r="113" spans="1:28" x14ac:dyDescent="0.35">
      <c r="A113">
        <v>112</v>
      </c>
      <c r="B113">
        <v>192</v>
      </c>
      <c r="C113" t="e">
        <f>VLOOKUP(B113,'[1]Train-tram-overlap-160'!$B:$C,2,FALSE)</f>
        <v>#N/A</v>
      </c>
      <c r="D113" t="s">
        <v>225</v>
      </c>
      <c r="E113">
        <v>1</v>
      </c>
      <c r="F113">
        <v>1032379</v>
      </c>
      <c r="G113">
        <v>0.58857555876562995</v>
      </c>
      <c r="H113">
        <v>1</v>
      </c>
      <c r="I113">
        <v>0</v>
      </c>
      <c r="J113">
        <v>0</v>
      </c>
      <c r="K113">
        <v>0</v>
      </c>
      <c r="M113">
        <v>313828.01883996202</v>
      </c>
      <c r="N113">
        <v>5814067.96768854</v>
      </c>
      <c r="O113">
        <v>160</v>
      </c>
      <c r="P113">
        <v>192</v>
      </c>
      <c r="Q113">
        <v>5527</v>
      </c>
      <c r="R113" t="s">
        <v>226</v>
      </c>
      <c r="S113">
        <v>1</v>
      </c>
      <c r="T113">
        <v>1032380</v>
      </c>
      <c r="U113">
        <v>0.90223974559984099</v>
      </c>
      <c r="V113">
        <v>2</v>
      </c>
      <c r="W113">
        <v>0</v>
      </c>
      <c r="X113">
        <v>0</v>
      </c>
      <c r="Y113">
        <v>0</v>
      </c>
      <c r="AA113">
        <v>313796.50229999999</v>
      </c>
      <c r="AB113">
        <v>5813988.0088</v>
      </c>
    </row>
    <row r="114" spans="1:28" x14ac:dyDescent="0.35">
      <c r="A114">
        <v>113</v>
      </c>
      <c r="B114">
        <v>151</v>
      </c>
      <c r="C114" t="e">
        <f>VLOOKUP(B114,'[1]Train-tram-overlap-160'!$B:$C,2,FALSE)</f>
        <v>#N/A</v>
      </c>
      <c r="D114" t="s">
        <v>227</v>
      </c>
      <c r="E114">
        <v>1</v>
      </c>
      <c r="F114">
        <v>466447</v>
      </c>
      <c r="G114">
        <v>0.41719177254143203</v>
      </c>
      <c r="H114">
        <v>2</v>
      </c>
      <c r="I114">
        <v>0</v>
      </c>
      <c r="J114">
        <v>0</v>
      </c>
      <c r="K114">
        <v>0</v>
      </c>
      <c r="M114">
        <v>323429.96292365901</v>
      </c>
      <c r="N114">
        <v>5814573.9798346702</v>
      </c>
      <c r="O114">
        <v>160</v>
      </c>
      <c r="P114">
        <v>151</v>
      </c>
      <c r="Q114">
        <v>5641</v>
      </c>
      <c r="R114" t="s">
        <v>228</v>
      </c>
      <c r="S114">
        <v>1</v>
      </c>
      <c r="T114">
        <v>1067050</v>
      </c>
      <c r="U114">
        <v>0.81584873196028695</v>
      </c>
      <c r="V114">
        <v>2</v>
      </c>
      <c r="W114">
        <v>0</v>
      </c>
      <c r="X114">
        <v>0</v>
      </c>
      <c r="Y114">
        <v>0</v>
      </c>
      <c r="AA114">
        <v>323322.39679999999</v>
      </c>
      <c r="AB114">
        <v>5814492.2026000004</v>
      </c>
    </row>
    <row r="115" spans="1:28" x14ac:dyDescent="0.35">
      <c r="A115">
        <v>114</v>
      </c>
      <c r="B115">
        <v>148</v>
      </c>
      <c r="C115" t="e">
        <f>VLOOKUP(B115,'[1]Train-tram-overlap-160'!$B:$C,2,FALSE)</f>
        <v>#N/A</v>
      </c>
      <c r="D115" t="s">
        <v>229</v>
      </c>
      <c r="E115">
        <v>1</v>
      </c>
      <c r="F115">
        <v>934303</v>
      </c>
      <c r="G115">
        <v>3.4666856926330002E-2</v>
      </c>
      <c r="H115">
        <v>1</v>
      </c>
      <c r="I115">
        <v>0</v>
      </c>
      <c r="J115">
        <v>0</v>
      </c>
      <c r="K115">
        <v>0</v>
      </c>
      <c r="M115">
        <v>318285.972010381</v>
      </c>
      <c r="N115">
        <v>5815004.9697100101</v>
      </c>
      <c r="O115">
        <v>160</v>
      </c>
      <c r="P115">
        <v>148</v>
      </c>
      <c r="Q115">
        <v>5723</v>
      </c>
      <c r="R115" t="s">
        <v>230</v>
      </c>
      <c r="S115">
        <v>1</v>
      </c>
      <c r="T115">
        <v>794917</v>
      </c>
      <c r="U115">
        <v>0.52426296167394004</v>
      </c>
      <c r="V115">
        <v>2</v>
      </c>
      <c r="W115">
        <v>0</v>
      </c>
      <c r="X115">
        <v>0</v>
      </c>
      <c r="Y115">
        <v>0</v>
      </c>
      <c r="AA115">
        <v>318310.00900000101</v>
      </c>
      <c r="AB115">
        <v>5814908.0252</v>
      </c>
    </row>
    <row r="116" spans="1:28" x14ac:dyDescent="0.35">
      <c r="A116">
        <v>115</v>
      </c>
      <c r="B116">
        <v>208</v>
      </c>
      <c r="C116" t="e">
        <f>VLOOKUP(B116,'[1]Train-tram-overlap-160'!$B:$C,2,FALSE)</f>
        <v>#N/A</v>
      </c>
      <c r="D116" t="s">
        <v>231</v>
      </c>
      <c r="E116">
        <v>1</v>
      </c>
      <c r="F116">
        <v>198862</v>
      </c>
      <c r="G116">
        <v>0.37968318595866701</v>
      </c>
      <c r="H116">
        <v>1</v>
      </c>
      <c r="I116">
        <v>0</v>
      </c>
      <c r="J116">
        <v>0</v>
      </c>
      <c r="K116">
        <v>0</v>
      </c>
      <c r="M116">
        <v>317787.96093897999</v>
      </c>
      <c r="N116">
        <v>5815048.0236146003</v>
      </c>
      <c r="O116">
        <v>160</v>
      </c>
      <c r="P116">
        <v>208</v>
      </c>
      <c r="Q116">
        <v>5731</v>
      </c>
      <c r="R116" t="s">
        <v>232</v>
      </c>
      <c r="S116">
        <v>1</v>
      </c>
      <c r="T116">
        <v>26834</v>
      </c>
      <c r="U116">
        <v>0.849089237669026</v>
      </c>
      <c r="V116">
        <v>1</v>
      </c>
      <c r="W116">
        <v>0</v>
      </c>
      <c r="X116">
        <v>0</v>
      </c>
      <c r="Y116">
        <v>0</v>
      </c>
      <c r="AA116">
        <v>317739.49100000202</v>
      </c>
      <c r="AB116">
        <v>5814975.5071999999</v>
      </c>
    </row>
    <row r="117" spans="1:28" x14ac:dyDescent="0.35">
      <c r="A117">
        <v>116</v>
      </c>
      <c r="B117">
        <v>54</v>
      </c>
      <c r="C117" t="e">
        <f>VLOOKUP(B117,'[1]Train-tram-overlap-160'!$B:$C,2,FALSE)</f>
        <v>#N/A</v>
      </c>
      <c r="D117" t="s">
        <v>233</v>
      </c>
      <c r="E117">
        <v>1</v>
      </c>
      <c r="F117">
        <v>966250</v>
      </c>
      <c r="G117">
        <v>0.75261018293037696</v>
      </c>
      <c r="H117">
        <v>1</v>
      </c>
      <c r="I117">
        <v>0</v>
      </c>
      <c r="J117">
        <v>0</v>
      </c>
      <c r="K117">
        <v>0</v>
      </c>
      <c r="M117">
        <v>348617.02024394</v>
      </c>
      <c r="N117">
        <v>5815488.9971603602</v>
      </c>
      <c r="O117">
        <v>160</v>
      </c>
      <c r="P117">
        <v>54</v>
      </c>
      <c r="Q117">
        <v>9486</v>
      </c>
      <c r="R117" t="s">
        <v>234</v>
      </c>
      <c r="S117">
        <v>1</v>
      </c>
      <c r="T117">
        <v>1057962</v>
      </c>
      <c r="U117">
        <v>0.6871606679119</v>
      </c>
      <c r="V117">
        <v>1</v>
      </c>
      <c r="W117">
        <v>0</v>
      </c>
      <c r="X117">
        <v>0</v>
      </c>
      <c r="Y117">
        <v>0</v>
      </c>
      <c r="AA117">
        <v>348561.76670000103</v>
      </c>
      <c r="AB117">
        <v>5815431.3154999996</v>
      </c>
    </row>
    <row r="118" spans="1:28" x14ac:dyDescent="0.35">
      <c r="A118">
        <v>117</v>
      </c>
      <c r="B118">
        <v>54</v>
      </c>
      <c r="C118" t="e">
        <f>VLOOKUP(B118,'[1]Train-tram-overlap-160'!$B:$C,2,FALSE)</f>
        <v>#N/A</v>
      </c>
      <c r="D118" t="s">
        <v>233</v>
      </c>
      <c r="E118">
        <v>1</v>
      </c>
      <c r="F118">
        <v>966250</v>
      </c>
      <c r="G118">
        <v>0.75261018293037696</v>
      </c>
      <c r="H118">
        <v>1</v>
      </c>
      <c r="I118">
        <v>0</v>
      </c>
      <c r="J118">
        <v>0</v>
      </c>
      <c r="K118">
        <v>0</v>
      </c>
      <c r="M118">
        <v>348617.02024394</v>
      </c>
      <c r="N118">
        <v>5815488.9971603602</v>
      </c>
      <c r="O118">
        <v>160</v>
      </c>
      <c r="P118">
        <v>54</v>
      </c>
      <c r="Q118">
        <v>9494</v>
      </c>
      <c r="R118" t="s">
        <v>235</v>
      </c>
      <c r="S118">
        <v>1</v>
      </c>
      <c r="T118">
        <v>426586</v>
      </c>
      <c r="U118">
        <v>0.59395685687394595</v>
      </c>
      <c r="V118">
        <v>2</v>
      </c>
      <c r="W118">
        <v>0</v>
      </c>
      <c r="X118">
        <v>0</v>
      </c>
      <c r="Y118">
        <v>0</v>
      </c>
      <c r="AA118">
        <v>348762.55540000001</v>
      </c>
      <c r="AB118">
        <v>5815531.4627999999</v>
      </c>
    </row>
    <row r="119" spans="1:28" x14ac:dyDescent="0.35">
      <c r="A119">
        <v>118</v>
      </c>
      <c r="B119">
        <v>190</v>
      </c>
      <c r="C119" t="e">
        <f>VLOOKUP(B119,'[1]Train-tram-overlap-160'!$B:$C,2,FALSE)</f>
        <v>#N/A</v>
      </c>
      <c r="D119" t="s">
        <v>236</v>
      </c>
      <c r="E119">
        <v>1</v>
      </c>
      <c r="F119">
        <v>1065885</v>
      </c>
      <c r="G119">
        <v>0.94796049600127397</v>
      </c>
      <c r="H119">
        <v>2</v>
      </c>
      <c r="I119">
        <v>0</v>
      </c>
      <c r="J119">
        <v>0</v>
      </c>
      <c r="K119">
        <v>0</v>
      </c>
      <c r="M119">
        <v>309175.98109487398</v>
      </c>
      <c r="N119">
        <v>5815435.03652592</v>
      </c>
      <c r="O119">
        <v>160</v>
      </c>
      <c r="P119">
        <v>190</v>
      </c>
      <c r="Q119">
        <v>5867</v>
      </c>
      <c r="R119" t="s">
        <v>237</v>
      </c>
      <c r="S119">
        <v>1</v>
      </c>
      <c r="T119">
        <v>419444</v>
      </c>
      <c r="U119">
        <v>0.68460921370575101</v>
      </c>
      <c r="V119">
        <v>2</v>
      </c>
      <c r="W119">
        <v>0</v>
      </c>
      <c r="X119">
        <v>0</v>
      </c>
      <c r="Y119">
        <v>0</v>
      </c>
      <c r="AA119">
        <v>309176.37949999998</v>
      </c>
      <c r="AB119">
        <v>5815581.0721000005</v>
      </c>
    </row>
    <row r="120" spans="1:28" x14ac:dyDescent="0.35">
      <c r="A120">
        <v>119</v>
      </c>
      <c r="B120">
        <v>54</v>
      </c>
      <c r="C120" t="e">
        <f>VLOOKUP(B120,'[1]Train-tram-overlap-160'!$B:$C,2,FALSE)</f>
        <v>#N/A</v>
      </c>
      <c r="D120" t="s">
        <v>233</v>
      </c>
      <c r="E120">
        <v>1</v>
      </c>
      <c r="F120">
        <v>966250</v>
      </c>
      <c r="G120">
        <v>0.75261018293037696</v>
      </c>
      <c r="H120">
        <v>1</v>
      </c>
      <c r="I120">
        <v>0</v>
      </c>
      <c r="J120">
        <v>0</v>
      </c>
      <c r="K120">
        <v>0</v>
      </c>
      <c r="M120">
        <v>348617.02024394</v>
      </c>
      <c r="N120">
        <v>5815488.9971603602</v>
      </c>
      <c r="O120">
        <v>160</v>
      </c>
      <c r="P120">
        <v>54</v>
      </c>
      <c r="Q120">
        <v>9503</v>
      </c>
      <c r="R120" t="s">
        <v>238</v>
      </c>
      <c r="S120">
        <v>1</v>
      </c>
      <c r="T120">
        <v>962250</v>
      </c>
      <c r="U120">
        <v>0.90455565102381796</v>
      </c>
      <c r="V120">
        <v>2</v>
      </c>
      <c r="W120">
        <v>0</v>
      </c>
      <c r="X120">
        <v>0</v>
      </c>
      <c r="Y120">
        <v>0</v>
      </c>
      <c r="AA120">
        <v>348644.02149999997</v>
      </c>
      <c r="AB120">
        <v>5815630.0209999997</v>
      </c>
    </row>
    <row r="121" spans="1:28" x14ac:dyDescent="0.35">
      <c r="A121">
        <v>120</v>
      </c>
      <c r="B121">
        <v>150</v>
      </c>
      <c r="C121" t="e">
        <f>VLOOKUP(B121,'[1]Train-tram-overlap-160'!$B:$C,2,FALSE)</f>
        <v>#N/A</v>
      </c>
      <c r="D121" t="s">
        <v>239</v>
      </c>
      <c r="E121">
        <v>1</v>
      </c>
      <c r="F121">
        <v>1010695</v>
      </c>
      <c r="G121">
        <v>0.93704867395580405</v>
      </c>
      <c r="H121">
        <v>2</v>
      </c>
      <c r="I121">
        <v>0</v>
      </c>
      <c r="J121">
        <v>0</v>
      </c>
      <c r="K121">
        <v>0</v>
      </c>
      <c r="M121">
        <v>323490.025173523</v>
      </c>
      <c r="N121">
        <v>5815741.0509580001</v>
      </c>
      <c r="O121">
        <v>160</v>
      </c>
      <c r="P121">
        <v>150</v>
      </c>
      <c r="Q121">
        <v>5898</v>
      </c>
      <c r="R121" t="s">
        <v>240</v>
      </c>
      <c r="S121">
        <v>1</v>
      </c>
      <c r="T121">
        <v>765159</v>
      </c>
      <c r="U121">
        <v>0.90384417398373795</v>
      </c>
      <c r="V121">
        <v>2</v>
      </c>
      <c r="W121">
        <v>0</v>
      </c>
      <c r="X121">
        <v>0</v>
      </c>
      <c r="Y121">
        <v>0</v>
      </c>
      <c r="AA121">
        <v>323457.66630000097</v>
      </c>
      <c r="AB121">
        <v>5815745.0196000002</v>
      </c>
    </row>
    <row r="122" spans="1:28" x14ac:dyDescent="0.35">
      <c r="A122">
        <v>121</v>
      </c>
      <c r="B122">
        <v>189</v>
      </c>
      <c r="C122" t="e">
        <f>VLOOKUP(B122,'[1]Train-tram-overlap-160'!$B:$C,2,FALSE)</f>
        <v>#N/A</v>
      </c>
      <c r="D122" t="s">
        <v>241</v>
      </c>
      <c r="E122">
        <v>1</v>
      </c>
      <c r="F122">
        <v>832243</v>
      </c>
      <c r="G122">
        <v>6.9876769801203997E-2</v>
      </c>
      <c r="H122">
        <v>2</v>
      </c>
      <c r="I122">
        <v>0</v>
      </c>
      <c r="J122">
        <v>0</v>
      </c>
      <c r="K122">
        <v>0</v>
      </c>
      <c r="M122">
        <v>323211.99267739302</v>
      </c>
      <c r="N122">
        <v>5816339.0123288902</v>
      </c>
      <c r="O122">
        <v>160</v>
      </c>
      <c r="P122">
        <v>189</v>
      </c>
      <c r="Q122">
        <v>6027</v>
      </c>
      <c r="R122" t="s">
        <v>242</v>
      </c>
      <c r="S122">
        <v>1</v>
      </c>
      <c r="T122">
        <v>402951</v>
      </c>
      <c r="U122">
        <v>0.79786585775293695</v>
      </c>
      <c r="V122">
        <v>2</v>
      </c>
      <c r="W122">
        <v>0</v>
      </c>
      <c r="X122">
        <v>0</v>
      </c>
      <c r="Y122">
        <v>0</v>
      </c>
      <c r="AA122">
        <v>323089.9987</v>
      </c>
      <c r="AB122">
        <v>5816333.0016000001</v>
      </c>
    </row>
    <row r="123" spans="1:28" x14ac:dyDescent="0.35">
      <c r="A123">
        <v>122</v>
      </c>
      <c r="B123">
        <v>146</v>
      </c>
      <c r="C123" t="str">
        <f>VLOOKUP(B123,'[1]Train-tram-overlap-160'!$B:$C,2,FALSE)</f>
        <v>Location 146</v>
      </c>
      <c r="D123" t="s">
        <v>243</v>
      </c>
      <c r="E123">
        <v>1</v>
      </c>
      <c r="F123">
        <v>290623</v>
      </c>
      <c r="G123">
        <v>0.15262915571729099</v>
      </c>
      <c r="H123">
        <v>2</v>
      </c>
      <c r="I123">
        <v>0</v>
      </c>
      <c r="J123">
        <v>0</v>
      </c>
      <c r="K123">
        <v>0</v>
      </c>
      <c r="M123">
        <v>319674.97649450501</v>
      </c>
      <c r="N123">
        <v>5816486.9918147298</v>
      </c>
      <c r="O123">
        <v>160</v>
      </c>
      <c r="P123">
        <v>146</v>
      </c>
      <c r="Q123">
        <v>6064</v>
      </c>
      <c r="R123" t="s">
        <v>244</v>
      </c>
      <c r="S123">
        <v>1</v>
      </c>
      <c r="T123">
        <v>248197</v>
      </c>
      <c r="U123">
        <v>0.95078313150262395</v>
      </c>
      <c r="V123">
        <v>1</v>
      </c>
      <c r="W123">
        <v>0</v>
      </c>
      <c r="X123">
        <v>0</v>
      </c>
      <c r="Y123">
        <v>0</v>
      </c>
      <c r="AA123">
        <v>319539.00910000002</v>
      </c>
      <c r="AB123">
        <v>5816546.0193999996</v>
      </c>
    </row>
    <row r="124" spans="1:28" x14ac:dyDescent="0.35">
      <c r="A124">
        <v>123</v>
      </c>
      <c r="B124">
        <v>104</v>
      </c>
      <c r="C124" t="e">
        <f>VLOOKUP(B124,'[1]Train-tram-overlap-160'!$B:$C,2,FALSE)</f>
        <v>#N/A</v>
      </c>
      <c r="D124" t="s">
        <v>245</v>
      </c>
      <c r="E124">
        <v>1</v>
      </c>
      <c r="F124">
        <v>1065380</v>
      </c>
      <c r="G124">
        <v>0.41424767352624497</v>
      </c>
      <c r="H124">
        <v>2</v>
      </c>
      <c r="I124">
        <v>0</v>
      </c>
      <c r="J124">
        <v>0</v>
      </c>
      <c r="K124">
        <v>0</v>
      </c>
      <c r="M124">
        <v>323806.98427968402</v>
      </c>
      <c r="N124">
        <v>5816639.9661875702</v>
      </c>
      <c r="O124">
        <v>160</v>
      </c>
      <c r="P124">
        <v>104</v>
      </c>
      <c r="Q124">
        <v>6068</v>
      </c>
      <c r="R124" t="s">
        <v>246</v>
      </c>
      <c r="S124">
        <v>1</v>
      </c>
      <c r="T124">
        <v>88794</v>
      </c>
      <c r="U124">
        <v>0.511746956238044</v>
      </c>
      <c r="V124">
        <v>2</v>
      </c>
      <c r="W124">
        <v>0</v>
      </c>
      <c r="X124">
        <v>0</v>
      </c>
      <c r="Y124">
        <v>0</v>
      </c>
      <c r="AA124">
        <v>323878.0209</v>
      </c>
      <c r="AB124">
        <v>5816552.9501</v>
      </c>
    </row>
    <row r="125" spans="1:28" x14ac:dyDescent="0.35">
      <c r="A125">
        <v>124</v>
      </c>
      <c r="B125">
        <v>53</v>
      </c>
      <c r="C125" t="e">
        <f>VLOOKUP(B125,'[1]Train-tram-overlap-160'!$B:$C,2,FALSE)</f>
        <v>#N/A</v>
      </c>
      <c r="D125" t="s">
        <v>247</v>
      </c>
      <c r="E125">
        <v>1</v>
      </c>
      <c r="F125">
        <v>1064802</v>
      </c>
      <c r="G125">
        <v>0.37741240648541302</v>
      </c>
      <c r="H125">
        <v>1</v>
      </c>
      <c r="I125">
        <v>0</v>
      </c>
      <c r="J125">
        <v>0</v>
      </c>
      <c r="K125">
        <v>0</v>
      </c>
      <c r="M125">
        <v>351395.965201749</v>
      </c>
      <c r="N125">
        <v>5816725.9800673798</v>
      </c>
      <c r="O125">
        <v>160</v>
      </c>
      <c r="P125">
        <v>53</v>
      </c>
      <c r="Q125">
        <v>9572</v>
      </c>
      <c r="R125" t="s">
        <v>248</v>
      </c>
      <c r="S125">
        <v>1</v>
      </c>
      <c r="T125">
        <v>1061408</v>
      </c>
      <c r="U125">
        <v>0.23061854934533299</v>
      </c>
      <c r="V125">
        <v>2</v>
      </c>
      <c r="W125">
        <v>0</v>
      </c>
      <c r="X125">
        <v>0</v>
      </c>
      <c r="Y125">
        <v>0</v>
      </c>
      <c r="AA125">
        <v>351468.99060000101</v>
      </c>
      <c r="AB125">
        <v>5816706.9835000001</v>
      </c>
    </row>
    <row r="126" spans="1:28" x14ac:dyDescent="0.35">
      <c r="A126">
        <v>125</v>
      </c>
      <c r="B126">
        <v>106</v>
      </c>
      <c r="C126" t="e">
        <f>VLOOKUP(B126,'[1]Train-tram-overlap-160'!$B:$C,2,FALSE)</f>
        <v>#N/A</v>
      </c>
      <c r="D126" t="s">
        <v>249</v>
      </c>
      <c r="E126">
        <v>1</v>
      </c>
      <c r="F126">
        <v>1061755</v>
      </c>
      <c r="G126">
        <v>0.52619262986943405</v>
      </c>
      <c r="H126">
        <v>1</v>
      </c>
      <c r="I126">
        <v>0</v>
      </c>
      <c r="J126">
        <v>0</v>
      </c>
      <c r="K126">
        <v>0</v>
      </c>
      <c r="M126">
        <v>325359.97298002703</v>
      </c>
      <c r="N126">
        <v>5816834.0280203</v>
      </c>
      <c r="O126">
        <v>160</v>
      </c>
      <c r="P126">
        <v>106</v>
      </c>
      <c r="Q126">
        <v>6102</v>
      </c>
      <c r="R126" t="s">
        <v>250</v>
      </c>
      <c r="S126">
        <v>1</v>
      </c>
      <c r="T126">
        <v>459718</v>
      </c>
      <c r="U126">
        <v>0.127765355904009</v>
      </c>
      <c r="V126">
        <v>2</v>
      </c>
      <c r="W126">
        <v>0</v>
      </c>
      <c r="X126">
        <v>0</v>
      </c>
      <c r="Y126">
        <v>0</v>
      </c>
      <c r="AA126">
        <v>325456.0147</v>
      </c>
      <c r="AB126">
        <v>5816748.9721999997</v>
      </c>
    </row>
    <row r="127" spans="1:28" x14ac:dyDescent="0.35">
      <c r="A127">
        <v>126</v>
      </c>
      <c r="B127">
        <v>106</v>
      </c>
      <c r="C127" t="e">
        <f>VLOOKUP(B127,'[1]Train-tram-overlap-160'!$B:$C,2,FALSE)</f>
        <v>#N/A</v>
      </c>
      <c r="D127" t="s">
        <v>249</v>
      </c>
      <c r="E127">
        <v>1</v>
      </c>
      <c r="F127">
        <v>1061755</v>
      </c>
      <c r="G127">
        <v>0.52619262986943405</v>
      </c>
      <c r="H127">
        <v>1</v>
      </c>
      <c r="I127">
        <v>0</v>
      </c>
      <c r="J127">
        <v>0</v>
      </c>
      <c r="K127">
        <v>0</v>
      </c>
      <c r="M127">
        <v>325359.97298002703</v>
      </c>
      <c r="N127">
        <v>5816834.0280203</v>
      </c>
      <c r="O127">
        <v>160</v>
      </c>
      <c r="P127">
        <v>106</v>
      </c>
      <c r="Q127">
        <v>6121</v>
      </c>
      <c r="R127" t="s">
        <v>251</v>
      </c>
      <c r="S127">
        <v>1</v>
      </c>
      <c r="T127">
        <v>488185</v>
      </c>
      <c r="U127">
        <v>0.68112338717225096</v>
      </c>
      <c r="V127">
        <v>2</v>
      </c>
      <c r="W127">
        <v>0</v>
      </c>
      <c r="X127">
        <v>0</v>
      </c>
      <c r="Y127">
        <v>0</v>
      </c>
      <c r="AA127">
        <v>325435.48880000098</v>
      </c>
      <c r="AB127">
        <v>5816865.0505999997</v>
      </c>
    </row>
    <row r="128" spans="1:28" x14ac:dyDescent="0.35">
      <c r="A128">
        <v>127</v>
      </c>
      <c r="B128">
        <v>107</v>
      </c>
      <c r="C128" t="e">
        <f>VLOOKUP(B128,'[1]Train-tram-overlap-160'!$B:$C,2,FALSE)</f>
        <v>#N/A</v>
      </c>
      <c r="D128" t="s">
        <v>252</v>
      </c>
      <c r="E128">
        <v>1</v>
      </c>
      <c r="F128">
        <v>1065921</v>
      </c>
      <c r="G128">
        <v>0.47993013244898097</v>
      </c>
      <c r="H128">
        <v>2</v>
      </c>
      <c r="I128">
        <v>0</v>
      </c>
      <c r="J128">
        <v>0</v>
      </c>
      <c r="K128">
        <v>0</v>
      </c>
      <c r="M128">
        <v>326622.00682108197</v>
      </c>
      <c r="N128">
        <v>5816946.9593686601</v>
      </c>
      <c r="O128">
        <v>160</v>
      </c>
      <c r="P128">
        <v>107</v>
      </c>
      <c r="Q128">
        <v>6147</v>
      </c>
      <c r="R128" t="s">
        <v>253</v>
      </c>
      <c r="S128">
        <v>1</v>
      </c>
      <c r="T128">
        <v>1065386</v>
      </c>
      <c r="U128">
        <v>0.71354897053562305</v>
      </c>
      <c r="V128">
        <v>1</v>
      </c>
      <c r="W128">
        <v>0</v>
      </c>
      <c r="X128">
        <v>0</v>
      </c>
      <c r="Y128">
        <v>0</v>
      </c>
      <c r="AA128">
        <v>326619.98240000103</v>
      </c>
      <c r="AB128">
        <v>5816981.0001999997</v>
      </c>
    </row>
    <row r="129" spans="1:28" x14ac:dyDescent="0.35">
      <c r="A129">
        <v>128</v>
      </c>
      <c r="B129">
        <v>206</v>
      </c>
      <c r="C129" t="e">
        <f>VLOOKUP(B129,'[1]Train-tram-overlap-160'!$B:$C,2,FALSE)</f>
        <v>#N/A</v>
      </c>
      <c r="D129" t="s">
        <v>254</v>
      </c>
      <c r="E129">
        <v>1</v>
      </c>
      <c r="F129">
        <v>1068261</v>
      </c>
      <c r="G129">
        <v>0.85288153605766803</v>
      </c>
      <c r="H129">
        <v>2</v>
      </c>
      <c r="I129">
        <v>0</v>
      </c>
      <c r="J129">
        <v>0</v>
      </c>
      <c r="K129">
        <v>0</v>
      </c>
      <c r="M129">
        <v>316976.022670965</v>
      </c>
      <c r="N129">
        <v>5817081.0100676203</v>
      </c>
      <c r="O129">
        <v>160</v>
      </c>
      <c r="P129">
        <v>206</v>
      </c>
      <c r="Q129">
        <v>6161</v>
      </c>
      <c r="R129" t="s">
        <v>255</v>
      </c>
      <c r="S129">
        <v>1</v>
      </c>
      <c r="T129">
        <v>21784</v>
      </c>
      <c r="U129">
        <v>0.84583996237815695</v>
      </c>
      <c r="V129">
        <v>2</v>
      </c>
      <c r="W129">
        <v>0</v>
      </c>
      <c r="X129">
        <v>0</v>
      </c>
      <c r="Y129">
        <v>0</v>
      </c>
      <c r="AA129">
        <v>316963.50780000002</v>
      </c>
      <c r="AB129">
        <v>5817025.4989999998</v>
      </c>
    </row>
    <row r="130" spans="1:28" x14ac:dyDescent="0.35">
      <c r="A130">
        <v>129</v>
      </c>
      <c r="B130">
        <v>108</v>
      </c>
      <c r="C130" t="e">
        <f>VLOOKUP(B130,'[1]Train-tram-overlap-160'!$B:$C,2,FALSE)</f>
        <v>#N/A</v>
      </c>
      <c r="D130" t="s">
        <v>256</v>
      </c>
      <c r="E130">
        <v>1</v>
      </c>
      <c r="F130">
        <v>1061753</v>
      </c>
      <c r="G130">
        <v>0.60439389828757795</v>
      </c>
      <c r="H130">
        <v>2</v>
      </c>
      <c r="I130">
        <v>0</v>
      </c>
      <c r="J130">
        <v>0</v>
      </c>
      <c r="K130">
        <v>0</v>
      </c>
      <c r="M130">
        <v>327250.00103048899</v>
      </c>
      <c r="N130">
        <v>5817341.0457525998</v>
      </c>
      <c r="O130">
        <v>160</v>
      </c>
      <c r="P130">
        <v>108</v>
      </c>
      <c r="Q130">
        <v>6218</v>
      </c>
      <c r="R130" t="s">
        <v>257</v>
      </c>
      <c r="S130">
        <v>1</v>
      </c>
      <c r="T130">
        <v>898952</v>
      </c>
      <c r="U130">
        <v>9.2674644951662999E-2</v>
      </c>
      <c r="V130">
        <v>2</v>
      </c>
      <c r="W130">
        <v>0</v>
      </c>
      <c r="X130">
        <v>0</v>
      </c>
      <c r="Y130">
        <v>0</v>
      </c>
      <c r="AA130">
        <v>327326.01450000098</v>
      </c>
      <c r="AB130">
        <v>5817353.4616999999</v>
      </c>
    </row>
    <row r="131" spans="1:28" x14ac:dyDescent="0.35">
      <c r="A131">
        <v>130</v>
      </c>
      <c r="B131">
        <v>187</v>
      </c>
      <c r="C131" t="e">
        <f>VLOOKUP(B131,'[1]Train-tram-overlap-160'!$B:$C,2,FALSE)</f>
        <v>#N/A</v>
      </c>
      <c r="D131" t="s">
        <v>258</v>
      </c>
      <c r="E131">
        <v>1</v>
      </c>
      <c r="F131">
        <v>1068902</v>
      </c>
      <c r="G131">
        <v>0.93723856847454801</v>
      </c>
      <c r="H131">
        <v>2</v>
      </c>
      <c r="I131">
        <v>0</v>
      </c>
      <c r="J131">
        <v>0</v>
      </c>
      <c r="K131">
        <v>0</v>
      </c>
      <c r="M131">
        <v>323432.98062318499</v>
      </c>
      <c r="N131">
        <v>5817826.0409536902</v>
      </c>
      <c r="O131">
        <v>160</v>
      </c>
      <c r="P131">
        <v>187</v>
      </c>
      <c r="Q131">
        <v>6341</v>
      </c>
      <c r="R131" t="s">
        <v>259</v>
      </c>
      <c r="S131">
        <v>1</v>
      </c>
      <c r="T131">
        <v>20431</v>
      </c>
      <c r="U131">
        <v>0.93162032105845705</v>
      </c>
      <c r="V131">
        <v>2</v>
      </c>
      <c r="W131">
        <v>0</v>
      </c>
      <c r="X131">
        <v>0</v>
      </c>
      <c r="Y131">
        <v>0</v>
      </c>
      <c r="AA131">
        <v>323513.98019999999</v>
      </c>
      <c r="AB131">
        <v>5817920.0345999999</v>
      </c>
    </row>
    <row r="132" spans="1:28" x14ac:dyDescent="0.35">
      <c r="A132">
        <v>131</v>
      </c>
      <c r="B132">
        <v>187</v>
      </c>
      <c r="C132" t="e">
        <f>VLOOKUP(B132,'[1]Train-tram-overlap-160'!$B:$C,2,FALSE)</f>
        <v>#N/A</v>
      </c>
      <c r="D132" t="s">
        <v>258</v>
      </c>
      <c r="E132">
        <v>1</v>
      </c>
      <c r="F132">
        <v>1068902</v>
      </c>
      <c r="G132">
        <v>0.93723856847454801</v>
      </c>
      <c r="H132">
        <v>2</v>
      </c>
      <c r="I132">
        <v>0</v>
      </c>
      <c r="J132">
        <v>0</v>
      </c>
      <c r="K132">
        <v>0</v>
      </c>
      <c r="M132">
        <v>323432.98062318499</v>
      </c>
      <c r="N132">
        <v>5817826.0409536902</v>
      </c>
      <c r="O132">
        <v>160</v>
      </c>
      <c r="P132">
        <v>187</v>
      </c>
      <c r="Q132">
        <v>6345</v>
      </c>
      <c r="R132" t="s">
        <v>260</v>
      </c>
      <c r="S132">
        <v>1</v>
      </c>
      <c r="T132">
        <v>876660</v>
      </c>
      <c r="U132">
        <v>0.27307552070019703</v>
      </c>
      <c r="V132">
        <v>1</v>
      </c>
      <c r="W132">
        <v>0</v>
      </c>
      <c r="X132">
        <v>0</v>
      </c>
      <c r="Y132">
        <v>0</v>
      </c>
      <c r="AA132">
        <v>323379.986700001</v>
      </c>
      <c r="AB132">
        <v>5817943.0300000003</v>
      </c>
    </row>
    <row r="133" spans="1:28" x14ac:dyDescent="0.35">
      <c r="A133">
        <v>132</v>
      </c>
      <c r="B133">
        <v>109</v>
      </c>
      <c r="C133" t="e">
        <f>VLOOKUP(B133,'[1]Train-tram-overlap-160'!$B:$C,2,FALSE)</f>
        <v>#N/A</v>
      </c>
      <c r="D133" t="s">
        <v>261</v>
      </c>
      <c r="E133">
        <v>1</v>
      </c>
      <c r="F133">
        <v>1065866</v>
      </c>
      <c r="G133">
        <v>0.38220385625215297</v>
      </c>
      <c r="H133">
        <v>2</v>
      </c>
      <c r="I133">
        <v>0</v>
      </c>
      <c r="J133">
        <v>0</v>
      </c>
      <c r="K133">
        <v>0</v>
      </c>
      <c r="M133">
        <v>327847.98400526599</v>
      </c>
      <c r="N133">
        <v>5818026.9713386605</v>
      </c>
      <c r="O133">
        <v>160</v>
      </c>
      <c r="P133">
        <v>109</v>
      </c>
      <c r="Q133">
        <v>6362</v>
      </c>
      <c r="R133" t="s">
        <v>262</v>
      </c>
      <c r="S133">
        <v>1</v>
      </c>
      <c r="T133">
        <v>91470</v>
      </c>
      <c r="U133">
        <v>2.0478412281259E-2</v>
      </c>
      <c r="V133">
        <v>1</v>
      </c>
      <c r="W133">
        <v>0</v>
      </c>
      <c r="X133">
        <v>0</v>
      </c>
      <c r="Y133">
        <v>0</v>
      </c>
      <c r="AA133">
        <v>328005.02380000002</v>
      </c>
      <c r="AB133">
        <v>5818003.4972000001</v>
      </c>
    </row>
    <row r="134" spans="1:28" x14ac:dyDescent="0.35">
      <c r="A134">
        <v>133</v>
      </c>
      <c r="B134">
        <v>109</v>
      </c>
      <c r="C134" t="e">
        <f>VLOOKUP(B134,'[1]Train-tram-overlap-160'!$B:$C,2,FALSE)</f>
        <v>#N/A</v>
      </c>
      <c r="D134" t="s">
        <v>261</v>
      </c>
      <c r="E134">
        <v>1</v>
      </c>
      <c r="F134">
        <v>1065866</v>
      </c>
      <c r="G134">
        <v>0.38220385625215297</v>
      </c>
      <c r="H134">
        <v>2</v>
      </c>
      <c r="I134">
        <v>0</v>
      </c>
      <c r="J134">
        <v>0</v>
      </c>
      <c r="K134">
        <v>0</v>
      </c>
      <c r="M134">
        <v>327847.98400526599</v>
      </c>
      <c r="N134">
        <v>5818026.9713386605</v>
      </c>
      <c r="O134">
        <v>160</v>
      </c>
      <c r="P134">
        <v>109</v>
      </c>
      <c r="Q134">
        <v>6367</v>
      </c>
      <c r="R134" t="s">
        <v>263</v>
      </c>
      <c r="S134">
        <v>1</v>
      </c>
      <c r="T134">
        <v>889254</v>
      </c>
      <c r="U134">
        <v>0.85157237685732501</v>
      </c>
      <c r="V134">
        <v>2</v>
      </c>
      <c r="W134">
        <v>0</v>
      </c>
      <c r="X134">
        <v>0</v>
      </c>
      <c r="Y134">
        <v>0</v>
      </c>
      <c r="AA134">
        <v>327812.66080000001</v>
      </c>
      <c r="AB134">
        <v>5818030.6733999997</v>
      </c>
    </row>
    <row r="135" spans="1:28" x14ac:dyDescent="0.35">
      <c r="A135">
        <v>134</v>
      </c>
      <c r="B135">
        <v>144</v>
      </c>
      <c r="C135" t="e">
        <f>VLOOKUP(B135,'[1]Train-tram-overlap-160'!$B:$C,2,FALSE)</f>
        <v>#N/A</v>
      </c>
      <c r="D135" t="s">
        <v>264</v>
      </c>
      <c r="E135">
        <v>1</v>
      </c>
      <c r="F135">
        <v>934179</v>
      </c>
      <c r="G135">
        <v>0.209209599777614</v>
      </c>
      <c r="H135">
        <v>2</v>
      </c>
      <c r="I135">
        <v>0</v>
      </c>
      <c r="J135">
        <v>0</v>
      </c>
      <c r="K135">
        <v>0</v>
      </c>
      <c r="M135">
        <v>320284.04194643197</v>
      </c>
      <c r="N135">
        <v>5817995.9507040204</v>
      </c>
      <c r="O135">
        <v>160</v>
      </c>
      <c r="P135">
        <v>144</v>
      </c>
      <c r="Q135">
        <v>6382</v>
      </c>
      <c r="R135" t="s">
        <v>265</v>
      </c>
      <c r="S135">
        <v>1</v>
      </c>
      <c r="T135">
        <v>198167</v>
      </c>
      <c r="U135">
        <v>0.37673638754176297</v>
      </c>
      <c r="V135">
        <v>1</v>
      </c>
      <c r="W135">
        <v>0</v>
      </c>
      <c r="X135">
        <v>0</v>
      </c>
      <c r="Y135">
        <v>0</v>
      </c>
      <c r="AA135">
        <v>320324.98580000002</v>
      </c>
      <c r="AB135">
        <v>5818098.5384</v>
      </c>
    </row>
    <row r="136" spans="1:28" x14ac:dyDescent="0.35">
      <c r="A136">
        <v>135</v>
      </c>
      <c r="B136">
        <v>205</v>
      </c>
      <c r="C136" t="e">
        <f>VLOOKUP(B136,'[1]Train-tram-overlap-160'!$B:$C,2,FALSE)</f>
        <v>#N/A</v>
      </c>
      <c r="D136" t="s">
        <v>266</v>
      </c>
      <c r="E136">
        <v>1</v>
      </c>
      <c r="F136">
        <v>1068253</v>
      </c>
      <c r="G136">
        <v>0.63834448454209403</v>
      </c>
      <c r="H136">
        <v>2</v>
      </c>
      <c r="I136">
        <v>0</v>
      </c>
      <c r="J136">
        <v>0</v>
      </c>
      <c r="K136">
        <v>0</v>
      </c>
      <c r="M136">
        <v>316718.02761852398</v>
      </c>
      <c r="N136">
        <v>5818140.9632768603</v>
      </c>
      <c r="O136">
        <v>160</v>
      </c>
      <c r="P136">
        <v>205</v>
      </c>
      <c r="Q136">
        <v>6383</v>
      </c>
      <c r="R136" t="s">
        <v>267</v>
      </c>
      <c r="S136">
        <v>1</v>
      </c>
      <c r="T136">
        <v>1068253</v>
      </c>
      <c r="U136">
        <v>0.81416496332014499</v>
      </c>
      <c r="V136">
        <v>2</v>
      </c>
      <c r="W136">
        <v>0</v>
      </c>
      <c r="X136">
        <v>0</v>
      </c>
      <c r="Y136">
        <v>0</v>
      </c>
      <c r="AA136">
        <v>316720.02010000101</v>
      </c>
      <c r="AB136">
        <v>5818107.0318999998</v>
      </c>
    </row>
    <row r="137" spans="1:28" x14ac:dyDescent="0.35">
      <c r="A137">
        <v>136</v>
      </c>
      <c r="B137">
        <v>174</v>
      </c>
      <c r="C137" t="e">
        <f>VLOOKUP(B137,'[1]Train-tram-overlap-160'!$B:$C,2,FALSE)</f>
        <v>#N/A</v>
      </c>
      <c r="D137" t="s">
        <v>268</v>
      </c>
      <c r="E137">
        <v>1</v>
      </c>
      <c r="F137">
        <v>1063640</v>
      </c>
      <c r="G137">
        <v>0.51548230255842098</v>
      </c>
      <c r="H137">
        <v>1</v>
      </c>
      <c r="I137">
        <v>0</v>
      </c>
      <c r="J137">
        <v>0</v>
      </c>
      <c r="K137">
        <v>0</v>
      </c>
      <c r="M137">
        <v>307042.96939822001</v>
      </c>
      <c r="N137">
        <v>5818829.9806676498</v>
      </c>
      <c r="O137">
        <v>160</v>
      </c>
      <c r="P137">
        <v>174</v>
      </c>
      <c r="Q137">
        <v>6533</v>
      </c>
      <c r="R137" t="s">
        <v>269</v>
      </c>
      <c r="S137">
        <v>1</v>
      </c>
      <c r="T137">
        <v>15932</v>
      </c>
      <c r="U137">
        <v>0.79844987558560498</v>
      </c>
      <c r="V137">
        <v>2</v>
      </c>
      <c r="W137">
        <v>0</v>
      </c>
      <c r="X137">
        <v>0</v>
      </c>
      <c r="Y137">
        <v>0</v>
      </c>
      <c r="AA137">
        <v>307040.03989999997</v>
      </c>
      <c r="AB137">
        <v>5818751.9698000001</v>
      </c>
    </row>
    <row r="138" spans="1:28" x14ac:dyDescent="0.35">
      <c r="A138">
        <v>137</v>
      </c>
      <c r="B138">
        <v>174</v>
      </c>
      <c r="C138" t="e">
        <f>VLOOKUP(B138,'[1]Train-tram-overlap-160'!$B:$C,2,FALSE)</f>
        <v>#N/A</v>
      </c>
      <c r="D138" t="s">
        <v>268</v>
      </c>
      <c r="E138">
        <v>1</v>
      </c>
      <c r="F138">
        <v>1063640</v>
      </c>
      <c r="G138">
        <v>0.51548230255842098</v>
      </c>
      <c r="H138">
        <v>1</v>
      </c>
      <c r="I138">
        <v>0</v>
      </c>
      <c r="J138">
        <v>0</v>
      </c>
      <c r="K138">
        <v>0</v>
      </c>
      <c r="M138">
        <v>307042.96939822001</v>
      </c>
      <c r="N138">
        <v>5818829.9806676498</v>
      </c>
      <c r="O138">
        <v>160</v>
      </c>
      <c r="P138">
        <v>174</v>
      </c>
      <c r="Q138">
        <v>6535</v>
      </c>
      <c r="R138" t="s">
        <v>270</v>
      </c>
      <c r="S138">
        <v>1</v>
      </c>
      <c r="T138">
        <v>1063638</v>
      </c>
      <c r="U138">
        <v>0.404783566361965</v>
      </c>
      <c r="V138">
        <v>2</v>
      </c>
      <c r="W138">
        <v>0</v>
      </c>
      <c r="X138">
        <v>0</v>
      </c>
      <c r="Y138">
        <v>0</v>
      </c>
      <c r="AA138">
        <v>307157.00770000002</v>
      </c>
      <c r="AB138">
        <v>5818764.9759999998</v>
      </c>
    </row>
    <row r="139" spans="1:28" x14ac:dyDescent="0.35">
      <c r="A139">
        <v>138</v>
      </c>
      <c r="B139">
        <v>143</v>
      </c>
      <c r="C139" t="e">
        <f>VLOOKUP(B139,'[1]Train-tram-overlap-160'!$B:$C,2,FALSE)</f>
        <v>#N/A</v>
      </c>
      <c r="D139" t="s">
        <v>271</v>
      </c>
      <c r="E139">
        <v>1</v>
      </c>
      <c r="F139">
        <v>307034</v>
      </c>
      <c r="G139">
        <v>0.256265043093929</v>
      </c>
      <c r="H139">
        <v>2</v>
      </c>
      <c r="I139">
        <v>0</v>
      </c>
      <c r="J139">
        <v>0</v>
      </c>
      <c r="K139">
        <v>0</v>
      </c>
      <c r="M139">
        <v>320364.99609218002</v>
      </c>
      <c r="N139">
        <v>5818717.0032287799</v>
      </c>
      <c r="O139">
        <v>160</v>
      </c>
      <c r="P139">
        <v>143</v>
      </c>
      <c r="Q139">
        <v>6542</v>
      </c>
      <c r="R139" t="s">
        <v>272</v>
      </c>
      <c r="S139">
        <v>1</v>
      </c>
      <c r="T139">
        <v>1067078</v>
      </c>
      <c r="U139">
        <v>0.17329862480383099</v>
      </c>
      <c r="V139">
        <v>1</v>
      </c>
      <c r="W139">
        <v>0</v>
      </c>
      <c r="X139">
        <v>0</v>
      </c>
      <c r="Y139">
        <v>0</v>
      </c>
      <c r="AA139">
        <v>320373.508900001</v>
      </c>
      <c r="AB139">
        <v>5818793.4605</v>
      </c>
    </row>
    <row r="140" spans="1:28" x14ac:dyDescent="0.35">
      <c r="A140">
        <v>139</v>
      </c>
      <c r="B140">
        <v>204</v>
      </c>
      <c r="C140" t="e">
        <f>VLOOKUP(B140,'[1]Train-tram-overlap-160'!$B:$C,2,FALSE)</f>
        <v>#N/A</v>
      </c>
      <c r="D140" t="s">
        <v>273</v>
      </c>
      <c r="E140">
        <v>1</v>
      </c>
      <c r="F140">
        <v>1068245</v>
      </c>
      <c r="G140">
        <v>0.65698900182845799</v>
      </c>
      <c r="H140">
        <v>1</v>
      </c>
      <c r="I140">
        <v>0</v>
      </c>
      <c r="J140">
        <v>0</v>
      </c>
      <c r="K140">
        <v>0</v>
      </c>
      <c r="M140">
        <v>316433.04471392301</v>
      </c>
      <c r="N140">
        <v>5819210.9672554098</v>
      </c>
      <c r="O140">
        <v>160</v>
      </c>
      <c r="P140">
        <v>204</v>
      </c>
      <c r="Q140">
        <v>6633</v>
      </c>
      <c r="R140" t="s">
        <v>274</v>
      </c>
      <c r="S140">
        <v>1</v>
      </c>
      <c r="T140">
        <v>775958</v>
      </c>
      <c r="U140">
        <v>0.49915120476880698</v>
      </c>
      <c r="V140">
        <v>2</v>
      </c>
      <c r="W140">
        <v>0</v>
      </c>
      <c r="X140">
        <v>0</v>
      </c>
      <c r="Y140">
        <v>0</v>
      </c>
      <c r="AA140">
        <v>316585.03160000098</v>
      </c>
      <c r="AB140">
        <v>5819198.0296999998</v>
      </c>
    </row>
    <row r="141" spans="1:28" x14ac:dyDescent="0.35">
      <c r="A141">
        <v>140</v>
      </c>
      <c r="B141">
        <v>204</v>
      </c>
      <c r="C141" t="e">
        <f>VLOOKUP(B141,'[1]Train-tram-overlap-160'!$B:$C,2,FALSE)</f>
        <v>#N/A</v>
      </c>
      <c r="D141" t="s">
        <v>273</v>
      </c>
      <c r="E141">
        <v>1</v>
      </c>
      <c r="F141">
        <v>1068245</v>
      </c>
      <c r="G141">
        <v>0.65698900182845799</v>
      </c>
      <c r="H141">
        <v>1</v>
      </c>
      <c r="I141">
        <v>0</v>
      </c>
      <c r="J141">
        <v>0</v>
      </c>
      <c r="K141">
        <v>0</v>
      </c>
      <c r="M141">
        <v>316433.04471392301</v>
      </c>
      <c r="N141">
        <v>5819210.9672554098</v>
      </c>
      <c r="O141">
        <v>160</v>
      </c>
      <c r="P141">
        <v>204</v>
      </c>
      <c r="Q141">
        <v>6640</v>
      </c>
      <c r="R141" t="s">
        <v>275</v>
      </c>
      <c r="S141">
        <v>1</v>
      </c>
      <c r="T141">
        <v>1068248</v>
      </c>
      <c r="U141">
        <v>0.35580835271689598</v>
      </c>
      <c r="V141">
        <v>1</v>
      </c>
      <c r="W141">
        <v>0</v>
      </c>
      <c r="X141">
        <v>0</v>
      </c>
      <c r="Y141">
        <v>0</v>
      </c>
      <c r="AA141">
        <v>316449.17950000102</v>
      </c>
      <c r="AB141">
        <v>5819206.3502000002</v>
      </c>
    </row>
    <row r="142" spans="1:28" x14ac:dyDescent="0.35">
      <c r="A142">
        <v>141</v>
      </c>
      <c r="B142">
        <v>111</v>
      </c>
      <c r="C142" t="e">
        <f>VLOOKUP(B142,'[1]Train-tram-overlap-160'!$B:$C,2,FALSE)</f>
        <v>#N/A</v>
      </c>
      <c r="D142" t="s">
        <v>276</v>
      </c>
      <c r="E142">
        <v>1</v>
      </c>
      <c r="F142">
        <v>1061748</v>
      </c>
      <c r="G142">
        <v>0.82891293462506899</v>
      </c>
      <c r="H142">
        <v>1</v>
      </c>
      <c r="I142">
        <v>0</v>
      </c>
      <c r="J142">
        <v>0</v>
      </c>
      <c r="K142">
        <v>0</v>
      </c>
      <c r="M142">
        <v>329165.04217587598</v>
      </c>
      <c r="N142">
        <v>5819366.9935828596</v>
      </c>
      <c r="O142">
        <v>160</v>
      </c>
      <c r="P142">
        <v>111</v>
      </c>
      <c r="Q142">
        <v>6665</v>
      </c>
      <c r="R142" t="s">
        <v>277</v>
      </c>
      <c r="S142">
        <v>1</v>
      </c>
      <c r="T142">
        <v>1064195</v>
      </c>
      <c r="U142">
        <v>0.37305409269108197</v>
      </c>
      <c r="V142">
        <v>2</v>
      </c>
      <c r="W142">
        <v>0</v>
      </c>
      <c r="X142">
        <v>0</v>
      </c>
      <c r="Y142">
        <v>0</v>
      </c>
      <c r="AA142">
        <v>329233.24859999999</v>
      </c>
      <c r="AB142">
        <v>5819347.2598000001</v>
      </c>
    </row>
    <row r="143" spans="1:28" x14ac:dyDescent="0.35">
      <c r="A143">
        <v>142</v>
      </c>
      <c r="B143">
        <v>142</v>
      </c>
      <c r="C143" t="str">
        <f>VLOOKUP(B143,'[1]Train-tram-overlap-160'!$B:$C,2,FALSE)</f>
        <v>Location 142</v>
      </c>
      <c r="D143" t="s">
        <v>278</v>
      </c>
      <c r="E143">
        <v>1</v>
      </c>
      <c r="F143">
        <v>1068874</v>
      </c>
      <c r="G143">
        <v>0.54471684910729001</v>
      </c>
      <c r="H143">
        <v>2</v>
      </c>
      <c r="I143">
        <v>0</v>
      </c>
      <c r="J143">
        <v>0</v>
      </c>
      <c r="K143">
        <v>0</v>
      </c>
      <c r="M143">
        <v>320448.99755451502</v>
      </c>
      <c r="N143">
        <v>5819468.9826289602</v>
      </c>
      <c r="O143">
        <v>160</v>
      </c>
      <c r="P143">
        <v>142</v>
      </c>
      <c r="Q143">
        <v>6676</v>
      </c>
      <c r="R143" t="s">
        <v>279</v>
      </c>
      <c r="S143">
        <v>1</v>
      </c>
      <c r="T143">
        <v>15826</v>
      </c>
      <c r="U143">
        <v>0.95195283178692303</v>
      </c>
      <c r="V143">
        <v>2</v>
      </c>
      <c r="W143">
        <v>0</v>
      </c>
      <c r="X143">
        <v>0</v>
      </c>
      <c r="Y143">
        <v>0</v>
      </c>
      <c r="AA143">
        <v>320393.01080000203</v>
      </c>
      <c r="AB143">
        <v>5819400.9863999998</v>
      </c>
    </row>
    <row r="144" spans="1:28" x14ac:dyDescent="0.35">
      <c r="A144">
        <v>143</v>
      </c>
      <c r="B144">
        <v>52</v>
      </c>
      <c r="C144" t="e">
        <f>VLOOKUP(B144,'[1]Train-tram-overlap-160'!$B:$C,2,FALSE)</f>
        <v>#N/A</v>
      </c>
      <c r="D144" t="s">
        <v>280</v>
      </c>
      <c r="E144">
        <v>1</v>
      </c>
      <c r="F144">
        <v>421967</v>
      </c>
      <c r="G144">
        <v>0.84798500412176103</v>
      </c>
      <c r="H144">
        <v>1</v>
      </c>
      <c r="I144">
        <v>0</v>
      </c>
      <c r="J144">
        <v>0</v>
      </c>
      <c r="K144">
        <v>0</v>
      </c>
      <c r="M144">
        <v>354447.97922757</v>
      </c>
      <c r="N144">
        <v>5820024.9744255301</v>
      </c>
      <c r="O144">
        <v>160</v>
      </c>
      <c r="P144">
        <v>52</v>
      </c>
      <c r="Q144">
        <v>9795</v>
      </c>
      <c r="R144" t="s">
        <v>281</v>
      </c>
      <c r="S144">
        <v>1</v>
      </c>
      <c r="T144">
        <v>1071256</v>
      </c>
      <c r="U144">
        <v>0.58951154607632394</v>
      </c>
      <c r="V144">
        <v>1</v>
      </c>
      <c r="W144">
        <v>0</v>
      </c>
      <c r="X144">
        <v>0</v>
      </c>
      <c r="Y144">
        <v>0</v>
      </c>
      <c r="AA144">
        <v>354394.42650000099</v>
      </c>
      <c r="AB144">
        <v>5819923.1506000003</v>
      </c>
    </row>
    <row r="145" spans="1:28" x14ac:dyDescent="0.35">
      <c r="A145">
        <v>144</v>
      </c>
      <c r="B145">
        <v>173</v>
      </c>
      <c r="C145" t="e">
        <f>VLOOKUP(B145,'[1]Train-tram-overlap-160'!$B:$C,2,FALSE)</f>
        <v>#N/A</v>
      </c>
      <c r="D145" t="s">
        <v>282</v>
      </c>
      <c r="E145">
        <v>1</v>
      </c>
      <c r="F145">
        <v>1065339</v>
      </c>
      <c r="G145">
        <v>0.375941532867619</v>
      </c>
      <c r="H145">
        <v>1</v>
      </c>
      <c r="I145">
        <v>0</v>
      </c>
      <c r="J145">
        <v>0</v>
      </c>
      <c r="K145">
        <v>0</v>
      </c>
      <c r="M145">
        <v>306170.959441485</v>
      </c>
      <c r="N145">
        <v>5820214.0338809201</v>
      </c>
      <c r="O145">
        <v>160</v>
      </c>
      <c r="P145">
        <v>173</v>
      </c>
      <c r="Q145">
        <v>6866</v>
      </c>
      <c r="R145" t="s">
        <v>283</v>
      </c>
      <c r="S145">
        <v>1</v>
      </c>
      <c r="T145">
        <v>1065339</v>
      </c>
      <c r="U145">
        <v>0.25256431221460102</v>
      </c>
      <c r="V145">
        <v>2</v>
      </c>
      <c r="W145">
        <v>0</v>
      </c>
      <c r="X145">
        <v>0</v>
      </c>
      <c r="Y145">
        <v>0</v>
      </c>
      <c r="AA145">
        <v>306196.80609999999</v>
      </c>
      <c r="AB145">
        <v>5820248.4051000001</v>
      </c>
    </row>
    <row r="146" spans="1:28" x14ac:dyDescent="0.35">
      <c r="A146">
        <v>145</v>
      </c>
      <c r="B146">
        <v>202</v>
      </c>
      <c r="C146" t="e">
        <f>VLOOKUP(B146,'[1]Train-tram-overlap-160'!$B:$C,2,FALSE)</f>
        <v>#N/A</v>
      </c>
      <c r="D146" t="s">
        <v>284</v>
      </c>
      <c r="E146">
        <v>1</v>
      </c>
      <c r="F146">
        <v>473090</v>
      </c>
      <c r="G146">
        <v>2.3977419856729999E-2</v>
      </c>
      <c r="H146">
        <v>2</v>
      </c>
      <c r="I146">
        <v>0</v>
      </c>
      <c r="J146">
        <v>0</v>
      </c>
      <c r="K146">
        <v>0</v>
      </c>
      <c r="M146">
        <v>317382.024620599</v>
      </c>
      <c r="N146">
        <v>5820611.0364438696</v>
      </c>
      <c r="O146">
        <v>160</v>
      </c>
      <c r="P146">
        <v>202</v>
      </c>
      <c r="Q146">
        <v>6921</v>
      </c>
      <c r="R146" t="s">
        <v>285</v>
      </c>
      <c r="S146">
        <v>1</v>
      </c>
      <c r="T146">
        <v>749014</v>
      </c>
      <c r="U146">
        <v>0.76670965535148505</v>
      </c>
      <c r="V146">
        <v>2</v>
      </c>
      <c r="W146">
        <v>0</v>
      </c>
      <c r="X146">
        <v>0</v>
      </c>
      <c r="Y146">
        <v>0</v>
      </c>
      <c r="AA146">
        <v>317524.51819999999</v>
      </c>
      <c r="AB146">
        <v>5820616.0237999996</v>
      </c>
    </row>
    <row r="147" spans="1:28" x14ac:dyDescent="0.35">
      <c r="A147">
        <v>146</v>
      </c>
      <c r="B147">
        <v>202</v>
      </c>
      <c r="C147" t="e">
        <f>VLOOKUP(B147,'[1]Train-tram-overlap-160'!$B:$C,2,FALSE)</f>
        <v>#N/A</v>
      </c>
      <c r="D147" t="s">
        <v>284</v>
      </c>
      <c r="E147">
        <v>1</v>
      </c>
      <c r="F147">
        <v>473090</v>
      </c>
      <c r="G147">
        <v>2.3977419856729999E-2</v>
      </c>
      <c r="H147">
        <v>2</v>
      </c>
      <c r="I147">
        <v>0</v>
      </c>
      <c r="J147">
        <v>0</v>
      </c>
      <c r="K147">
        <v>0</v>
      </c>
      <c r="M147">
        <v>317382.024620599</v>
      </c>
      <c r="N147">
        <v>5820611.0364438696</v>
      </c>
      <c r="O147">
        <v>160</v>
      </c>
      <c r="P147">
        <v>202</v>
      </c>
      <c r="Q147">
        <v>6922</v>
      </c>
      <c r="R147" t="s">
        <v>286</v>
      </c>
      <c r="S147">
        <v>1</v>
      </c>
      <c r="T147">
        <v>473090</v>
      </c>
      <c r="U147">
        <v>9.8378409162860007E-3</v>
      </c>
      <c r="V147">
        <v>2</v>
      </c>
      <c r="W147">
        <v>0</v>
      </c>
      <c r="X147">
        <v>0</v>
      </c>
      <c r="Y147">
        <v>0</v>
      </c>
      <c r="AA147">
        <v>317371.96580000198</v>
      </c>
      <c r="AB147">
        <v>5820627.0236999998</v>
      </c>
    </row>
    <row r="148" spans="1:28" x14ac:dyDescent="0.35">
      <c r="A148">
        <v>147</v>
      </c>
      <c r="B148">
        <v>112</v>
      </c>
      <c r="C148" t="e">
        <f>VLOOKUP(B148,'[1]Train-tram-overlap-160'!$B:$C,2,FALSE)</f>
        <v>#N/A</v>
      </c>
      <c r="D148" t="s">
        <v>287</v>
      </c>
      <c r="E148">
        <v>1</v>
      </c>
      <c r="F148">
        <v>1065846</v>
      </c>
      <c r="G148">
        <v>0.75835670616872097</v>
      </c>
      <c r="H148">
        <v>2</v>
      </c>
      <c r="I148">
        <v>0</v>
      </c>
      <c r="J148">
        <v>0</v>
      </c>
      <c r="K148">
        <v>0</v>
      </c>
      <c r="M148">
        <v>329612.97534181603</v>
      </c>
      <c r="N148">
        <v>5820951.9552273396</v>
      </c>
      <c r="O148">
        <v>160</v>
      </c>
      <c r="P148">
        <v>112</v>
      </c>
      <c r="Q148">
        <v>6987</v>
      </c>
      <c r="R148" t="s">
        <v>288</v>
      </c>
      <c r="S148">
        <v>1</v>
      </c>
      <c r="T148">
        <v>1032958</v>
      </c>
      <c r="U148">
        <v>0.25184851140228198</v>
      </c>
      <c r="V148">
        <v>1</v>
      </c>
      <c r="W148">
        <v>0</v>
      </c>
      <c r="X148">
        <v>0</v>
      </c>
      <c r="Y148">
        <v>0</v>
      </c>
      <c r="AA148">
        <v>329646.99570000003</v>
      </c>
      <c r="AB148">
        <v>5820943.4989</v>
      </c>
    </row>
    <row r="149" spans="1:28" x14ac:dyDescent="0.35">
      <c r="A149">
        <v>148</v>
      </c>
      <c r="B149">
        <v>141</v>
      </c>
      <c r="C149" t="e">
        <f>VLOOKUP(B149,'[1]Train-tram-overlap-160'!$B:$C,2,FALSE)</f>
        <v>#N/A</v>
      </c>
      <c r="D149" t="s">
        <v>289</v>
      </c>
      <c r="E149">
        <v>1</v>
      </c>
      <c r="F149">
        <v>873109</v>
      </c>
      <c r="G149">
        <v>0.70922336912351802</v>
      </c>
      <c r="H149">
        <v>1</v>
      </c>
      <c r="I149">
        <v>0</v>
      </c>
      <c r="J149">
        <v>0</v>
      </c>
      <c r="K149">
        <v>0</v>
      </c>
      <c r="M149">
        <v>320552.970266997</v>
      </c>
      <c r="N149">
        <v>5820819.0018106503</v>
      </c>
      <c r="O149">
        <v>160</v>
      </c>
      <c r="P149">
        <v>141</v>
      </c>
      <c r="Q149">
        <v>6993</v>
      </c>
      <c r="R149" t="s">
        <v>290</v>
      </c>
      <c r="S149">
        <v>1</v>
      </c>
      <c r="T149">
        <v>856923</v>
      </c>
      <c r="U149">
        <v>0.74902704238675399</v>
      </c>
      <c r="V149">
        <v>1</v>
      </c>
      <c r="W149">
        <v>0</v>
      </c>
      <c r="X149">
        <v>0</v>
      </c>
      <c r="Y149">
        <v>0</v>
      </c>
      <c r="AA149">
        <v>320590.7574</v>
      </c>
      <c r="AB149">
        <v>5820971.4726999998</v>
      </c>
    </row>
    <row r="150" spans="1:28" x14ac:dyDescent="0.35">
      <c r="A150">
        <v>149</v>
      </c>
      <c r="B150">
        <v>183</v>
      </c>
      <c r="C150" t="e">
        <f>VLOOKUP(B150,'[1]Train-tram-overlap-160'!$B:$C,2,FALSE)</f>
        <v>#N/A</v>
      </c>
      <c r="D150" t="s">
        <v>291</v>
      </c>
      <c r="E150">
        <v>1</v>
      </c>
      <c r="F150">
        <v>997402</v>
      </c>
      <c r="G150">
        <v>0.43634979796132101</v>
      </c>
      <c r="H150">
        <v>1</v>
      </c>
      <c r="I150">
        <v>0</v>
      </c>
      <c r="J150">
        <v>0</v>
      </c>
      <c r="K150">
        <v>0</v>
      </c>
      <c r="M150">
        <v>323821.000959269</v>
      </c>
      <c r="N150">
        <v>5821297.02684181</v>
      </c>
      <c r="O150">
        <v>160</v>
      </c>
      <c r="P150">
        <v>183</v>
      </c>
      <c r="Q150">
        <v>7077</v>
      </c>
      <c r="R150" t="s">
        <v>292</v>
      </c>
      <c r="S150">
        <v>1</v>
      </c>
      <c r="T150">
        <v>1004143</v>
      </c>
      <c r="U150">
        <v>0.91617917581380603</v>
      </c>
      <c r="V150">
        <v>1</v>
      </c>
      <c r="W150">
        <v>0</v>
      </c>
      <c r="X150">
        <v>0</v>
      </c>
      <c r="Y150">
        <v>0</v>
      </c>
      <c r="AA150">
        <v>323894.49239999999</v>
      </c>
      <c r="AB150">
        <v>5821406.5033999998</v>
      </c>
    </row>
    <row r="151" spans="1:28" x14ac:dyDescent="0.35">
      <c r="A151">
        <v>150</v>
      </c>
      <c r="B151">
        <v>140</v>
      </c>
      <c r="C151" t="e">
        <f>VLOOKUP(B151,'[1]Train-tram-overlap-160'!$B:$C,2,FALSE)</f>
        <v>#N/A</v>
      </c>
      <c r="D151" t="s">
        <v>293</v>
      </c>
      <c r="E151">
        <v>1</v>
      </c>
      <c r="F151">
        <v>306920</v>
      </c>
      <c r="G151">
        <v>0.87322490406640896</v>
      </c>
      <c r="H151">
        <v>1</v>
      </c>
      <c r="I151">
        <v>0</v>
      </c>
      <c r="J151">
        <v>0</v>
      </c>
      <c r="K151">
        <v>0</v>
      </c>
      <c r="M151">
        <v>320488.03987299401</v>
      </c>
      <c r="N151">
        <v>5821796.9844246302</v>
      </c>
      <c r="O151">
        <v>160</v>
      </c>
      <c r="P151">
        <v>140</v>
      </c>
      <c r="Q151">
        <v>7150</v>
      </c>
      <c r="R151" t="s">
        <v>294</v>
      </c>
      <c r="S151">
        <v>1</v>
      </c>
      <c r="T151">
        <v>13530</v>
      </c>
      <c r="U151">
        <v>0.19012365659276301</v>
      </c>
      <c r="V151">
        <v>2</v>
      </c>
      <c r="W151">
        <v>0</v>
      </c>
      <c r="X151">
        <v>0</v>
      </c>
      <c r="Y151">
        <v>0</v>
      </c>
      <c r="AA151">
        <v>320495.00190000102</v>
      </c>
      <c r="AB151">
        <v>5821770.4901000001</v>
      </c>
    </row>
    <row r="152" spans="1:28" x14ac:dyDescent="0.35">
      <c r="A152">
        <v>151</v>
      </c>
      <c r="B152">
        <v>172</v>
      </c>
      <c r="C152" t="e">
        <f>VLOOKUP(B152,'[1]Train-tram-overlap-160'!$B:$C,2,FALSE)</f>
        <v>#N/A</v>
      </c>
      <c r="D152" t="s">
        <v>295</v>
      </c>
      <c r="E152">
        <v>1</v>
      </c>
      <c r="F152">
        <v>696535</v>
      </c>
      <c r="G152">
        <v>0.62289248012717502</v>
      </c>
      <c r="H152">
        <v>1</v>
      </c>
      <c r="I152">
        <v>0</v>
      </c>
      <c r="J152">
        <v>0</v>
      </c>
      <c r="K152">
        <v>0</v>
      </c>
      <c r="M152">
        <v>305573.99333784898</v>
      </c>
      <c r="N152">
        <v>5821930.0380763002</v>
      </c>
      <c r="O152">
        <v>160</v>
      </c>
      <c r="P152">
        <v>172</v>
      </c>
      <c r="Q152">
        <v>7166</v>
      </c>
      <c r="R152" t="s">
        <v>296</v>
      </c>
      <c r="S152">
        <v>1</v>
      </c>
      <c r="T152">
        <v>700884</v>
      </c>
      <c r="U152">
        <v>0.70856342924826798</v>
      </c>
      <c r="V152">
        <v>1</v>
      </c>
      <c r="W152">
        <v>0</v>
      </c>
      <c r="X152">
        <v>0</v>
      </c>
      <c r="Y152">
        <v>0</v>
      </c>
      <c r="AA152">
        <v>305624.98830000102</v>
      </c>
      <c r="AB152">
        <v>5821843.0312000001</v>
      </c>
    </row>
    <row r="153" spans="1:28" x14ac:dyDescent="0.35">
      <c r="A153">
        <v>152</v>
      </c>
      <c r="B153">
        <v>201</v>
      </c>
      <c r="C153" t="e">
        <f>VLOOKUP(B153,'[1]Train-tram-overlap-160'!$B:$C,2,FALSE)</f>
        <v>#N/A</v>
      </c>
      <c r="D153" t="s">
        <v>297</v>
      </c>
      <c r="E153">
        <v>1</v>
      </c>
      <c r="F153">
        <v>397356</v>
      </c>
      <c r="G153">
        <v>0.31727764080519899</v>
      </c>
      <c r="H153">
        <v>1</v>
      </c>
      <c r="I153">
        <v>0</v>
      </c>
      <c r="J153">
        <v>0</v>
      </c>
      <c r="K153">
        <v>0</v>
      </c>
      <c r="M153">
        <v>317428.033218531</v>
      </c>
      <c r="N153">
        <v>5822036.9958514199</v>
      </c>
      <c r="O153">
        <v>160</v>
      </c>
      <c r="P153">
        <v>201</v>
      </c>
      <c r="Q153">
        <v>7227</v>
      </c>
      <c r="R153" t="s">
        <v>298</v>
      </c>
      <c r="S153">
        <v>1</v>
      </c>
      <c r="T153">
        <v>12469</v>
      </c>
      <c r="U153">
        <v>0.74829029367731903</v>
      </c>
      <c r="V153">
        <v>1</v>
      </c>
      <c r="W153">
        <v>0</v>
      </c>
      <c r="X153">
        <v>0</v>
      </c>
      <c r="Y153">
        <v>0</v>
      </c>
      <c r="AA153">
        <v>317425.026000001</v>
      </c>
      <c r="AB153">
        <v>5822161.0493999999</v>
      </c>
    </row>
    <row r="154" spans="1:28" x14ac:dyDescent="0.35">
      <c r="A154">
        <v>153</v>
      </c>
      <c r="B154">
        <v>182</v>
      </c>
      <c r="C154" t="e">
        <f>VLOOKUP(B154,'[1]Train-tram-overlap-160'!$B:$C,2,FALSE)</f>
        <v>#N/A</v>
      </c>
      <c r="D154" t="s">
        <v>299</v>
      </c>
      <c r="E154">
        <v>1</v>
      </c>
      <c r="F154">
        <v>703103</v>
      </c>
      <c r="G154">
        <v>0.20843140330302001</v>
      </c>
      <c r="H154">
        <v>1</v>
      </c>
      <c r="I154">
        <v>0</v>
      </c>
      <c r="J154">
        <v>0</v>
      </c>
      <c r="K154">
        <v>0</v>
      </c>
      <c r="M154">
        <v>323995.03927262803</v>
      </c>
      <c r="N154">
        <v>5822440.9755593203</v>
      </c>
      <c r="O154">
        <v>160</v>
      </c>
      <c r="P154">
        <v>182</v>
      </c>
      <c r="Q154">
        <v>7278</v>
      </c>
      <c r="R154" t="s">
        <v>300</v>
      </c>
      <c r="S154">
        <v>1</v>
      </c>
      <c r="T154">
        <v>761314</v>
      </c>
      <c r="U154">
        <v>0.75231990786057901</v>
      </c>
      <c r="V154">
        <v>2</v>
      </c>
      <c r="W154">
        <v>0</v>
      </c>
      <c r="X154">
        <v>0</v>
      </c>
      <c r="Y154">
        <v>0</v>
      </c>
      <c r="AA154">
        <v>324021.0097</v>
      </c>
      <c r="AB154">
        <v>5822430.9867000002</v>
      </c>
    </row>
    <row r="155" spans="1:28" x14ac:dyDescent="0.35">
      <c r="A155">
        <v>154</v>
      </c>
      <c r="B155">
        <v>156</v>
      </c>
      <c r="C155" t="e">
        <f>VLOOKUP(B155,'[1]Train-tram-overlap-160'!$B:$C,2,FALSE)</f>
        <v>#N/A</v>
      </c>
      <c r="D155" t="s">
        <v>301</v>
      </c>
      <c r="E155">
        <v>1</v>
      </c>
      <c r="F155">
        <v>1060818</v>
      </c>
      <c r="G155">
        <v>0.49551436269437499</v>
      </c>
      <c r="H155">
        <v>2</v>
      </c>
      <c r="I155">
        <v>0</v>
      </c>
      <c r="J155">
        <v>0</v>
      </c>
      <c r="K155">
        <v>0</v>
      </c>
      <c r="M155">
        <v>329838.971092925</v>
      </c>
      <c r="N155">
        <v>5822829.0333211496</v>
      </c>
      <c r="O155">
        <v>160</v>
      </c>
      <c r="P155">
        <v>156</v>
      </c>
      <c r="Q155">
        <v>7352</v>
      </c>
      <c r="R155" t="s">
        <v>302</v>
      </c>
      <c r="S155">
        <v>1</v>
      </c>
      <c r="T155">
        <v>181654</v>
      </c>
      <c r="U155">
        <v>0.21187712326027899</v>
      </c>
      <c r="V155">
        <v>1</v>
      </c>
      <c r="W155">
        <v>0</v>
      </c>
      <c r="X155">
        <v>0</v>
      </c>
      <c r="Y155">
        <v>0</v>
      </c>
      <c r="AA155">
        <v>329767.96400000103</v>
      </c>
      <c r="AB155">
        <v>5822797.9863</v>
      </c>
    </row>
    <row r="156" spans="1:28" x14ac:dyDescent="0.35">
      <c r="A156">
        <v>155</v>
      </c>
      <c r="B156">
        <v>139</v>
      </c>
      <c r="C156" t="e">
        <f>VLOOKUP(B156,'[1]Train-tram-overlap-160'!$B:$C,2,FALSE)</f>
        <v>#N/A</v>
      </c>
      <c r="D156" t="s">
        <v>303</v>
      </c>
      <c r="E156">
        <v>1</v>
      </c>
      <c r="F156">
        <v>288101</v>
      </c>
      <c r="G156">
        <v>0.14530978027757999</v>
      </c>
      <c r="H156">
        <v>2</v>
      </c>
      <c r="I156">
        <v>0</v>
      </c>
      <c r="J156">
        <v>0</v>
      </c>
      <c r="K156">
        <v>0</v>
      </c>
      <c r="M156">
        <v>320323.04027188901</v>
      </c>
      <c r="N156">
        <v>5823190.9889074396</v>
      </c>
      <c r="O156">
        <v>160</v>
      </c>
      <c r="P156">
        <v>139</v>
      </c>
      <c r="Q156">
        <v>7431</v>
      </c>
      <c r="R156" t="s">
        <v>304</v>
      </c>
      <c r="S156">
        <v>1</v>
      </c>
      <c r="T156">
        <v>465204</v>
      </c>
      <c r="U156">
        <v>0.424187842289385</v>
      </c>
      <c r="V156">
        <v>1</v>
      </c>
      <c r="W156">
        <v>0</v>
      </c>
      <c r="X156">
        <v>0</v>
      </c>
      <c r="Y156">
        <v>0</v>
      </c>
      <c r="AA156">
        <v>320228.01280000102</v>
      </c>
      <c r="AB156">
        <v>5823179.5405999999</v>
      </c>
    </row>
    <row r="157" spans="1:28" x14ac:dyDescent="0.35">
      <c r="A157">
        <v>156</v>
      </c>
      <c r="B157">
        <v>181</v>
      </c>
      <c r="C157" t="e">
        <f>VLOOKUP(B157,'[1]Train-tram-overlap-160'!$B:$C,2,FALSE)</f>
        <v>#N/A</v>
      </c>
      <c r="D157" t="s">
        <v>305</v>
      </c>
      <c r="E157">
        <v>1</v>
      </c>
      <c r="F157">
        <v>401373</v>
      </c>
      <c r="G157">
        <v>0.68735115176440498</v>
      </c>
      <c r="H157">
        <v>2</v>
      </c>
      <c r="I157">
        <v>0</v>
      </c>
      <c r="J157">
        <v>0</v>
      </c>
      <c r="K157">
        <v>0</v>
      </c>
      <c r="M157">
        <v>324340.01594544202</v>
      </c>
      <c r="N157">
        <v>5823726.9911639905</v>
      </c>
      <c r="O157">
        <v>160</v>
      </c>
      <c r="P157">
        <v>181</v>
      </c>
      <c r="Q157">
        <v>7542</v>
      </c>
      <c r="R157" t="s">
        <v>306</v>
      </c>
      <c r="S157">
        <v>1</v>
      </c>
      <c r="T157">
        <v>377195</v>
      </c>
      <c r="U157">
        <v>2.7518933492962E-2</v>
      </c>
      <c r="V157">
        <v>1</v>
      </c>
      <c r="W157">
        <v>0</v>
      </c>
      <c r="X157">
        <v>0</v>
      </c>
      <c r="Y157">
        <v>0</v>
      </c>
      <c r="AA157">
        <v>324441.5</v>
      </c>
      <c r="AB157">
        <v>5823732.2582999999</v>
      </c>
    </row>
    <row r="158" spans="1:28" x14ac:dyDescent="0.35">
      <c r="A158">
        <v>157</v>
      </c>
      <c r="B158">
        <v>181</v>
      </c>
      <c r="C158" t="e">
        <f>VLOOKUP(B158,'[1]Train-tram-overlap-160'!$B:$C,2,FALSE)</f>
        <v>#N/A</v>
      </c>
      <c r="D158" t="s">
        <v>305</v>
      </c>
      <c r="E158">
        <v>1</v>
      </c>
      <c r="F158">
        <v>401373</v>
      </c>
      <c r="G158">
        <v>0.68735115176440498</v>
      </c>
      <c r="H158">
        <v>2</v>
      </c>
      <c r="I158">
        <v>0</v>
      </c>
      <c r="J158">
        <v>0</v>
      </c>
      <c r="K158">
        <v>0</v>
      </c>
      <c r="M158">
        <v>324340.01594544202</v>
      </c>
      <c r="N158">
        <v>5823726.9911639905</v>
      </c>
      <c r="O158">
        <v>160</v>
      </c>
      <c r="P158">
        <v>181</v>
      </c>
      <c r="Q158">
        <v>7567</v>
      </c>
      <c r="R158" t="s">
        <v>307</v>
      </c>
      <c r="S158">
        <v>1</v>
      </c>
      <c r="T158">
        <v>761907</v>
      </c>
      <c r="U158">
        <v>0.82091297203906499</v>
      </c>
      <c r="V158">
        <v>2</v>
      </c>
      <c r="W158">
        <v>0</v>
      </c>
      <c r="X158">
        <v>0</v>
      </c>
      <c r="Y158">
        <v>0</v>
      </c>
      <c r="AA158">
        <v>324278.98390000098</v>
      </c>
      <c r="AB158">
        <v>5823802.9973999998</v>
      </c>
    </row>
    <row r="159" spans="1:28" x14ac:dyDescent="0.35">
      <c r="A159">
        <v>158</v>
      </c>
      <c r="B159">
        <v>160</v>
      </c>
      <c r="C159" t="e">
        <f>VLOOKUP(B159,'[1]Train-tram-overlap-160'!$B:$C,2,FALSE)</f>
        <v>#N/A</v>
      </c>
      <c r="D159" t="s">
        <v>308</v>
      </c>
      <c r="E159">
        <v>1</v>
      </c>
      <c r="F159">
        <v>900447</v>
      </c>
      <c r="G159">
        <v>0.25788180045185899</v>
      </c>
      <c r="H159">
        <v>1</v>
      </c>
      <c r="I159">
        <v>0</v>
      </c>
      <c r="J159">
        <v>0</v>
      </c>
      <c r="K159">
        <v>0</v>
      </c>
      <c r="M159">
        <v>336745.99899283098</v>
      </c>
      <c r="N159">
        <v>5824351.9637327502</v>
      </c>
      <c r="O159">
        <v>160</v>
      </c>
      <c r="P159">
        <v>160</v>
      </c>
      <c r="Q159">
        <v>7654</v>
      </c>
      <c r="R159" t="s">
        <v>309</v>
      </c>
      <c r="S159">
        <v>1</v>
      </c>
      <c r="T159">
        <v>900117</v>
      </c>
      <c r="U159">
        <v>0.42811250885035701</v>
      </c>
      <c r="V159">
        <v>2</v>
      </c>
      <c r="W159">
        <v>0</v>
      </c>
      <c r="X159">
        <v>0</v>
      </c>
      <c r="Y159">
        <v>0</v>
      </c>
      <c r="AA159">
        <v>336792.99870000099</v>
      </c>
      <c r="AB159">
        <v>5824214.0307999998</v>
      </c>
    </row>
    <row r="160" spans="1:28" x14ac:dyDescent="0.35">
      <c r="A160">
        <v>159</v>
      </c>
      <c r="B160">
        <v>160</v>
      </c>
      <c r="C160" t="e">
        <f>VLOOKUP(B160,'[1]Train-tram-overlap-160'!$B:$C,2,FALSE)</f>
        <v>#N/A</v>
      </c>
      <c r="D160" t="s">
        <v>308</v>
      </c>
      <c r="E160">
        <v>1</v>
      </c>
      <c r="F160">
        <v>900447</v>
      </c>
      <c r="G160">
        <v>0.25788180045185899</v>
      </c>
      <c r="H160">
        <v>1</v>
      </c>
      <c r="I160">
        <v>0</v>
      </c>
      <c r="J160">
        <v>0</v>
      </c>
      <c r="K160">
        <v>0</v>
      </c>
      <c r="M160">
        <v>336745.99899283098</v>
      </c>
      <c r="N160">
        <v>5824351.9637327502</v>
      </c>
      <c r="O160">
        <v>160</v>
      </c>
      <c r="P160">
        <v>160</v>
      </c>
      <c r="Q160">
        <v>7696</v>
      </c>
      <c r="R160" t="s">
        <v>310</v>
      </c>
      <c r="S160">
        <v>1</v>
      </c>
      <c r="T160">
        <v>900497</v>
      </c>
      <c r="U160">
        <v>0.46464071253664802</v>
      </c>
      <c r="V160">
        <v>1</v>
      </c>
      <c r="W160">
        <v>0</v>
      </c>
      <c r="X160">
        <v>0</v>
      </c>
      <c r="Y160">
        <v>0</v>
      </c>
      <c r="AA160">
        <v>336798.13190000103</v>
      </c>
      <c r="AB160">
        <v>5824401.4228999997</v>
      </c>
    </row>
    <row r="161" spans="1:28" x14ac:dyDescent="0.35">
      <c r="A161">
        <v>160</v>
      </c>
      <c r="B161">
        <v>157</v>
      </c>
      <c r="C161" t="e">
        <f>VLOOKUP(B161,'[1]Train-tram-overlap-160'!$B:$C,2,FALSE)</f>
        <v>#N/A</v>
      </c>
      <c r="D161" t="s">
        <v>311</v>
      </c>
      <c r="E161">
        <v>1</v>
      </c>
      <c r="F161">
        <v>1060602</v>
      </c>
      <c r="G161">
        <v>0.480069026648062</v>
      </c>
      <c r="H161">
        <v>2</v>
      </c>
      <c r="I161">
        <v>0</v>
      </c>
      <c r="J161">
        <v>0</v>
      </c>
      <c r="K161">
        <v>0</v>
      </c>
      <c r="M161">
        <v>331095.96644802502</v>
      </c>
      <c r="N161">
        <v>5824525.9968664004</v>
      </c>
      <c r="O161">
        <v>160</v>
      </c>
      <c r="P161">
        <v>157</v>
      </c>
      <c r="Q161">
        <v>7720</v>
      </c>
      <c r="R161" t="s">
        <v>312</v>
      </c>
      <c r="S161">
        <v>1</v>
      </c>
      <c r="T161">
        <v>1021843</v>
      </c>
      <c r="U161">
        <v>1.6155722786861001E-2</v>
      </c>
      <c r="V161">
        <v>1</v>
      </c>
      <c r="W161">
        <v>0</v>
      </c>
      <c r="X161">
        <v>0</v>
      </c>
      <c r="Y161">
        <v>0</v>
      </c>
      <c r="AA161">
        <v>331127.02920000098</v>
      </c>
      <c r="AB161">
        <v>5824532.9611</v>
      </c>
    </row>
    <row r="162" spans="1:28" x14ac:dyDescent="0.35">
      <c r="A162">
        <v>161</v>
      </c>
      <c r="B162">
        <v>157</v>
      </c>
      <c r="C162" t="e">
        <f>VLOOKUP(B162,'[1]Train-tram-overlap-160'!$B:$C,2,FALSE)</f>
        <v>#N/A</v>
      </c>
      <c r="D162" t="s">
        <v>311</v>
      </c>
      <c r="E162">
        <v>1</v>
      </c>
      <c r="F162">
        <v>1060602</v>
      </c>
      <c r="G162">
        <v>0.480069026648062</v>
      </c>
      <c r="H162">
        <v>2</v>
      </c>
      <c r="I162">
        <v>0</v>
      </c>
      <c r="J162">
        <v>0</v>
      </c>
      <c r="K162">
        <v>0</v>
      </c>
      <c r="M162">
        <v>331095.96644802502</v>
      </c>
      <c r="N162">
        <v>5824525.9968664004</v>
      </c>
      <c r="O162">
        <v>160</v>
      </c>
      <c r="P162">
        <v>157</v>
      </c>
      <c r="Q162">
        <v>7734</v>
      </c>
      <c r="R162" t="s">
        <v>313</v>
      </c>
      <c r="S162">
        <v>1</v>
      </c>
      <c r="T162">
        <v>173779</v>
      </c>
      <c r="U162">
        <v>0.24748058627175001</v>
      </c>
      <c r="V162">
        <v>1</v>
      </c>
      <c r="W162">
        <v>0</v>
      </c>
      <c r="X162">
        <v>0</v>
      </c>
      <c r="Y162">
        <v>0</v>
      </c>
      <c r="AA162">
        <v>330958.47629999998</v>
      </c>
      <c r="AB162">
        <v>5824603.4926000005</v>
      </c>
    </row>
    <row r="163" spans="1:28" x14ac:dyDescent="0.35">
      <c r="A163">
        <v>162</v>
      </c>
      <c r="B163">
        <v>180</v>
      </c>
      <c r="C163" t="e">
        <f>VLOOKUP(B163,'[1]Train-tram-overlap-160'!$B:$C,2,FALSE)</f>
        <v>#N/A</v>
      </c>
      <c r="D163" t="s">
        <v>314</v>
      </c>
      <c r="E163">
        <v>1</v>
      </c>
      <c r="F163">
        <v>1006028</v>
      </c>
      <c r="G163">
        <v>0.56436606886163598</v>
      </c>
      <c r="H163">
        <v>2</v>
      </c>
      <c r="I163">
        <v>0</v>
      </c>
      <c r="J163">
        <v>0</v>
      </c>
      <c r="K163">
        <v>0</v>
      </c>
      <c r="M163">
        <v>324541.03487726999</v>
      </c>
      <c r="N163">
        <v>5824728.9492380098</v>
      </c>
      <c r="O163">
        <v>160</v>
      </c>
      <c r="P163">
        <v>180</v>
      </c>
      <c r="Q163">
        <v>7790</v>
      </c>
      <c r="R163" t="s">
        <v>315</v>
      </c>
      <c r="S163">
        <v>1</v>
      </c>
      <c r="T163">
        <v>1068892</v>
      </c>
      <c r="U163">
        <v>1.8302662963098001E-2</v>
      </c>
      <c r="V163">
        <v>1</v>
      </c>
      <c r="W163">
        <v>0</v>
      </c>
      <c r="X163">
        <v>0</v>
      </c>
      <c r="Y163">
        <v>0</v>
      </c>
      <c r="AA163">
        <v>324511.00050000101</v>
      </c>
      <c r="AB163">
        <v>5824779.0406999998</v>
      </c>
    </row>
    <row r="164" spans="1:28" x14ac:dyDescent="0.35">
      <c r="A164">
        <v>163</v>
      </c>
      <c r="B164">
        <v>199</v>
      </c>
      <c r="C164" t="e">
        <f>VLOOKUP(B164,'[1]Train-tram-overlap-160'!$B:$C,2,FALSE)</f>
        <v>#N/A</v>
      </c>
      <c r="D164" t="s">
        <v>316</v>
      </c>
      <c r="E164">
        <v>1</v>
      </c>
      <c r="F164">
        <v>1067656</v>
      </c>
      <c r="G164">
        <v>0.38101341628525598</v>
      </c>
      <c r="H164">
        <v>2</v>
      </c>
      <c r="I164">
        <v>0</v>
      </c>
      <c r="J164">
        <v>0</v>
      </c>
      <c r="K164">
        <v>0</v>
      </c>
      <c r="M164">
        <v>316395.96357437602</v>
      </c>
      <c r="N164">
        <v>5824925.0359631497</v>
      </c>
      <c r="O164">
        <v>160</v>
      </c>
      <c r="P164">
        <v>199</v>
      </c>
      <c r="Q164">
        <v>7806</v>
      </c>
      <c r="R164" t="s">
        <v>317</v>
      </c>
      <c r="S164">
        <v>1</v>
      </c>
      <c r="T164">
        <v>1067659</v>
      </c>
      <c r="U164">
        <v>0.18052056587564799</v>
      </c>
      <c r="V164">
        <v>2</v>
      </c>
      <c r="W164">
        <v>0</v>
      </c>
      <c r="X164">
        <v>0</v>
      </c>
      <c r="Y164">
        <v>0</v>
      </c>
      <c r="AA164">
        <v>316420.98869999999</v>
      </c>
      <c r="AB164">
        <v>5824920.6321999999</v>
      </c>
    </row>
    <row r="165" spans="1:28" x14ac:dyDescent="0.35">
      <c r="A165">
        <v>164</v>
      </c>
      <c r="B165">
        <v>171</v>
      </c>
      <c r="C165" t="e">
        <f>VLOOKUP(B165,'[1]Train-tram-overlap-160'!$B:$C,2,FALSE)</f>
        <v>#N/A</v>
      </c>
      <c r="D165" t="s">
        <v>318</v>
      </c>
      <c r="E165">
        <v>1</v>
      </c>
      <c r="F165">
        <v>473050</v>
      </c>
      <c r="G165">
        <v>0.86771527056405595</v>
      </c>
      <c r="H165">
        <v>1</v>
      </c>
      <c r="I165">
        <v>0</v>
      </c>
      <c r="J165">
        <v>0</v>
      </c>
      <c r="K165">
        <v>0</v>
      </c>
      <c r="M165">
        <v>303775.96067906899</v>
      </c>
      <c r="N165">
        <v>5825012.96791647</v>
      </c>
      <c r="O165">
        <v>160</v>
      </c>
      <c r="P165">
        <v>171</v>
      </c>
      <c r="Q165">
        <v>7858</v>
      </c>
      <c r="R165" t="s">
        <v>319</v>
      </c>
      <c r="S165">
        <v>1</v>
      </c>
      <c r="T165">
        <v>1065329</v>
      </c>
      <c r="U165">
        <v>0.67609531087438801</v>
      </c>
      <c r="V165">
        <v>2</v>
      </c>
      <c r="W165">
        <v>0</v>
      </c>
      <c r="X165">
        <v>0</v>
      </c>
      <c r="Y165">
        <v>0</v>
      </c>
      <c r="AA165">
        <v>303768.12650000001</v>
      </c>
      <c r="AB165">
        <v>5825058.6242000004</v>
      </c>
    </row>
    <row r="166" spans="1:28" x14ac:dyDescent="0.35">
      <c r="A166">
        <v>165</v>
      </c>
      <c r="B166">
        <v>137</v>
      </c>
      <c r="C166" t="e">
        <f>VLOOKUP(B166,'[1]Train-tram-overlap-160'!$B:$C,2,FALSE)</f>
        <v>#N/A</v>
      </c>
      <c r="D166" t="s">
        <v>320</v>
      </c>
      <c r="E166">
        <v>1</v>
      </c>
      <c r="F166">
        <v>1068870</v>
      </c>
      <c r="G166">
        <v>0.72203582264680699</v>
      </c>
      <c r="H166">
        <v>1</v>
      </c>
      <c r="I166">
        <v>0</v>
      </c>
      <c r="J166">
        <v>0</v>
      </c>
      <c r="K166">
        <v>0</v>
      </c>
      <c r="M166">
        <v>320058.97143616201</v>
      </c>
      <c r="N166">
        <v>5825433.9991693702</v>
      </c>
      <c r="O166">
        <v>160</v>
      </c>
      <c r="P166">
        <v>137</v>
      </c>
      <c r="Q166">
        <v>7890</v>
      </c>
      <c r="R166" t="s">
        <v>321</v>
      </c>
      <c r="S166">
        <v>1</v>
      </c>
      <c r="T166">
        <v>239076</v>
      </c>
      <c r="U166">
        <v>0.95189552752947404</v>
      </c>
      <c r="V166">
        <v>2</v>
      </c>
      <c r="W166">
        <v>0</v>
      </c>
      <c r="X166">
        <v>0</v>
      </c>
      <c r="Y166">
        <v>0</v>
      </c>
      <c r="AA166">
        <v>320043.02350000001</v>
      </c>
      <c r="AB166">
        <v>5825298.9879000001</v>
      </c>
    </row>
    <row r="167" spans="1:28" x14ac:dyDescent="0.35">
      <c r="A167">
        <v>166</v>
      </c>
      <c r="B167">
        <v>158</v>
      </c>
      <c r="C167" t="e">
        <f>VLOOKUP(B167,'[1]Train-tram-overlap-160'!$B:$C,2,FALSE)</f>
        <v>#N/A</v>
      </c>
      <c r="D167" t="s">
        <v>322</v>
      </c>
      <c r="E167">
        <v>1</v>
      </c>
      <c r="F167">
        <v>1065849</v>
      </c>
      <c r="G167">
        <v>0.53884747511892805</v>
      </c>
      <c r="H167">
        <v>1</v>
      </c>
      <c r="I167">
        <v>0</v>
      </c>
      <c r="J167">
        <v>0</v>
      </c>
      <c r="K167">
        <v>0</v>
      </c>
      <c r="M167">
        <v>333235.96380236</v>
      </c>
      <c r="N167">
        <v>5825347.0082906596</v>
      </c>
      <c r="O167">
        <v>160</v>
      </c>
      <c r="P167">
        <v>158</v>
      </c>
      <c r="Q167">
        <v>7913</v>
      </c>
      <c r="R167" t="s">
        <v>323</v>
      </c>
      <c r="S167">
        <v>1</v>
      </c>
      <c r="T167">
        <v>1021851</v>
      </c>
      <c r="U167">
        <v>0.82528766683848598</v>
      </c>
      <c r="V167">
        <v>2</v>
      </c>
      <c r="W167">
        <v>0</v>
      </c>
      <c r="X167">
        <v>0</v>
      </c>
      <c r="Y167">
        <v>0</v>
      </c>
      <c r="AA167">
        <v>333114.023600001</v>
      </c>
      <c r="AB167">
        <v>5825400.3409000002</v>
      </c>
    </row>
    <row r="168" spans="1:28" x14ac:dyDescent="0.35">
      <c r="A168">
        <v>167</v>
      </c>
      <c r="B168">
        <v>137</v>
      </c>
      <c r="C168" t="e">
        <f>VLOOKUP(B168,'[1]Train-tram-overlap-160'!$B:$C,2,FALSE)</f>
        <v>#N/A</v>
      </c>
      <c r="D168" t="s">
        <v>320</v>
      </c>
      <c r="E168">
        <v>1</v>
      </c>
      <c r="F168">
        <v>1068870</v>
      </c>
      <c r="G168">
        <v>0.72203582264680699</v>
      </c>
      <c r="H168">
        <v>1</v>
      </c>
      <c r="I168">
        <v>0</v>
      </c>
      <c r="J168">
        <v>0</v>
      </c>
      <c r="K168">
        <v>0</v>
      </c>
      <c r="M168">
        <v>320058.97143616201</v>
      </c>
      <c r="N168">
        <v>5825433.9991693702</v>
      </c>
      <c r="O168">
        <v>160</v>
      </c>
      <c r="P168">
        <v>137</v>
      </c>
      <c r="Q168">
        <v>7936</v>
      </c>
      <c r="R168" t="s">
        <v>324</v>
      </c>
      <c r="S168">
        <v>1</v>
      </c>
      <c r="T168">
        <v>788432</v>
      </c>
      <c r="U168">
        <v>0.474018365628398</v>
      </c>
      <c r="V168">
        <v>2</v>
      </c>
      <c r="W168">
        <v>0</v>
      </c>
      <c r="X168">
        <v>0</v>
      </c>
      <c r="Y168">
        <v>0</v>
      </c>
      <c r="AA168">
        <v>320186.26390000002</v>
      </c>
      <c r="AB168">
        <v>5825436.9919999996</v>
      </c>
    </row>
    <row r="169" spans="1:28" x14ac:dyDescent="0.35">
      <c r="A169">
        <v>168</v>
      </c>
      <c r="B169">
        <v>137</v>
      </c>
      <c r="C169" t="e">
        <f>VLOOKUP(B169,'[1]Train-tram-overlap-160'!$B:$C,2,FALSE)</f>
        <v>#N/A</v>
      </c>
      <c r="D169" t="s">
        <v>320</v>
      </c>
      <c r="E169">
        <v>1</v>
      </c>
      <c r="F169">
        <v>1068870</v>
      </c>
      <c r="G169">
        <v>0.72203582264680699</v>
      </c>
      <c r="H169">
        <v>1</v>
      </c>
      <c r="I169">
        <v>0</v>
      </c>
      <c r="J169">
        <v>0</v>
      </c>
      <c r="K169">
        <v>0</v>
      </c>
      <c r="M169">
        <v>320058.97143616201</v>
      </c>
      <c r="N169">
        <v>5825433.9991693702</v>
      </c>
      <c r="O169">
        <v>160</v>
      </c>
      <c r="P169">
        <v>137</v>
      </c>
      <c r="Q169">
        <v>7933</v>
      </c>
      <c r="R169" t="s">
        <v>325</v>
      </c>
      <c r="S169">
        <v>1</v>
      </c>
      <c r="T169">
        <v>1068871</v>
      </c>
      <c r="U169">
        <v>5.3754019667065001E-2</v>
      </c>
      <c r="V169">
        <v>1</v>
      </c>
      <c r="W169">
        <v>0</v>
      </c>
      <c r="X169">
        <v>0</v>
      </c>
      <c r="Y169">
        <v>0</v>
      </c>
      <c r="AA169">
        <v>320028.526000001</v>
      </c>
      <c r="AB169">
        <v>5825485.5136000002</v>
      </c>
    </row>
    <row r="170" spans="1:28" x14ac:dyDescent="0.35">
      <c r="A170">
        <v>169</v>
      </c>
      <c r="B170">
        <v>179</v>
      </c>
      <c r="C170" t="e">
        <f>VLOOKUP(B170,'[1]Train-tram-overlap-160'!$B:$C,2,FALSE)</f>
        <v>#N/A</v>
      </c>
      <c r="D170" t="s">
        <v>326</v>
      </c>
      <c r="E170">
        <v>1</v>
      </c>
      <c r="F170">
        <v>1042217</v>
      </c>
      <c r="G170">
        <v>2.9155906237380001E-3</v>
      </c>
      <c r="H170">
        <v>2</v>
      </c>
      <c r="I170">
        <v>0</v>
      </c>
      <c r="J170">
        <v>0</v>
      </c>
      <c r="K170">
        <v>0</v>
      </c>
      <c r="M170">
        <v>324719.01578726899</v>
      </c>
      <c r="N170">
        <v>5826179.0139195798</v>
      </c>
      <c r="O170">
        <v>160</v>
      </c>
      <c r="P170">
        <v>179</v>
      </c>
      <c r="Q170">
        <v>8066</v>
      </c>
      <c r="R170" t="s">
        <v>327</v>
      </c>
      <c r="S170">
        <v>1</v>
      </c>
      <c r="T170">
        <v>1042218</v>
      </c>
      <c r="U170">
        <v>0.13275280638342499</v>
      </c>
      <c r="V170">
        <v>1</v>
      </c>
      <c r="W170">
        <v>0</v>
      </c>
      <c r="X170">
        <v>0</v>
      </c>
      <c r="Y170">
        <v>0</v>
      </c>
      <c r="AA170">
        <v>324816.51360000001</v>
      </c>
      <c r="AB170">
        <v>5826165.4855000004</v>
      </c>
    </row>
    <row r="171" spans="1:28" x14ac:dyDescent="0.35">
      <c r="A171">
        <v>170</v>
      </c>
      <c r="B171">
        <v>179</v>
      </c>
      <c r="C171" t="e">
        <f>VLOOKUP(B171,'[1]Train-tram-overlap-160'!$B:$C,2,FALSE)</f>
        <v>#N/A</v>
      </c>
      <c r="D171" t="s">
        <v>326</v>
      </c>
      <c r="E171">
        <v>1</v>
      </c>
      <c r="F171">
        <v>1042217</v>
      </c>
      <c r="G171">
        <v>2.9155906237380001E-3</v>
      </c>
      <c r="H171">
        <v>2</v>
      </c>
      <c r="I171">
        <v>0</v>
      </c>
      <c r="J171">
        <v>0</v>
      </c>
      <c r="K171">
        <v>0</v>
      </c>
      <c r="M171">
        <v>324719.01578726899</v>
      </c>
      <c r="N171">
        <v>5826179.0139195798</v>
      </c>
      <c r="O171">
        <v>160</v>
      </c>
      <c r="P171">
        <v>179</v>
      </c>
      <c r="Q171">
        <v>8096</v>
      </c>
      <c r="R171" t="s">
        <v>328</v>
      </c>
      <c r="S171">
        <v>1</v>
      </c>
      <c r="T171">
        <v>1040434</v>
      </c>
      <c r="U171">
        <v>0.39506382102931498</v>
      </c>
      <c r="V171">
        <v>2</v>
      </c>
      <c r="W171">
        <v>0</v>
      </c>
      <c r="X171">
        <v>0</v>
      </c>
      <c r="Y171">
        <v>0</v>
      </c>
      <c r="AA171">
        <v>324704.03290000098</v>
      </c>
      <c r="AB171">
        <v>5826315.0247</v>
      </c>
    </row>
    <row r="172" spans="1:28" x14ac:dyDescent="0.35">
      <c r="A172">
        <v>171</v>
      </c>
      <c r="B172">
        <v>197</v>
      </c>
      <c r="C172" t="e">
        <f>VLOOKUP(B172,'[1]Train-tram-overlap-160'!$B:$C,2,FALSE)</f>
        <v>#N/A</v>
      </c>
      <c r="D172" t="s">
        <v>329</v>
      </c>
      <c r="E172">
        <v>1</v>
      </c>
      <c r="F172">
        <v>1071852</v>
      </c>
      <c r="G172">
        <v>1</v>
      </c>
      <c r="H172">
        <v>2</v>
      </c>
      <c r="I172">
        <v>0</v>
      </c>
      <c r="J172">
        <v>0</v>
      </c>
      <c r="K172">
        <v>0</v>
      </c>
      <c r="M172">
        <v>316553.98029578902</v>
      </c>
      <c r="N172">
        <v>5827314.0290056402</v>
      </c>
      <c r="O172">
        <v>160</v>
      </c>
      <c r="P172">
        <v>197</v>
      </c>
      <c r="Q172">
        <v>8253</v>
      </c>
      <c r="R172" t="s">
        <v>330</v>
      </c>
      <c r="S172">
        <v>1</v>
      </c>
      <c r="T172">
        <v>1071852</v>
      </c>
      <c r="U172">
        <v>1</v>
      </c>
      <c r="V172">
        <v>1</v>
      </c>
      <c r="W172">
        <v>0</v>
      </c>
      <c r="X172">
        <v>0</v>
      </c>
      <c r="Y172">
        <v>0</v>
      </c>
      <c r="AA172">
        <v>316513.54340000101</v>
      </c>
      <c r="AB172">
        <v>5827290.9137000004</v>
      </c>
    </row>
    <row r="173" spans="1:28" x14ac:dyDescent="0.35">
      <c r="A173">
        <v>172</v>
      </c>
      <c r="B173">
        <v>178</v>
      </c>
      <c r="C173" t="e">
        <f>VLOOKUP(B173,'[1]Train-tram-overlap-160'!$B:$C,2,FALSE)</f>
        <v>#N/A</v>
      </c>
      <c r="D173" t="s">
        <v>331</v>
      </c>
      <c r="E173">
        <v>1</v>
      </c>
      <c r="F173">
        <v>1064199</v>
      </c>
      <c r="G173">
        <v>0.13723832445520001</v>
      </c>
      <c r="H173">
        <v>2</v>
      </c>
      <c r="I173">
        <v>0</v>
      </c>
      <c r="J173">
        <v>0</v>
      </c>
      <c r="K173">
        <v>0</v>
      </c>
      <c r="M173">
        <v>324896.01120477298</v>
      </c>
      <c r="N173">
        <v>5827796.0102169598</v>
      </c>
      <c r="O173">
        <v>160</v>
      </c>
      <c r="P173">
        <v>178</v>
      </c>
      <c r="Q173">
        <v>8333</v>
      </c>
      <c r="R173" t="s">
        <v>332</v>
      </c>
      <c r="S173">
        <v>1</v>
      </c>
      <c r="T173">
        <v>1064199</v>
      </c>
      <c r="U173">
        <v>0.32656019852172602</v>
      </c>
      <c r="V173">
        <v>2</v>
      </c>
      <c r="W173">
        <v>0</v>
      </c>
      <c r="X173">
        <v>0</v>
      </c>
      <c r="Y173">
        <v>0</v>
      </c>
      <c r="AA173">
        <v>324892.48900000198</v>
      </c>
      <c r="AB173">
        <v>5827769.375</v>
      </c>
    </row>
    <row r="174" spans="1:28" x14ac:dyDescent="0.35">
      <c r="A174">
        <v>173</v>
      </c>
      <c r="B174">
        <v>161</v>
      </c>
      <c r="C174" t="e">
        <f>VLOOKUP(B174,'[1]Train-tram-overlap-160'!$B:$C,2,FALSE)</f>
        <v>#N/A</v>
      </c>
      <c r="D174" t="s">
        <v>333</v>
      </c>
      <c r="E174">
        <v>1</v>
      </c>
      <c r="F174">
        <v>1025628</v>
      </c>
      <c r="G174">
        <v>0.47824875826727498</v>
      </c>
      <c r="H174">
        <v>2</v>
      </c>
      <c r="I174">
        <v>0</v>
      </c>
      <c r="J174">
        <v>0</v>
      </c>
      <c r="K174">
        <v>0</v>
      </c>
      <c r="M174">
        <v>337599.98214944301</v>
      </c>
      <c r="N174">
        <v>5828837.0485230004</v>
      </c>
      <c r="O174">
        <v>160</v>
      </c>
      <c r="P174">
        <v>161</v>
      </c>
      <c r="Q174">
        <v>8448</v>
      </c>
      <c r="R174" t="s">
        <v>334</v>
      </c>
      <c r="S174">
        <v>1</v>
      </c>
      <c r="T174">
        <v>211384</v>
      </c>
      <c r="U174">
        <v>0.52821191299951398</v>
      </c>
      <c r="V174">
        <v>1</v>
      </c>
      <c r="W174">
        <v>0</v>
      </c>
      <c r="X174">
        <v>0</v>
      </c>
      <c r="Y174">
        <v>0</v>
      </c>
      <c r="AA174">
        <v>337704.0355</v>
      </c>
      <c r="AB174">
        <v>5828726.0362</v>
      </c>
    </row>
    <row r="175" spans="1:28" x14ac:dyDescent="0.35">
      <c r="A175">
        <v>174</v>
      </c>
      <c r="B175">
        <v>161</v>
      </c>
      <c r="C175" t="e">
        <f>VLOOKUP(B175,'[1]Train-tram-overlap-160'!$B:$C,2,FALSE)</f>
        <v>#N/A</v>
      </c>
      <c r="D175" t="s">
        <v>333</v>
      </c>
      <c r="E175">
        <v>1</v>
      </c>
      <c r="F175">
        <v>1025628</v>
      </c>
      <c r="G175">
        <v>0.47824875826727498</v>
      </c>
      <c r="H175">
        <v>2</v>
      </c>
      <c r="I175">
        <v>0</v>
      </c>
      <c r="J175">
        <v>0</v>
      </c>
      <c r="K175">
        <v>0</v>
      </c>
      <c r="M175">
        <v>337599.98214944301</v>
      </c>
      <c r="N175">
        <v>5828837.0485230004</v>
      </c>
      <c r="O175">
        <v>160</v>
      </c>
      <c r="P175">
        <v>161</v>
      </c>
      <c r="Q175">
        <v>8469</v>
      </c>
      <c r="R175" t="s">
        <v>335</v>
      </c>
      <c r="S175">
        <v>1</v>
      </c>
      <c r="T175">
        <v>1025628</v>
      </c>
      <c r="U175">
        <v>0.82137162573956402</v>
      </c>
      <c r="V175">
        <v>1</v>
      </c>
      <c r="W175">
        <v>0</v>
      </c>
      <c r="X175">
        <v>0</v>
      </c>
      <c r="Y175">
        <v>0</v>
      </c>
      <c r="AA175">
        <v>337583.31550000003</v>
      </c>
      <c r="AB175">
        <v>5828847.0066</v>
      </c>
    </row>
    <row r="176" spans="1:28" x14ac:dyDescent="0.35">
      <c r="A176">
        <v>175</v>
      </c>
      <c r="B176">
        <v>136</v>
      </c>
      <c r="C176" t="e">
        <f>VLOOKUP(B176,'[1]Train-tram-overlap-160'!$B:$C,2,FALSE)</f>
        <v>#N/A</v>
      </c>
      <c r="D176" t="s">
        <v>336</v>
      </c>
      <c r="E176">
        <v>1</v>
      </c>
      <c r="F176">
        <v>1068271</v>
      </c>
      <c r="G176">
        <v>0.28304598341664999</v>
      </c>
      <c r="H176">
        <v>2</v>
      </c>
      <c r="I176">
        <v>0</v>
      </c>
      <c r="J176">
        <v>0</v>
      </c>
      <c r="K176">
        <v>0</v>
      </c>
      <c r="M176">
        <v>318905.00592237298</v>
      </c>
      <c r="N176">
        <v>5829249.9767859597</v>
      </c>
      <c r="O176">
        <v>160</v>
      </c>
      <c r="P176">
        <v>136</v>
      </c>
      <c r="Q176">
        <v>8500</v>
      </c>
      <c r="R176" t="s">
        <v>337</v>
      </c>
      <c r="S176">
        <v>1</v>
      </c>
      <c r="T176">
        <v>1068267</v>
      </c>
      <c r="U176">
        <v>0.65788927039766498</v>
      </c>
      <c r="V176">
        <v>2</v>
      </c>
      <c r="W176">
        <v>0</v>
      </c>
      <c r="X176">
        <v>0</v>
      </c>
      <c r="Y176">
        <v>0</v>
      </c>
      <c r="AA176">
        <v>318883.98720000201</v>
      </c>
      <c r="AB176">
        <v>5829216.9916000003</v>
      </c>
    </row>
    <row r="177" spans="1:28" x14ac:dyDescent="0.35">
      <c r="A177">
        <v>176</v>
      </c>
      <c r="B177">
        <v>177</v>
      </c>
      <c r="C177" t="e">
        <f>VLOOKUP(B177,'[1]Train-tram-overlap-160'!$B:$C,2,FALSE)</f>
        <v>#N/A</v>
      </c>
      <c r="D177" t="s">
        <v>338</v>
      </c>
      <c r="E177">
        <v>1</v>
      </c>
      <c r="F177">
        <v>1030858</v>
      </c>
      <c r="G177">
        <v>0.71066680178722996</v>
      </c>
      <c r="H177">
        <v>2</v>
      </c>
      <c r="I177">
        <v>0</v>
      </c>
      <c r="J177">
        <v>0</v>
      </c>
      <c r="K177">
        <v>0</v>
      </c>
      <c r="M177">
        <v>325118.98583149398</v>
      </c>
      <c r="N177">
        <v>5829408.9716870803</v>
      </c>
      <c r="O177">
        <v>160</v>
      </c>
      <c r="P177">
        <v>177</v>
      </c>
      <c r="Q177">
        <v>8525</v>
      </c>
      <c r="R177" t="s">
        <v>339</v>
      </c>
      <c r="S177">
        <v>1</v>
      </c>
      <c r="T177">
        <v>456369</v>
      </c>
      <c r="U177">
        <v>0.46873801138782201</v>
      </c>
      <c r="V177">
        <v>1</v>
      </c>
      <c r="W177">
        <v>0</v>
      </c>
      <c r="X177">
        <v>0</v>
      </c>
      <c r="Y177">
        <v>0</v>
      </c>
      <c r="AA177">
        <v>325163.6618</v>
      </c>
      <c r="AB177">
        <v>5829381.3509999998</v>
      </c>
    </row>
    <row r="178" spans="1:28" x14ac:dyDescent="0.35">
      <c r="A178">
        <v>177</v>
      </c>
      <c r="B178">
        <v>177</v>
      </c>
      <c r="C178" t="e">
        <f>VLOOKUP(B178,'[1]Train-tram-overlap-160'!$B:$C,2,FALSE)</f>
        <v>#N/A</v>
      </c>
      <c r="D178" t="s">
        <v>338</v>
      </c>
      <c r="E178">
        <v>1</v>
      </c>
      <c r="F178">
        <v>1030858</v>
      </c>
      <c r="G178">
        <v>0.71066680178722996</v>
      </c>
      <c r="H178">
        <v>2</v>
      </c>
      <c r="I178">
        <v>0</v>
      </c>
      <c r="J178">
        <v>0</v>
      </c>
      <c r="K178">
        <v>0</v>
      </c>
      <c r="M178">
        <v>325118.98583149398</v>
      </c>
      <c r="N178">
        <v>5829408.9716870803</v>
      </c>
      <c r="O178">
        <v>160</v>
      </c>
      <c r="P178">
        <v>177</v>
      </c>
      <c r="Q178">
        <v>8535</v>
      </c>
      <c r="R178" t="s">
        <v>340</v>
      </c>
      <c r="S178">
        <v>1</v>
      </c>
      <c r="T178">
        <v>1030855</v>
      </c>
      <c r="U178">
        <v>0.48266631025916701</v>
      </c>
      <c r="V178">
        <v>1</v>
      </c>
      <c r="W178">
        <v>0</v>
      </c>
      <c r="X178">
        <v>0</v>
      </c>
      <c r="Y178">
        <v>0</v>
      </c>
      <c r="AA178">
        <v>325088.48580000002</v>
      </c>
      <c r="AB178">
        <v>5829491.4731000001</v>
      </c>
    </row>
    <row r="179" spans="1:28" x14ac:dyDescent="0.35">
      <c r="A179">
        <v>178</v>
      </c>
      <c r="B179">
        <v>213</v>
      </c>
      <c r="C179" t="e">
        <f>VLOOKUP(B179,'[1]Train-tram-overlap-160'!$B:$C,2,FALSE)</f>
        <v>#N/A</v>
      </c>
      <c r="D179" t="s">
        <v>341</v>
      </c>
      <c r="E179">
        <v>1</v>
      </c>
      <c r="F179">
        <v>472491</v>
      </c>
      <c r="G179">
        <v>0.70811045202148404</v>
      </c>
      <c r="H179">
        <v>2</v>
      </c>
      <c r="I179">
        <v>0</v>
      </c>
      <c r="J179">
        <v>0</v>
      </c>
      <c r="K179">
        <v>0</v>
      </c>
      <c r="M179">
        <v>317068.03936625598</v>
      </c>
      <c r="N179">
        <v>5829772.9489108501</v>
      </c>
      <c r="O179">
        <v>160</v>
      </c>
      <c r="P179">
        <v>213</v>
      </c>
      <c r="Q179">
        <v>8553</v>
      </c>
      <c r="R179" t="s">
        <v>342</v>
      </c>
      <c r="S179">
        <v>1</v>
      </c>
      <c r="T179">
        <v>783451</v>
      </c>
      <c r="U179">
        <v>0.254385112009758</v>
      </c>
      <c r="V179">
        <v>2</v>
      </c>
      <c r="W179">
        <v>0</v>
      </c>
      <c r="X179">
        <v>0</v>
      </c>
      <c r="Y179">
        <v>0</v>
      </c>
      <c r="AA179">
        <v>317193.49640000099</v>
      </c>
      <c r="AB179">
        <v>5829686.9617999997</v>
      </c>
    </row>
    <row r="180" spans="1:28" x14ac:dyDescent="0.35">
      <c r="A180">
        <v>179</v>
      </c>
      <c r="B180">
        <v>213</v>
      </c>
      <c r="C180" t="e">
        <f>VLOOKUP(B180,'[1]Train-tram-overlap-160'!$B:$C,2,FALSE)</f>
        <v>#N/A</v>
      </c>
      <c r="D180" t="s">
        <v>341</v>
      </c>
      <c r="E180">
        <v>1</v>
      </c>
      <c r="F180">
        <v>472491</v>
      </c>
      <c r="G180">
        <v>0.70811045202148404</v>
      </c>
      <c r="H180">
        <v>2</v>
      </c>
      <c r="I180">
        <v>0</v>
      </c>
      <c r="J180">
        <v>0</v>
      </c>
      <c r="K180">
        <v>0</v>
      </c>
      <c r="M180">
        <v>317068.03936625598</v>
      </c>
      <c r="N180">
        <v>5829772.9489108501</v>
      </c>
      <c r="O180">
        <v>160</v>
      </c>
      <c r="P180">
        <v>213</v>
      </c>
      <c r="Q180">
        <v>8560</v>
      </c>
      <c r="R180" t="s">
        <v>343</v>
      </c>
      <c r="S180">
        <v>1</v>
      </c>
      <c r="T180">
        <v>783456</v>
      </c>
      <c r="U180">
        <v>0.45552449484883301</v>
      </c>
      <c r="V180">
        <v>1</v>
      </c>
      <c r="W180">
        <v>0</v>
      </c>
      <c r="X180">
        <v>0</v>
      </c>
      <c r="Y180">
        <v>0</v>
      </c>
      <c r="AA180">
        <v>316970.479600002</v>
      </c>
      <c r="AB180">
        <v>5829830.0143999998</v>
      </c>
    </row>
    <row r="181" spans="1:28" x14ac:dyDescent="0.35">
      <c r="A181">
        <v>180</v>
      </c>
      <c r="B181">
        <v>213</v>
      </c>
      <c r="C181" t="e">
        <f>VLOOKUP(B181,'[1]Train-tram-overlap-160'!$B:$C,2,FALSE)</f>
        <v>#N/A</v>
      </c>
      <c r="D181" t="s">
        <v>341</v>
      </c>
      <c r="E181">
        <v>1</v>
      </c>
      <c r="F181">
        <v>472491</v>
      </c>
      <c r="G181">
        <v>0.70811045202148404</v>
      </c>
      <c r="H181">
        <v>2</v>
      </c>
      <c r="I181">
        <v>0</v>
      </c>
      <c r="J181">
        <v>0</v>
      </c>
      <c r="K181">
        <v>0</v>
      </c>
      <c r="M181">
        <v>317068.03936625598</v>
      </c>
      <c r="N181">
        <v>5829772.9489108501</v>
      </c>
      <c r="O181">
        <v>160</v>
      </c>
      <c r="P181">
        <v>213</v>
      </c>
      <c r="Q181">
        <v>8568</v>
      </c>
      <c r="R181" t="s">
        <v>344</v>
      </c>
      <c r="S181">
        <v>1</v>
      </c>
      <c r="T181">
        <v>1066526</v>
      </c>
      <c r="U181">
        <v>0.481583858325773</v>
      </c>
      <c r="V181">
        <v>2</v>
      </c>
      <c r="W181">
        <v>0</v>
      </c>
      <c r="X181">
        <v>0</v>
      </c>
      <c r="Y181">
        <v>0</v>
      </c>
      <c r="AA181">
        <v>317112.48320000101</v>
      </c>
      <c r="AB181">
        <v>5829882.0060000001</v>
      </c>
    </row>
    <row r="182" spans="1:28" x14ac:dyDescent="0.35">
      <c r="A182">
        <v>181</v>
      </c>
      <c r="B182">
        <v>162</v>
      </c>
      <c r="C182" t="e">
        <f>VLOOKUP(B182,'[1]Train-tram-overlap-160'!$B:$C,2,FALSE)</f>
        <v>#N/A</v>
      </c>
      <c r="D182" t="s">
        <v>345</v>
      </c>
      <c r="E182">
        <v>1</v>
      </c>
      <c r="F182">
        <v>1027256</v>
      </c>
      <c r="G182">
        <v>0.83597929732751797</v>
      </c>
      <c r="H182">
        <v>2</v>
      </c>
      <c r="I182">
        <v>0</v>
      </c>
      <c r="J182">
        <v>0</v>
      </c>
      <c r="K182">
        <v>0</v>
      </c>
      <c r="M182">
        <v>339618.041318623</v>
      </c>
      <c r="N182">
        <v>5829911.9923645305</v>
      </c>
      <c r="O182">
        <v>160</v>
      </c>
      <c r="P182">
        <v>162</v>
      </c>
      <c r="Q182">
        <v>8575</v>
      </c>
      <c r="R182" t="s">
        <v>346</v>
      </c>
      <c r="S182">
        <v>1</v>
      </c>
      <c r="T182">
        <v>1027260</v>
      </c>
      <c r="U182">
        <v>4.5250701645905E-2</v>
      </c>
      <c r="V182">
        <v>2</v>
      </c>
      <c r="W182">
        <v>0</v>
      </c>
      <c r="X182">
        <v>0</v>
      </c>
      <c r="Y182">
        <v>0</v>
      </c>
      <c r="AA182">
        <v>339689.46370000101</v>
      </c>
      <c r="AB182">
        <v>5829916.5427999999</v>
      </c>
    </row>
    <row r="183" spans="1:28" x14ac:dyDescent="0.35">
      <c r="A183">
        <v>182</v>
      </c>
      <c r="B183">
        <v>176</v>
      </c>
      <c r="C183" t="e">
        <f>VLOOKUP(B183,'[1]Train-tram-overlap-160'!$B:$C,2,FALSE)</f>
        <v>#N/A</v>
      </c>
      <c r="D183" t="s">
        <v>347</v>
      </c>
      <c r="E183">
        <v>1</v>
      </c>
      <c r="F183">
        <v>873899</v>
      </c>
      <c r="G183">
        <v>0.35814825012311202</v>
      </c>
      <c r="H183">
        <v>1</v>
      </c>
      <c r="I183">
        <v>0</v>
      </c>
      <c r="J183">
        <v>0</v>
      </c>
      <c r="K183">
        <v>0</v>
      </c>
      <c r="M183">
        <v>326228.027628596</v>
      </c>
      <c r="N183">
        <v>5830927.0169119304</v>
      </c>
      <c r="O183">
        <v>160</v>
      </c>
      <c r="P183">
        <v>176</v>
      </c>
      <c r="Q183">
        <v>8663</v>
      </c>
      <c r="R183" t="s">
        <v>348</v>
      </c>
      <c r="S183">
        <v>1</v>
      </c>
      <c r="T183">
        <v>1059906</v>
      </c>
      <c r="U183">
        <v>0.92046367716147104</v>
      </c>
      <c r="V183">
        <v>1</v>
      </c>
      <c r="W183">
        <v>0</v>
      </c>
      <c r="X183">
        <v>0</v>
      </c>
      <c r="Y183">
        <v>0</v>
      </c>
      <c r="AA183">
        <v>326298.44189999998</v>
      </c>
      <c r="AB183">
        <v>5830921.2950999998</v>
      </c>
    </row>
    <row r="184" spans="1:28" x14ac:dyDescent="0.35">
      <c r="A184">
        <v>183</v>
      </c>
      <c r="B184">
        <v>216</v>
      </c>
      <c r="C184" t="e">
        <f>VLOOKUP(B184,'[1]Train-tram-overlap-160'!$B:$C,2,FALSE)</f>
        <v>#N/A</v>
      </c>
      <c r="D184" t="s">
        <v>349</v>
      </c>
      <c r="E184">
        <v>1</v>
      </c>
      <c r="F184">
        <v>1068887</v>
      </c>
      <c r="G184">
        <v>0.51721290229031802</v>
      </c>
      <c r="H184">
        <v>2</v>
      </c>
      <c r="I184">
        <v>0</v>
      </c>
      <c r="J184">
        <v>0</v>
      </c>
      <c r="K184">
        <v>0</v>
      </c>
      <c r="M184">
        <v>329476.96307086898</v>
      </c>
      <c r="N184">
        <v>5831352.97675562</v>
      </c>
      <c r="O184">
        <v>160</v>
      </c>
      <c r="P184">
        <v>216</v>
      </c>
      <c r="Q184">
        <v>8699</v>
      </c>
      <c r="R184" t="s">
        <v>350</v>
      </c>
      <c r="S184">
        <v>1</v>
      </c>
      <c r="T184">
        <v>1068887</v>
      </c>
      <c r="U184">
        <v>0.70997081647772398</v>
      </c>
      <c r="V184">
        <v>1</v>
      </c>
      <c r="W184">
        <v>0</v>
      </c>
      <c r="X184">
        <v>0</v>
      </c>
      <c r="Y184">
        <v>0</v>
      </c>
      <c r="AA184">
        <v>329508.28049999999</v>
      </c>
      <c r="AB184">
        <v>5831325.3553999998</v>
      </c>
    </row>
    <row r="185" spans="1:28" x14ac:dyDescent="0.35">
      <c r="A185">
        <v>184</v>
      </c>
      <c r="B185">
        <v>211</v>
      </c>
      <c r="C185" t="e">
        <f>VLOOKUP(B185,'[1]Train-tram-overlap-160'!$B:$C,2,FALSE)</f>
        <v>#N/A</v>
      </c>
      <c r="D185" t="s">
        <v>351</v>
      </c>
      <c r="E185">
        <v>1</v>
      </c>
      <c r="F185">
        <v>291210</v>
      </c>
      <c r="G185">
        <v>0.25029128580274002</v>
      </c>
      <c r="H185">
        <v>2</v>
      </c>
      <c r="I185">
        <v>0</v>
      </c>
      <c r="J185">
        <v>0</v>
      </c>
      <c r="K185">
        <v>0</v>
      </c>
      <c r="M185">
        <v>317837.02754287701</v>
      </c>
      <c r="N185">
        <v>5832318.0235933904</v>
      </c>
      <c r="O185">
        <v>160</v>
      </c>
      <c r="P185">
        <v>211</v>
      </c>
      <c r="Q185">
        <v>8778</v>
      </c>
      <c r="R185" t="s">
        <v>352</v>
      </c>
      <c r="S185">
        <v>1</v>
      </c>
      <c r="T185">
        <v>291210</v>
      </c>
      <c r="U185">
        <v>0.62045181975005304</v>
      </c>
      <c r="V185">
        <v>2</v>
      </c>
      <c r="W185">
        <v>0</v>
      </c>
      <c r="X185">
        <v>0</v>
      </c>
      <c r="Y185">
        <v>0</v>
      </c>
      <c r="AA185">
        <v>317802.98749999999</v>
      </c>
      <c r="AB185">
        <v>5832262.5869000005</v>
      </c>
    </row>
    <row r="186" spans="1:28" x14ac:dyDescent="0.35">
      <c r="A186">
        <v>185</v>
      </c>
      <c r="B186">
        <v>2</v>
      </c>
      <c r="C186" t="e">
        <f>VLOOKUP(B186,'[1]Train-tram-overlap-160'!$B:$C,2,FALSE)</f>
        <v>#N/A</v>
      </c>
      <c r="D186" t="s">
        <v>353</v>
      </c>
      <c r="E186">
        <v>1</v>
      </c>
      <c r="F186">
        <v>1061731</v>
      </c>
      <c r="G186">
        <v>0.72283795801789996</v>
      </c>
      <c r="H186">
        <v>2</v>
      </c>
      <c r="I186">
        <v>0</v>
      </c>
      <c r="J186">
        <v>0</v>
      </c>
      <c r="K186">
        <v>0</v>
      </c>
      <c r="M186">
        <v>298791.96237446001</v>
      </c>
      <c r="N186">
        <v>5833121.9453385603</v>
      </c>
      <c r="O186">
        <v>160</v>
      </c>
      <c r="P186">
        <v>2</v>
      </c>
      <c r="Q186">
        <v>8815</v>
      </c>
      <c r="R186" t="s">
        <v>354</v>
      </c>
      <c r="S186">
        <v>1</v>
      </c>
      <c r="T186">
        <v>1065303</v>
      </c>
      <c r="U186">
        <v>0.57137264382599795</v>
      </c>
      <c r="V186">
        <v>2</v>
      </c>
      <c r="W186">
        <v>0</v>
      </c>
      <c r="X186">
        <v>0</v>
      </c>
      <c r="Y186">
        <v>0</v>
      </c>
      <c r="AA186">
        <v>298850.47340000002</v>
      </c>
      <c r="AB186">
        <v>5833072.5148999998</v>
      </c>
    </row>
    <row r="187" spans="1:28" x14ac:dyDescent="0.35">
      <c r="A187">
        <v>186</v>
      </c>
      <c r="B187">
        <v>220</v>
      </c>
      <c r="C187" t="e">
        <f>VLOOKUP(B187,'[1]Train-tram-overlap-160'!$B:$C,2,FALSE)</f>
        <v>#N/A</v>
      </c>
      <c r="D187" t="s">
        <v>355</v>
      </c>
      <c r="E187">
        <v>1</v>
      </c>
      <c r="F187">
        <v>1068283</v>
      </c>
      <c r="G187">
        <v>0.38132705083549701</v>
      </c>
      <c r="H187">
        <v>1</v>
      </c>
      <c r="I187">
        <v>0</v>
      </c>
      <c r="J187">
        <v>0</v>
      </c>
      <c r="K187">
        <v>0</v>
      </c>
      <c r="M187">
        <v>332096.98499023402</v>
      </c>
      <c r="N187">
        <v>5834310.9498001402</v>
      </c>
      <c r="O187">
        <v>160</v>
      </c>
      <c r="P187">
        <v>220</v>
      </c>
      <c r="Q187">
        <v>8873</v>
      </c>
      <c r="R187" t="s">
        <v>356</v>
      </c>
      <c r="S187">
        <v>1</v>
      </c>
      <c r="T187">
        <v>59464</v>
      </c>
      <c r="U187">
        <v>6.4823194446921001E-2</v>
      </c>
      <c r="V187">
        <v>2</v>
      </c>
      <c r="W187">
        <v>0</v>
      </c>
      <c r="X187">
        <v>0</v>
      </c>
      <c r="Y187">
        <v>0</v>
      </c>
      <c r="AA187">
        <v>332065.009100002</v>
      </c>
      <c r="AB187">
        <v>5834251.0250000004</v>
      </c>
    </row>
    <row r="188" spans="1:28" x14ac:dyDescent="0.35">
      <c r="A188">
        <v>187</v>
      </c>
      <c r="B188">
        <v>220</v>
      </c>
      <c r="C188" t="e">
        <f>VLOOKUP(B188,'[1]Train-tram-overlap-160'!$B:$C,2,FALSE)</f>
        <v>#N/A</v>
      </c>
      <c r="D188" t="s">
        <v>355</v>
      </c>
      <c r="E188">
        <v>1</v>
      </c>
      <c r="F188">
        <v>1068283</v>
      </c>
      <c r="G188">
        <v>0.38132705083549701</v>
      </c>
      <c r="H188">
        <v>1</v>
      </c>
      <c r="I188">
        <v>0</v>
      </c>
      <c r="J188">
        <v>0</v>
      </c>
      <c r="K188">
        <v>0</v>
      </c>
      <c r="M188">
        <v>332096.98499023402</v>
      </c>
      <c r="N188">
        <v>5834310.9498001402</v>
      </c>
      <c r="O188">
        <v>160</v>
      </c>
      <c r="P188">
        <v>220</v>
      </c>
      <c r="Q188">
        <v>8881</v>
      </c>
      <c r="R188" t="s">
        <v>357</v>
      </c>
      <c r="S188">
        <v>1</v>
      </c>
      <c r="T188">
        <v>857275</v>
      </c>
      <c r="U188">
        <v>0.72664979136256802</v>
      </c>
      <c r="V188">
        <v>2</v>
      </c>
      <c r="W188">
        <v>0</v>
      </c>
      <c r="X188">
        <v>0</v>
      </c>
      <c r="Y188">
        <v>0</v>
      </c>
      <c r="AA188">
        <v>332164.97829999903</v>
      </c>
      <c r="AB188">
        <v>5834306.5016999999</v>
      </c>
    </row>
    <row r="189" spans="1:28" x14ac:dyDescent="0.35">
      <c r="A189">
        <v>188</v>
      </c>
      <c r="B189">
        <v>220</v>
      </c>
      <c r="C189" t="e">
        <f>VLOOKUP(B189,'[1]Train-tram-overlap-160'!$B:$C,2,FALSE)</f>
        <v>#N/A</v>
      </c>
      <c r="D189" t="s">
        <v>355</v>
      </c>
      <c r="E189">
        <v>1</v>
      </c>
      <c r="F189">
        <v>1068283</v>
      </c>
      <c r="G189">
        <v>0.38132705083549701</v>
      </c>
      <c r="H189">
        <v>1</v>
      </c>
      <c r="I189">
        <v>0</v>
      </c>
      <c r="J189">
        <v>0</v>
      </c>
      <c r="K189">
        <v>0</v>
      </c>
      <c r="M189">
        <v>332096.98499023402</v>
      </c>
      <c r="N189">
        <v>5834310.9498001402</v>
      </c>
      <c r="O189">
        <v>160</v>
      </c>
      <c r="P189">
        <v>220</v>
      </c>
      <c r="Q189">
        <v>8884</v>
      </c>
      <c r="R189" t="s">
        <v>358</v>
      </c>
      <c r="S189">
        <v>1</v>
      </c>
      <c r="T189">
        <v>59485</v>
      </c>
      <c r="U189">
        <v>1.9933328784031999E-2</v>
      </c>
      <c r="V189">
        <v>2</v>
      </c>
      <c r="W189">
        <v>0</v>
      </c>
      <c r="X189">
        <v>0</v>
      </c>
      <c r="Y189">
        <v>0</v>
      </c>
      <c r="AA189">
        <v>331954.33159999998</v>
      </c>
      <c r="AB189">
        <v>5834355.9748999998</v>
      </c>
    </row>
    <row r="190" spans="1:28" x14ac:dyDescent="0.35">
      <c r="A190">
        <v>189</v>
      </c>
      <c r="B190">
        <v>212</v>
      </c>
      <c r="C190" t="e">
        <f>VLOOKUP(B190,'[1]Train-tram-overlap-160'!$B:$C,2,FALSE)</f>
        <v>#N/A</v>
      </c>
      <c r="D190" t="s">
        <v>359</v>
      </c>
      <c r="E190">
        <v>1</v>
      </c>
      <c r="F190">
        <v>1066500</v>
      </c>
      <c r="G190">
        <v>0.10873245161403999</v>
      </c>
      <c r="H190">
        <v>2</v>
      </c>
      <c r="I190">
        <v>0</v>
      </c>
      <c r="J190">
        <v>0</v>
      </c>
      <c r="K190">
        <v>0</v>
      </c>
      <c r="M190">
        <v>318446.97260865499</v>
      </c>
      <c r="N190">
        <v>5836373.9888468897</v>
      </c>
      <c r="O190">
        <v>160</v>
      </c>
      <c r="P190">
        <v>212</v>
      </c>
      <c r="Q190">
        <v>8971</v>
      </c>
      <c r="R190" t="s">
        <v>360</v>
      </c>
      <c r="S190">
        <v>1</v>
      </c>
      <c r="T190">
        <v>1066500</v>
      </c>
      <c r="U190">
        <v>0.709648864465107</v>
      </c>
      <c r="V190">
        <v>1</v>
      </c>
      <c r="W190">
        <v>0</v>
      </c>
      <c r="X190">
        <v>0</v>
      </c>
      <c r="Y190">
        <v>0</v>
      </c>
      <c r="AA190">
        <v>318436.98619999998</v>
      </c>
      <c r="AB190">
        <v>5836406.9682999998</v>
      </c>
    </row>
    <row r="191" spans="1:28" x14ac:dyDescent="0.35">
      <c r="A191">
        <v>190</v>
      </c>
      <c r="B191">
        <v>221</v>
      </c>
      <c r="C191" t="e">
        <f>VLOOKUP(B191,'[1]Train-tram-overlap-160'!$B:$C,2,FALSE)</f>
        <v>#N/A</v>
      </c>
      <c r="D191" t="s">
        <v>361</v>
      </c>
      <c r="E191">
        <v>1</v>
      </c>
      <c r="F191">
        <v>1078595</v>
      </c>
      <c r="G191">
        <v>0.60201718170988305</v>
      </c>
      <c r="H191">
        <v>2</v>
      </c>
      <c r="I191">
        <v>0</v>
      </c>
      <c r="J191">
        <v>0</v>
      </c>
      <c r="K191">
        <v>0</v>
      </c>
      <c r="M191">
        <v>332359.00091786502</v>
      </c>
      <c r="N191">
        <v>5836585.9970587399</v>
      </c>
      <c r="O191">
        <v>160</v>
      </c>
      <c r="P191">
        <v>221</v>
      </c>
      <c r="Q191">
        <v>8985</v>
      </c>
      <c r="R191" t="s">
        <v>362</v>
      </c>
      <c r="S191">
        <v>1</v>
      </c>
      <c r="T191">
        <v>1078595</v>
      </c>
      <c r="U191">
        <v>0.429663183691114</v>
      </c>
      <c r="V191">
        <v>2</v>
      </c>
      <c r="W191">
        <v>0</v>
      </c>
      <c r="X191">
        <v>0</v>
      </c>
      <c r="Y191">
        <v>0</v>
      </c>
      <c r="AA191">
        <v>332388.49790000002</v>
      </c>
      <c r="AB191">
        <v>5836615.2604999999</v>
      </c>
    </row>
    <row r="192" spans="1:28" x14ac:dyDescent="0.35">
      <c r="A192">
        <v>191</v>
      </c>
      <c r="B192">
        <v>1</v>
      </c>
      <c r="C192" t="e">
        <f>VLOOKUP(B192,'[1]Train-tram-overlap-160'!$B:$C,2,FALSE)</f>
        <v>#N/A</v>
      </c>
      <c r="D192" t="s">
        <v>363</v>
      </c>
      <c r="E192">
        <v>1</v>
      </c>
      <c r="F192">
        <v>1064757</v>
      </c>
      <c r="G192">
        <v>0.32693734938901198</v>
      </c>
      <c r="H192">
        <v>2</v>
      </c>
      <c r="I192">
        <v>0</v>
      </c>
      <c r="J192">
        <v>0</v>
      </c>
      <c r="K192">
        <v>0</v>
      </c>
      <c r="M192">
        <v>299316.01938870299</v>
      </c>
      <c r="N192">
        <v>5838455.9973138897</v>
      </c>
      <c r="O192">
        <v>160</v>
      </c>
      <c r="P192">
        <v>1</v>
      </c>
      <c r="Q192">
        <v>9110</v>
      </c>
      <c r="R192" t="s">
        <v>364</v>
      </c>
      <c r="S192">
        <v>1</v>
      </c>
      <c r="T192">
        <v>472479</v>
      </c>
      <c r="U192">
        <v>0.57091288941274199</v>
      </c>
      <c r="V192">
        <v>2</v>
      </c>
      <c r="W192">
        <v>0</v>
      </c>
      <c r="X192">
        <v>0</v>
      </c>
      <c r="Y192">
        <v>0</v>
      </c>
      <c r="AA192">
        <v>299432.85160000098</v>
      </c>
      <c r="AB192">
        <v>5838486.4243000001</v>
      </c>
    </row>
  </sheetData>
  <autoFilter ref="A1:AB192" xr:uid="{1BF0639A-395E-443C-9E8E-8C445859677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Train-bus-overlap-160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Katherine Aston</dc:creator>
  <cp:lastModifiedBy>Laura Katherine Aston</cp:lastModifiedBy>
  <dcterms:created xsi:type="dcterms:W3CDTF">2019-12-18T13:26:23Z</dcterms:created>
  <dcterms:modified xsi:type="dcterms:W3CDTF">2019-12-18T19:39:59Z</dcterms:modified>
</cp:coreProperties>
</file>