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HP\Videos\"/>
    </mc:Choice>
  </mc:AlternateContent>
  <bookViews>
    <workbookView xWindow="0" yWindow="0" windowWidth="20490" windowHeight="7335" activeTab="1"/>
  </bookViews>
  <sheets>
    <sheet name="Sheet1" sheetId="1" r:id="rId1"/>
    <sheet name="Sheet2" sheetId="2" r:id="rId2"/>
    <sheet name="Sheet6" sheetId="6" r:id="rId3"/>
    <sheet name="Sheet3" sheetId="3" r:id="rId4"/>
    <sheet name="Sheet4" sheetId="4" r:id="rId5"/>
    <sheet name="Sheet5" sheetId="5" r:id="rId6"/>
  </sheets>
  <calcPr calcId="162913"/>
  <pivotCaches>
    <pivotCache cacheId="0" r:id="rId7"/>
    <pivotCache cacheId="1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7" i="2" l="1"/>
</calcChain>
</file>

<file path=xl/sharedStrings.xml><?xml version="1.0" encoding="utf-8"?>
<sst xmlns="http://schemas.openxmlformats.org/spreadsheetml/2006/main" count="27" uniqueCount="17">
  <si>
    <t>Area( sq Km)</t>
  </si>
  <si>
    <t>Density (per sq Km)</t>
  </si>
  <si>
    <t>Total Fertility Rate</t>
  </si>
  <si>
    <t>Life Expectancy at Birth</t>
  </si>
  <si>
    <t xml:space="preserve">Under 5 Mortality Rate </t>
  </si>
  <si>
    <t>NIGERIA POPULATION 1999 -2023</t>
  </si>
  <si>
    <t>Annual growth rate</t>
  </si>
  <si>
    <t>Year</t>
  </si>
  <si>
    <t>Population</t>
  </si>
  <si>
    <t>Sum of Population</t>
  </si>
  <si>
    <t>Row Labels</t>
  </si>
  <si>
    <t>Grand Total</t>
  </si>
  <si>
    <t>(blank)</t>
  </si>
  <si>
    <t>Sum of Total Fertility Rate</t>
  </si>
  <si>
    <t>Sum of Life Expectancy at Birth</t>
  </si>
  <si>
    <t xml:space="preserve">Sum of Under 5 Mortality Rate 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</si>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</sst>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"/>
  </numFmts>
  <fonts count="4" x14ac:knownFonts="1">
    <font>
      <sz val="11"/>
      <color theme="1"/>
      <name val="Calibri"/>
      <family val="2"/>
      <scheme val="minor"/>
    </font>
    <font>
      <sz val="16"/>
      <color theme="8" tint="-0.499984740745262"/>
      <name val="Cooper Black"/>
      <family val="1"/>
    </font>
    <font>
      <sz val="11"/>
      <color theme="1"/>
      <name val="Cooper Black"/>
      <family val="1"/>
    </font>
    <font>
      <sz val="11"/>
      <color rgb="FF00336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rgb="FF002F2E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3" fontId="0" fillId="0" borderId="1" xfId="0" applyNumberFormat="1" applyBorder="1"/>
    <xf numFmtId="0" fontId="0" fillId="0" borderId="1" xfId="0" applyBorder="1" applyAlignment="1">
      <alignment wrapText="1"/>
    </xf>
    <xf numFmtId="164" fontId="0" fillId="0" borderId="1" xfId="0" applyNumberFormat="1" applyBorder="1"/>
    <xf numFmtId="2" fontId="0" fillId="0" borderId="1" xfId="0" applyNumberFormat="1" applyBorder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2" fillId="0" borderId="0" xfId="0" applyFont="1"/>
    <xf numFmtId="0" fontId="2" fillId="2" borderId="1" xfId="0" applyFont="1" applyFill="1" applyBorder="1"/>
    <xf numFmtId="0" fontId="2" fillId="2" borderId="1" xfId="0" applyFont="1" applyFill="1" applyBorder="1" applyAlignment="1">
      <alignment wrapText="1"/>
    </xf>
    <xf numFmtId="0" fontId="3" fillId="3" borderId="0" xfId="0" applyFont="1" applyFill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2F2E"/>
      <color rgb="FFF9FFFF"/>
      <color rgb="FF0033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sheet.xlsx]Sheet2!PivotTable1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Sheet2!$A$2:$A$27</c:f>
              <c:strCache>
                <c:ptCount val="25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  <c:pt idx="21">
                  <c:v>2020</c:v>
                </c:pt>
                <c:pt idx="22">
                  <c:v>2021</c:v>
                </c:pt>
                <c:pt idx="23">
                  <c:v>2022</c:v>
                </c:pt>
                <c:pt idx="24">
                  <c:v>2023</c:v>
                </c:pt>
              </c:strCache>
            </c:strRef>
          </c:cat>
          <c:val>
            <c:numRef>
              <c:f>Sheet2!$B$2:$B$27</c:f>
              <c:numCache>
                <c:formatCode>General</c:formatCode>
                <c:ptCount val="25"/>
                <c:pt idx="0">
                  <c:v>122200766</c:v>
                </c:pt>
                <c:pt idx="1">
                  <c:v>125580732</c:v>
                </c:pt>
                <c:pt idx="2">
                  <c:v>129095345</c:v>
                </c:pt>
                <c:pt idx="3">
                  <c:v>132764563</c:v>
                </c:pt>
                <c:pt idx="4">
                  <c:v>136587691</c:v>
                </c:pt>
                <c:pt idx="5">
                  <c:v>140534504</c:v>
                </c:pt>
                <c:pt idx="6">
                  <c:v>144566309</c:v>
                </c:pt>
                <c:pt idx="7">
                  <c:v>148689670</c:v>
                </c:pt>
                <c:pt idx="8">
                  <c:v>152884914</c:v>
                </c:pt>
                <c:pt idx="9">
                  <c:v>157143322</c:v>
                </c:pt>
                <c:pt idx="10">
                  <c:v>161479596</c:v>
                </c:pt>
                <c:pt idx="11">
                  <c:v>165890754</c:v>
                </c:pt>
                <c:pt idx="12">
                  <c:v>170376418</c:v>
                </c:pt>
                <c:pt idx="13">
                  <c:v>174931760</c:v>
                </c:pt>
                <c:pt idx="14">
                  <c:v>179546969</c:v>
                </c:pt>
                <c:pt idx="15">
                  <c:v>184193052</c:v>
                </c:pt>
                <c:pt idx="16">
                  <c:v>188830820</c:v>
                </c:pt>
                <c:pt idx="17">
                  <c:v>193466758</c:v>
                </c:pt>
                <c:pt idx="18">
                  <c:v>198312085</c:v>
                </c:pt>
                <c:pt idx="19">
                  <c:v>203416212</c:v>
                </c:pt>
                <c:pt idx="20">
                  <c:v>208640307</c:v>
                </c:pt>
                <c:pt idx="21">
                  <c:v>213986428</c:v>
                </c:pt>
                <c:pt idx="22">
                  <c:v>219463862</c:v>
                </c:pt>
                <c:pt idx="23">
                  <c:v>225083083</c:v>
                </c:pt>
                <c:pt idx="24">
                  <c:v>230842743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7D-4F64-8713-8FDEBEC520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391641199"/>
        <c:axId val="1391645775"/>
      </c:barChart>
      <c:catAx>
        <c:axId val="1391641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1645775"/>
        <c:crosses val="autoZero"/>
        <c:auto val="1"/>
        <c:lblAlgn val="ctr"/>
        <c:lblOffset val="100"/>
        <c:noMultiLvlLbl val="0"/>
      </c:catAx>
      <c:valAx>
        <c:axId val="1391645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1641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sheet.xlsx]Sheet2!PivotTable1</c:name>
    <c:fmtId val="3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Sheet2!$A$2:$A$27</c:f>
              <c:strCache>
                <c:ptCount val="25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  <c:pt idx="21">
                  <c:v>2020</c:v>
                </c:pt>
                <c:pt idx="22">
                  <c:v>2021</c:v>
                </c:pt>
                <c:pt idx="23">
                  <c:v>2022</c:v>
                </c:pt>
                <c:pt idx="24">
                  <c:v>2023</c:v>
                </c:pt>
              </c:strCache>
            </c:strRef>
          </c:cat>
          <c:val>
            <c:numRef>
              <c:f>Sheet2!$B$2:$B$27</c:f>
              <c:numCache>
                <c:formatCode>General</c:formatCode>
                <c:ptCount val="25"/>
                <c:pt idx="0">
                  <c:v>122200766</c:v>
                </c:pt>
                <c:pt idx="1">
                  <c:v>125580732</c:v>
                </c:pt>
                <c:pt idx="2">
                  <c:v>129095345</c:v>
                </c:pt>
                <c:pt idx="3">
                  <c:v>132764563</c:v>
                </c:pt>
                <c:pt idx="4">
                  <c:v>136587691</c:v>
                </c:pt>
                <c:pt idx="5">
                  <c:v>140534504</c:v>
                </c:pt>
                <c:pt idx="6">
                  <c:v>144566309</c:v>
                </c:pt>
                <c:pt idx="7">
                  <c:v>148689670</c:v>
                </c:pt>
                <c:pt idx="8">
                  <c:v>152884914</c:v>
                </c:pt>
                <c:pt idx="9">
                  <c:v>157143322</c:v>
                </c:pt>
                <c:pt idx="10">
                  <c:v>161479596</c:v>
                </c:pt>
                <c:pt idx="11">
                  <c:v>165890754</c:v>
                </c:pt>
                <c:pt idx="12">
                  <c:v>170376418</c:v>
                </c:pt>
                <c:pt idx="13">
                  <c:v>174931760</c:v>
                </c:pt>
                <c:pt idx="14">
                  <c:v>179546969</c:v>
                </c:pt>
                <c:pt idx="15">
                  <c:v>184193052</c:v>
                </c:pt>
                <c:pt idx="16">
                  <c:v>188830820</c:v>
                </c:pt>
                <c:pt idx="17">
                  <c:v>193466758</c:v>
                </c:pt>
                <c:pt idx="18">
                  <c:v>198312085</c:v>
                </c:pt>
                <c:pt idx="19">
                  <c:v>203416212</c:v>
                </c:pt>
                <c:pt idx="20">
                  <c:v>208640307</c:v>
                </c:pt>
                <c:pt idx="21">
                  <c:v>213986428</c:v>
                </c:pt>
                <c:pt idx="22">
                  <c:v>219463862</c:v>
                </c:pt>
                <c:pt idx="23">
                  <c:v>225083083</c:v>
                </c:pt>
                <c:pt idx="24">
                  <c:v>230842743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FD-4A4C-BBE0-13A013BC17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391641199"/>
        <c:axId val="1391645775"/>
      </c:barChart>
      <c:catAx>
        <c:axId val="1391641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1645775"/>
        <c:crosses val="autoZero"/>
        <c:auto val="1"/>
        <c:lblAlgn val="ctr"/>
        <c:lblOffset val="100"/>
        <c:noMultiLvlLbl val="0"/>
      </c:catAx>
      <c:valAx>
        <c:axId val="13916457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1641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6">
        <a:lumMod val="75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sheet.xlsx]Sheet4!PivotTable2</c:name>
    <c:fmtId val="1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Sheet4!$D$2</c:f>
              <c:strCache>
                <c:ptCount val="1"/>
                <c:pt idx="0">
                  <c:v>Sum of Population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Sheet4!$C$3:$C$29</c:f>
              <c:strCache>
                <c:ptCount val="26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  <c:pt idx="21">
                  <c:v>2020</c:v>
                </c:pt>
                <c:pt idx="22">
                  <c:v>2021</c:v>
                </c:pt>
                <c:pt idx="23">
                  <c:v>2022</c:v>
                </c:pt>
                <c:pt idx="24">
                  <c:v>2023</c:v>
                </c:pt>
                <c:pt idx="25">
                  <c:v>(blank)</c:v>
                </c:pt>
              </c:strCache>
            </c:strRef>
          </c:cat>
          <c:val>
            <c:numRef>
              <c:f>Sheet4!$D$3:$D$29</c:f>
              <c:numCache>
                <c:formatCode>General</c:formatCode>
                <c:ptCount val="26"/>
                <c:pt idx="0">
                  <c:v>122200766</c:v>
                </c:pt>
                <c:pt idx="1">
                  <c:v>125580732</c:v>
                </c:pt>
                <c:pt idx="2">
                  <c:v>129095345</c:v>
                </c:pt>
                <c:pt idx="3">
                  <c:v>132764563</c:v>
                </c:pt>
                <c:pt idx="4">
                  <c:v>136587691</c:v>
                </c:pt>
                <c:pt idx="5">
                  <c:v>140534504</c:v>
                </c:pt>
                <c:pt idx="6">
                  <c:v>144566309</c:v>
                </c:pt>
                <c:pt idx="7">
                  <c:v>148689670</c:v>
                </c:pt>
                <c:pt idx="8">
                  <c:v>152884914</c:v>
                </c:pt>
                <c:pt idx="9">
                  <c:v>157143322</c:v>
                </c:pt>
                <c:pt idx="10">
                  <c:v>161479596</c:v>
                </c:pt>
                <c:pt idx="11">
                  <c:v>165890754</c:v>
                </c:pt>
                <c:pt idx="12">
                  <c:v>170376418</c:v>
                </c:pt>
                <c:pt idx="13">
                  <c:v>174931760</c:v>
                </c:pt>
                <c:pt idx="14">
                  <c:v>179546969</c:v>
                </c:pt>
                <c:pt idx="15">
                  <c:v>184193052</c:v>
                </c:pt>
                <c:pt idx="16">
                  <c:v>188830820</c:v>
                </c:pt>
                <c:pt idx="17">
                  <c:v>193466758</c:v>
                </c:pt>
                <c:pt idx="18">
                  <c:v>198312085</c:v>
                </c:pt>
                <c:pt idx="19">
                  <c:v>203416212</c:v>
                </c:pt>
                <c:pt idx="20">
                  <c:v>208640307</c:v>
                </c:pt>
                <c:pt idx="21">
                  <c:v>213986428</c:v>
                </c:pt>
                <c:pt idx="22">
                  <c:v>219463862</c:v>
                </c:pt>
                <c:pt idx="23">
                  <c:v>225083083</c:v>
                </c:pt>
                <c:pt idx="24">
                  <c:v>230842743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09-4295-8B9A-B4F066D813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52996015"/>
        <c:axId val="1453003919"/>
      </c:barChart>
      <c:lineChart>
        <c:grouping val="standard"/>
        <c:varyColors val="0"/>
        <c:ser>
          <c:idx val="1"/>
          <c:order val="1"/>
          <c:tx>
            <c:strRef>
              <c:f>Sheet4!$E$2</c:f>
              <c:strCache>
                <c:ptCount val="1"/>
                <c:pt idx="0">
                  <c:v>Sum of Life Expectancy at Birth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Sheet4!$C$3:$C$29</c:f>
              <c:strCache>
                <c:ptCount val="26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  <c:pt idx="21">
                  <c:v>2020</c:v>
                </c:pt>
                <c:pt idx="22">
                  <c:v>2021</c:v>
                </c:pt>
                <c:pt idx="23">
                  <c:v>2022</c:v>
                </c:pt>
                <c:pt idx="24">
                  <c:v>2023</c:v>
                </c:pt>
                <c:pt idx="25">
                  <c:v>(blank)</c:v>
                </c:pt>
              </c:strCache>
            </c:strRef>
          </c:cat>
          <c:val>
            <c:numRef>
              <c:f>Sheet4!$E$3:$E$29</c:f>
              <c:numCache>
                <c:formatCode>General</c:formatCode>
                <c:ptCount val="26"/>
                <c:pt idx="0">
                  <c:v>47.4</c:v>
                </c:pt>
                <c:pt idx="1">
                  <c:v>47.6</c:v>
                </c:pt>
                <c:pt idx="2">
                  <c:v>48.3</c:v>
                </c:pt>
                <c:pt idx="3">
                  <c:v>49</c:v>
                </c:pt>
                <c:pt idx="4">
                  <c:v>49.8</c:v>
                </c:pt>
                <c:pt idx="5">
                  <c:v>50.5</c:v>
                </c:pt>
                <c:pt idx="6">
                  <c:v>51.2</c:v>
                </c:pt>
                <c:pt idx="7">
                  <c:v>51.8</c:v>
                </c:pt>
                <c:pt idx="8">
                  <c:v>52.5</c:v>
                </c:pt>
                <c:pt idx="9">
                  <c:v>53.2</c:v>
                </c:pt>
                <c:pt idx="10">
                  <c:v>53.8</c:v>
                </c:pt>
                <c:pt idx="11">
                  <c:v>54.5</c:v>
                </c:pt>
                <c:pt idx="12">
                  <c:v>55.1</c:v>
                </c:pt>
                <c:pt idx="13">
                  <c:v>55.7</c:v>
                </c:pt>
                <c:pt idx="14">
                  <c:v>56.3</c:v>
                </c:pt>
                <c:pt idx="15">
                  <c:v>56.9</c:v>
                </c:pt>
                <c:pt idx="16">
                  <c:v>57.5</c:v>
                </c:pt>
                <c:pt idx="17">
                  <c:v>58.1</c:v>
                </c:pt>
                <c:pt idx="18">
                  <c:v>58.7</c:v>
                </c:pt>
                <c:pt idx="19">
                  <c:v>59.3</c:v>
                </c:pt>
                <c:pt idx="20">
                  <c:v>59.8</c:v>
                </c:pt>
                <c:pt idx="21">
                  <c:v>60.4</c:v>
                </c:pt>
                <c:pt idx="22">
                  <c:v>60.9</c:v>
                </c:pt>
                <c:pt idx="23">
                  <c:v>61.3</c:v>
                </c:pt>
                <c:pt idx="24">
                  <c:v>61.8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09-4295-8B9A-B4F066D813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3013071"/>
        <c:axId val="1453004335"/>
      </c:lineChart>
      <c:catAx>
        <c:axId val="1452996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003919"/>
        <c:crosses val="autoZero"/>
        <c:auto val="1"/>
        <c:lblAlgn val="ctr"/>
        <c:lblOffset val="100"/>
        <c:noMultiLvlLbl val="0"/>
      </c:catAx>
      <c:valAx>
        <c:axId val="14530039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2996015"/>
        <c:crosses val="autoZero"/>
        <c:crossBetween val="between"/>
      </c:valAx>
      <c:valAx>
        <c:axId val="1453004335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013071"/>
        <c:crosses val="max"/>
        <c:crossBetween val="between"/>
      </c:valAx>
      <c:catAx>
        <c:axId val="145301307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45300433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92D050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sheet.xlsx]Sheet5!PivotTable3</c:name>
    <c:fmtId val="1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Sheet5!$D$3</c:f>
              <c:strCache>
                <c:ptCount val="1"/>
                <c:pt idx="0">
                  <c:v>Sum of Population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Sheet5!$C$4:$C$29</c:f>
              <c:strCache>
                <c:ptCount val="25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  <c:pt idx="21">
                  <c:v>2020</c:v>
                </c:pt>
                <c:pt idx="22">
                  <c:v>2021</c:v>
                </c:pt>
                <c:pt idx="23">
                  <c:v>2022</c:v>
                </c:pt>
                <c:pt idx="24">
                  <c:v>2023</c:v>
                </c:pt>
              </c:strCache>
            </c:strRef>
          </c:cat>
          <c:val>
            <c:numRef>
              <c:f>Sheet5!$D$4:$D$29</c:f>
              <c:numCache>
                <c:formatCode>General</c:formatCode>
                <c:ptCount val="25"/>
                <c:pt idx="0">
                  <c:v>122200766</c:v>
                </c:pt>
                <c:pt idx="1">
                  <c:v>125580732</c:v>
                </c:pt>
                <c:pt idx="2">
                  <c:v>129095345</c:v>
                </c:pt>
                <c:pt idx="3">
                  <c:v>132764563</c:v>
                </c:pt>
                <c:pt idx="4">
                  <c:v>136587691</c:v>
                </c:pt>
                <c:pt idx="5">
                  <c:v>140534504</c:v>
                </c:pt>
                <c:pt idx="6">
                  <c:v>144566309</c:v>
                </c:pt>
                <c:pt idx="7">
                  <c:v>148689670</c:v>
                </c:pt>
                <c:pt idx="8">
                  <c:v>152884914</c:v>
                </c:pt>
                <c:pt idx="9">
                  <c:v>157143322</c:v>
                </c:pt>
                <c:pt idx="10">
                  <c:v>161479596</c:v>
                </c:pt>
                <c:pt idx="11">
                  <c:v>165890754</c:v>
                </c:pt>
                <c:pt idx="12">
                  <c:v>170376418</c:v>
                </c:pt>
                <c:pt idx="13">
                  <c:v>174931760</c:v>
                </c:pt>
                <c:pt idx="14">
                  <c:v>179546969</c:v>
                </c:pt>
                <c:pt idx="15">
                  <c:v>184193052</c:v>
                </c:pt>
                <c:pt idx="16">
                  <c:v>188830820</c:v>
                </c:pt>
                <c:pt idx="17">
                  <c:v>193466758</c:v>
                </c:pt>
                <c:pt idx="18">
                  <c:v>198312085</c:v>
                </c:pt>
                <c:pt idx="19">
                  <c:v>203416212</c:v>
                </c:pt>
                <c:pt idx="20">
                  <c:v>208640307</c:v>
                </c:pt>
                <c:pt idx="21">
                  <c:v>213986428</c:v>
                </c:pt>
                <c:pt idx="22">
                  <c:v>219463862</c:v>
                </c:pt>
                <c:pt idx="23">
                  <c:v>225083083</c:v>
                </c:pt>
                <c:pt idx="24">
                  <c:v>230842743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6D-4804-BB99-BA1DA7D89E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53019311"/>
        <c:axId val="1453020975"/>
      </c:barChart>
      <c:lineChart>
        <c:grouping val="standard"/>
        <c:varyColors val="0"/>
        <c:ser>
          <c:idx val="1"/>
          <c:order val="1"/>
          <c:tx>
            <c:strRef>
              <c:f>Sheet5!$E$3</c:f>
              <c:strCache>
                <c:ptCount val="1"/>
                <c:pt idx="0">
                  <c:v>Sum of Under 5 Mortality Rate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Sheet5!$C$4:$C$29</c:f>
              <c:strCache>
                <c:ptCount val="25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  <c:pt idx="21">
                  <c:v>2020</c:v>
                </c:pt>
                <c:pt idx="22">
                  <c:v>2021</c:v>
                </c:pt>
                <c:pt idx="23">
                  <c:v>2022</c:v>
                </c:pt>
                <c:pt idx="24">
                  <c:v>2023</c:v>
                </c:pt>
              </c:strCache>
            </c:strRef>
          </c:cat>
          <c:val>
            <c:numRef>
              <c:f>Sheet5!$E$4:$E$29</c:f>
              <c:numCache>
                <c:formatCode>General</c:formatCode>
                <c:ptCount val="25"/>
                <c:pt idx="0">
                  <c:v>189.8</c:v>
                </c:pt>
                <c:pt idx="1">
                  <c:v>187.4</c:v>
                </c:pt>
                <c:pt idx="2">
                  <c:v>180.7</c:v>
                </c:pt>
                <c:pt idx="3">
                  <c:v>174.3</c:v>
                </c:pt>
                <c:pt idx="4">
                  <c:v>168.1</c:v>
                </c:pt>
                <c:pt idx="5">
                  <c:v>162.1</c:v>
                </c:pt>
                <c:pt idx="6">
                  <c:v>156.30000000000001</c:v>
                </c:pt>
                <c:pt idx="7">
                  <c:v>150.6</c:v>
                </c:pt>
                <c:pt idx="8">
                  <c:v>145.19999999999999</c:v>
                </c:pt>
                <c:pt idx="9">
                  <c:v>139.9</c:v>
                </c:pt>
                <c:pt idx="10">
                  <c:v>134.80000000000001</c:v>
                </c:pt>
                <c:pt idx="11">
                  <c:v>129.9</c:v>
                </c:pt>
                <c:pt idx="12">
                  <c:v>125.2</c:v>
                </c:pt>
                <c:pt idx="13">
                  <c:v>120.7</c:v>
                </c:pt>
                <c:pt idx="14">
                  <c:v>116.3</c:v>
                </c:pt>
                <c:pt idx="15">
                  <c:v>112</c:v>
                </c:pt>
                <c:pt idx="16">
                  <c:v>107.9</c:v>
                </c:pt>
                <c:pt idx="17">
                  <c:v>104.4</c:v>
                </c:pt>
                <c:pt idx="18">
                  <c:v>101.1</c:v>
                </c:pt>
                <c:pt idx="19">
                  <c:v>97.8</c:v>
                </c:pt>
                <c:pt idx="20">
                  <c:v>94.6</c:v>
                </c:pt>
                <c:pt idx="21">
                  <c:v>91.6</c:v>
                </c:pt>
                <c:pt idx="22">
                  <c:v>88.8</c:v>
                </c:pt>
                <c:pt idx="23">
                  <c:v>86</c:v>
                </c:pt>
                <c:pt idx="24">
                  <c:v>83.4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6D-4804-BB99-BA1DA7D89E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3022639"/>
        <c:axId val="1453021807"/>
      </c:lineChart>
      <c:catAx>
        <c:axId val="1453019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020975"/>
        <c:crosses val="autoZero"/>
        <c:auto val="1"/>
        <c:lblAlgn val="ctr"/>
        <c:lblOffset val="100"/>
        <c:noMultiLvlLbl val="0"/>
      </c:catAx>
      <c:valAx>
        <c:axId val="14530209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019311"/>
        <c:crosses val="autoZero"/>
        <c:crossBetween val="between"/>
      </c:valAx>
      <c:valAx>
        <c:axId val="1453021807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022639"/>
        <c:crosses val="max"/>
        <c:crossBetween val="between"/>
      </c:valAx>
      <c:catAx>
        <c:axId val="145302263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45302180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92D050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sheet.xlsx]Sheet3!PivotTable1</c:name>
    <c:fmtId val="16"/>
  </c:pivotSource>
  <c:chart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Sheet3!$D$3</c:f>
              <c:strCache>
                <c:ptCount val="1"/>
                <c:pt idx="0">
                  <c:v>Sum of Population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Sheet3!$C$4:$C$30</c:f>
              <c:strCache>
                <c:ptCount val="26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  <c:pt idx="21">
                  <c:v>2020</c:v>
                </c:pt>
                <c:pt idx="22">
                  <c:v>2021</c:v>
                </c:pt>
                <c:pt idx="23">
                  <c:v>2022</c:v>
                </c:pt>
                <c:pt idx="24">
                  <c:v>2023</c:v>
                </c:pt>
                <c:pt idx="25">
                  <c:v>(blank)</c:v>
                </c:pt>
              </c:strCache>
            </c:strRef>
          </c:cat>
          <c:val>
            <c:numRef>
              <c:f>Sheet3!$D$4:$D$30</c:f>
              <c:numCache>
                <c:formatCode>General</c:formatCode>
                <c:ptCount val="26"/>
                <c:pt idx="0">
                  <c:v>122200766</c:v>
                </c:pt>
                <c:pt idx="1">
                  <c:v>125580732</c:v>
                </c:pt>
                <c:pt idx="2">
                  <c:v>129095345</c:v>
                </c:pt>
                <c:pt idx="3">
                  <c:v>132764563</c:v>
                </c:pt>
                <c:pt idx="4">
                  <c:v>136587691</c:v>
                </c:pt>
                <c:pt idx="5">
                  <c:v>140534504</c:v>
                </c:pt>
                <c:pt idx="6">
                  <c:v>144566309</c:v>
                </c:pt>
                <c:pt idx="7">
                  <c:v>148689670</c:v>
                </c:pt>
                <c:pt idx="8">
                  <c:v>152884914</c:v>
                </c:pt>
                <c:pt idx="9">
                  <c:v>157143322</c:v>
                </c:pt>
                <c:pt idx="10">
                  <c:v>161479596</c:v>
                </c:pt>
                <c:pt idx="11">
                  <c:v>165890754</c:v>
                </c:pt>
                <c:pt idx="12">
                  <c:v>170376418</c:v>
                </c:pt>
                <c:pt idx="13">
                  <c:v>174931760</c:v>
                </c:pt>
                <c:pt idx="14">
                  <c:v>179546969</c:v>
                </c:pt>
                <c:pt idx="15">
                  <c:v>184193052</c:v>
                </c:pt>
                <c:pt idx="16">
                  <c:v>188830820</c:v>
                </c:pt>
                <c:pt idx="17">
                  <c:v>193466758</c:v>
                </c:pt>
                <c:pt idx="18">
                  <c:v>198312085</c:v>
                </c:pt>
                <c:pt idx="19">
                  <c:v>203416212</c:v>
                </c:pt>
                <c:pt idx="20">
                  <c:v>208640307</c:v>
                </c:pt>
                <c:pt idx="21">
                  <c:v>213986428</c:v>
                </c:pt>
                <c:pt idx="22">
                  <c:v>219463862</c:v>
                </c:pt>
                <c:pt idx="23">
                  <c:v>225083083</c:v>
                </c:pt>
                <c:pt idx="24">
                  <c:v>230842743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F5-4C8A-915D-31DBBC0804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53001839"/>
        <c:axId val="1453005999"/>
      </c:barChart>
      <c:lineChart>
        <c:grouping val="standard"/>
        <c:varyColors val="0"/>
        <c:ser>
          <c:idx val="1"/>
          <c:order val="1"/>
          <c:tx>
            <c:strRef>
              <c:f>Sheet3!$E$3</c:f>
              <c:strCache>
                <c:ptCount val="1"/>
                <c:pt idx="0">
                  <c:v>Sum of Total Fertility Rate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Sheet3!$C$4:$C$30</c:f>
              <c:strCache>
                <c:ptCount val="26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  <c:pt idx="21">
                  <c:v>2020</c:v>
                </c:pt>
                <c:pt idx="22">
                  <c:v>2021</c:v>
                </c:pt>
                <c:pt idx="23">
                  <c:v>2022</c:v>
                </c:pt>
                <c:pt idx="24">
                  <c:v>2023</c:v>
                </c:pt>
                <c:pt idx="25">
                  <c:v>(blank)</c:v>
                </c:pt>
              </c:strCache>
            </c:strRef>
          </c:cat>
          <c:val>
            <c:numRef>
              <c:f>Sheet3!$E$4:$E$30</c:f>
              <c:numCache>
                <c:formatCode>General</c:formatCode>
                <c:ptCount val="26"/>
                <c:pt idx="0">
                  <c:v>6.04</c:v>
                </c:pt>
                <c:pt idx="1">
                  <c:v>6.04</c:v>
                </c:pt>
                <c:pt idx="2">
                  <c:v>6.04</c:v>
                </c:pt>
                <c:pt idx="3">
                  <c:v>6.04</c:v>
                </c:pt>
                <c:pt idx="4">
                  <c:v>6.04</c:v>
                </c:pt>
                <c:pt idx="5">
                  <c:v>5.95</c:v>
                </c:pt>
                <c:pt idx="6">
                  <c:v>5.87</c:v>
                </c:pt>
                <c:pt idx="7">
                  <c:v>5.79</c:v>
                </c:pt>
                <c:pt idx="8">
                  <c:v>5.71</c:v>
                </c:pt>
                <c:pt idx="9">
                  <c:v>5.62</c:v>
                </c:pt>
                <c:pt idx="10">
                  <c:v>5.54</c:v>
                </c:pt>
                <c:pt idx="11">
                  <c:v>5.46</c:v>
                </c:pt>
                <c:pt idx="12">
                  <c:v>5.38</c:v>
                </c:pt>
                <c:pt idx="13">
                  <c:v>5.3</c:v>
                </c:pt>
                <c:pt idx="14">
                  <c:v>5.21</c:v>
                </c:pt>
                <c:pt idx="15">
                  <c:v>5.13</c:v>
                </c:pt>
                <c:pt idx="16">
                  <c:v>5.05</c:v>
                </c:pt>
                <c:pt idx="17">
                  <c:v>4.9800000000000004</c:v>
                </c:pt>
                <c:pt idx="18">
                  <c:v>4.92</c:v>
                </c:pt>
                <c:pt idx="19">
                  <c:v>4.8499999999999996</c:v>
                </c:pt>
                <c:pt idx="20">
                  <c:v>4.79</c:v>
                </c:pt>
                <c:pt idx="21">
                  <c:v>4.72</c:v>
                </c:pt>
                <c:pt idx="22">
                  <c:v>4.67</c:v>
                </c:pt>
                <c:pt idx="23">
                  <c:v>4.62</c:v>
                </c:pt>
                <c:pt idx="24">
                  <c:v>4.57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F5-4C8A-915D-31DBBC0804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5170239"/>
        <c:axId val="455167743"/>
      </c:lineChart>
      <c:catAx>
        <c:axId val="145300183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005999"/>
        <c:crosses val="autoZero"/>
        <c:auto val="1"/>
        <c:lblAlgn val="ctr"/>
        <c:lblOffset val="100"/>
        <c:noMultiLvlLbl val="0"/>
      </c:catAx>
      <c:valAx>
        <c:axId val="1453005999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001839"/>
        <c:crosses val="autoZero"/>
        <c:crossBetween val="between"/>
      </c:valAx>
      <c:valAx>
        <c:axId val="45516774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170239"/>
        <c:crosses val="max"/>
        <c:crossBetween val="between"/>
      </c:valAx>
      <c:catAx>
        <c:axId val="45517023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5516774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92D050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sheet.xlsx]Sheet3!PivotTable1</c:name>
    <c:fmtId val="6"/>
  </c:pivotSource>
  <c:chart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Sheet3!$D$3</c:f>
              <c:strCache>
                <c:ptCount val="1"/>
                <c:pt idx="0">
                  <c:v>Sum of Population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Sheet3!$C$4:$C$30</c:f>
              <c:strCache>
                <c:ptCount val="26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  <c:pt idx="21">
                  <c:v>2020</c:v>
                </c:pt>
                <c:pt idx="22">
                  <c:v>2021</c:v>
                </c:pt>
                <c:pt idx="23">
                  <c:v>2022</c:v>
                </c:pt>
                <c:pt idx="24">
                  <c:v>2023</c:v>
                </c:pt>
                <c:pt idx="25">
                  <c:v>(blank)</c:v>
                </c:pt>
              </c:strCache>
            </c:strRef>
          </c:cat>
          <c:val>
            <c:numRef>
              <c:f>Sheet3!$D$4:$D$30</c:f>
              <c:numCache>
                <c:formatCode>General</c:formatCode>
                <c:ptCount val="26"/>
                <c:pt idx="0">
                  <c:v>122200766</c:v>
                </c:pt>
                <c:pt idx="1">
                  <c:v>125580732</c:v>
                </c:pt>
                <c:pt idx="2">
                  <c:v>129095345</c:v>
                </c:pt>
                <c:pt idx="3">
                  <c:v>132764563</c:v>
                </c:pt>
                <c:pt idx="4">
                  <c:v>136587691</c:v>
                </c:pt>
                <c:pt idx="5">
                  <c:v>140534504</c:v>
                </c:pt>
                <c:pt idx="6">
                  <c:v>144566309</c:v>
                </c:pt>
                <c:pt idx="7">
                  <c:v>148689670</c:v>
                </c:pt>
                <c:pt idx="8">
                  <c:v>152884914</c:v>
                </c:pt>
                <c:pt idx="9">
                  <c:v>157143322</c:v>
                </c:pt>
                <c:pt idx="10">
                  <c:v>161479596</c:v>
                </c:pt>
                <c:pt idx="11">
                  <c:v>165890754</c:v>
                </c:pt>
                <c:pt idx="12">
                  <c:v>170376418</c:v>
                </c:pt>
                <c:pt idx="13">
                  <c:v>174931760</c:v>
                </c:pt>
                <c:pt idx="14">
                  <c:v>179546969</c:v>
                </c:pt>
                <c:pt idx="15">
                  <c:v>184193052</c:v>
                </c:pt>
                <c:pt idx="16">
                  <c:v>188830820</c:v>
                </c:pt>
                <c:pt idx="17">
                  <c:v>193466758</c:v>
                </c:pt>
                <c:pt idx="18">
                  <c:v>198312085</c:v>
                </c:pt>
                <c:pt idx="19">
                  <c:v>203416212</c:v>
                </c:pt>
                <c:pt idx="20">
                  <c:v>208640307</c:v>
                </c:pt>
                <c:pt idx="21">
                  <c:v>213986428</c:v>
                </c:pt>
                <c:pt idx="22">
                  <c:v>219463862</c:v>
                </c:pt>
                <c:pt idx="23">
                  <c:v>225083083</c:v>
                </c:pt>
                <c:pt idx="24">
                  <c:v>230842743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B6-445D-B186-D8D63221FC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53001839"/>
        <c:axId val="1453005999"/>
      </c:barChart>
      <c:lineChart>
        <c:grouping val="standard"/>
        <c:varyColors val="0"/>
        <c:ser>
          <c:idx val="1"/>
          <c:order val="1"/>
          <c:tx>
            <c:strRef>
              <c:f>Sheet3!$E$3</c:f>
              <c:strCache>
                <c:ptCount val="1"/>
                <c:pt idx="0">
                  <c:v>Sum of Total Fertility Rate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Sheet3!$C$4:$C$30</c:f>
              <c:strCache>
                <c:ptCount val="26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  <c:pt idx="21">
                  <c:v>2020</c:v>
                </c:pt>
                <c:pt idx="22">
                  <c:v>2021</c:v>
                </c:pt>
                <c:pt idx="23">
                  <c:v>2022</c:v>
                </c:pt>
                <c:pt idx="24">
                  <c:v>2023</c:v>
                </c:pt>
                <c:pt idx="25">
                  <c:v>(blank)</c:v>
                </c:pt>
              </c:strCache>
            </c:strRef>
          </c:cat>
          <c:val>
            <c:numRef>
              <c:f>Sheet3!$E$4:$E$30</c:f>
              <c:numCache>
                <c:formatCode>General</c:formatCode>
                <c:ptCount val="26"/>
                <c:pt idx="0">
                  <c:v>6.04</c:v>
                </c:pt>
                <c:pt idx="1">
                  <c:v>6.04</c:v>
                </c:pt>
                <c:pt idx="2">
                  <c:v>6.04</c:v>
                </c:pt>
                <c:pt idx="3">
                  <c:v>6.04</c:v>
                </c:pt>
                <c:pt idx="4">
                  <c:v>6.04</c:v>
                </c:pt>
                <c:pt idx="5">
                  <c:v>5.95</c:v>
                </c:pt>
                <c:pt idx="6">
                  <c:v>5.87</c:v>
                </c:pt>
                <c:pt idx="7">
                  <c:v>5.79</c:v>
                </c:pt>
                <c:pt idx="8">
                  <c:v>5.71</c:v>
                </c:pt>
                <c:pt idx="9">
                  <c:v>5.62</c:v>
                </c:pt>
                <c:pt idx="10">
                  <c:v>5.54</c:v>
                </c:pt>
                <c:pt idx="11">
                  <c:v>5.46</c:v>
                </c:pt>
                <c:pt idx="12">
                  <c:v>5.38</c:v>
                </c:pt>
                <c:pt idx="13">
                  <c:v>5.3</c:v>
                </c:pt>
                <c:pt idx="14">
                  <c:v>5.21</c:v>
                </c:pt>
                <c:pt idx="15">
                  <c:v>5.13</c:v>
                </c:pt>
                <c:pt idx="16">
                  <c:v>5.05</c:v>
                </c:pt>
                <c:pt idx="17">
                  <c:v>4.9800000000000004</c:v>
                </c:pt>
                <c:pt idx="18">
                  <c:v>4.92</c:v>
                </c:pt>
                <c:pt idx="19">
                  <c:v>4.8499999999999996</c:v>
                </c:pt>
                <c:pt idx="20">
                  <c:v>4.79</c:v>
                </c:pt>
                <c:pt idx="21">
                  <c:v>4.72</c:v>
                </c:pt>
                <c:pt idx="22">
                  <c:v>4.67</c:v>
                </c:pt>
                <c:pt idx="23">
                  <c:v>4.62</c:v>
                </c:pt>
                <c:pt idx="24">
                  <c:v>4.57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B6-445D-B186-D8D63221FC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9792959"/>
        <c:axId val="899790463"/>
      </c:lineChart>
      <c:catAx>
        <c:axId val="145300183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005999"/>
        <c:crosses val="autoZero"/>
        <c:auto val="1"/>
        <c:lblAlgn val="ctr"/>
        <c:lblOffset val="100"/>
        <c:noMultiLvlLbl val="0"/>
      </c:catAx>
      <c:valAx>
        <c:axId val="1453005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001839"/>
        <c:crosses val="autoZero"/>
        <c:crossBetween val="between"/>
      </c:valAx>
      <c:valAx>
        <c:axId val="89979046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792959"/>
        <c:crosses val="max"/>
        <c:crossBetween val="between"/>
      </c:valAx>
      <c:catAx>
        <c:axId val="89979295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9979046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sheet.xlsx]Sheet4!PivotTable2</c:name>
    <c:fmtId val="5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Sheet4!$D$2</c:f>
              <c:strCache>
                <c:ptCount val="1"/>
                <c:pt idx="0">
                  <c:v>Sum of Population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Sheet4!$C$3:$C$29</c:f>
              <c:strCache>
                <c:ptCount val="26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  <c:pt idx="21">
                  <c:v>2020</c:v>
                </c:pt>
                <c:pt idx="22">
                  <c:v>2021</c:v>
                </c:pt>
                <c:pt idx="23">
                  <c:v>2022</c:v>
                </c:pt>
                <c:pt idx="24">
                  <c:v>2023</c:v>
                </c:pt>
                <c:pt idx="25">
                  <c:v>(blank)</c:v>
                </c:pt>
              </c:strCache>
            </c:strRef>
          </c:cat>
          <c:val>
            <c:numRef>
              <c:f>Sheet4!$D$3:$D$29</c:f>
              <c:numCache>
                <c:formatCode>General</c:formatCode>
                <c:ptCount val="26"/>
                <c:pt idx="0">
                  <c:v>122200766</c:v>
                </c:pt>
                <c:pt idx="1">
                  <c:v>125580732</c:v>
                </c:pt>
                <c:pt idx="2">
                  <c:v>129095345</c:v>
                </c:pt>
                <c:pt idx="3">
                  <c:v>132764563</c:v>
                </c:pt>
                <c:pt idx="4">
                  <c:v>136587691</c:v>
                </c:pt>
                <c:pt idx="5">
                  <c:v>140534504</c:v>
                </c:pt>
                <c:pt idx="6">
                  <c:v>144566309</c:v>
                </c:pt>
                <c:pt idx="7">
                  <c:v>148689670</c:v>
                </c:pt>
                <c:pt idx="8">
                  <c:v>152884914</c:v>
                </c:pt>
                <c:pt idx="9">
                  <c:v>157143322</c:v>
                </c:pt>
                <c:pt idx="10">
                  <c:v>161479596</c:v>
                </c:pt>
                <c:pt idx="11">
                  <c:v>165890754</c:v>
                </c:pt>
                <c:pt idx="12">
                  <c:v>170376418</c:v>
                </c:pt>
                <c:pt idx="13">
                  <c:v>174931760</c:v>
                </c:pt>
                <c:pt idx="14">
                  <c:v>179546969</c:v>
                </c:pt>
                <c:pt idx="15">
                  <c:v>184193052</c:v>
                </c:pt>
                <c:pt idx="16">
                  <c:v>188830820</c:v>
                </c:pt>
                <c:pt idx="17">
                  <c:v>193466758</c:v>
                </c:pt>
                <c:pt idx="18">
                  <c:v>198312085</c:v>
                </c:pt>
                <c:pt idx="19">
                  <c:v>203416212</c:v>
                </c:pt>
                <c:pt idx="20">
                  <c:v>208640307</c:v>
                </c:pt>
                <c:pt idx="21">
                  <c:v>213986428</c:v>
                </c:pt>
                <c:pt idx="22">
                  <c:v>219463862</c:v>
                </c:pt>
                <c:pt idx="23">
                  <c:v>225083083</c:v>
                </c:pt>
                <c:pt idx="24">
                  <c:v>230842743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1B-42DD-BE6B-3108195F7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52996015"/>
        <c:axId val="1453003919"/>
      </c:barChart>
      <c:lineChart>
        <c:grouping val="standard"/>
        <c:varyColors val="0"/>
        <c:ser>
          <c:idx val="1"/>
          <c:order val="1"/>
          <c:tx>
            <c:strRef>
              <c:f>Sheet4!$E$2</c:f>
              <c:strCache>
                <c:ptCount val="1"/>
                <c:pt idx="0">
                  <c:v>Sum of Life Expectancy at Birth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Sheet4!$C$3:$C$29</c:f>
              <c:strCache>
                <c:ptCount val="26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  <c:pt idx="21">
                  <c:v>2020</c:v>
                </c:pt>
                <c:pt idx="22">
                  <c:v>2021</c:v>
                </c:pt>
                <c:pt idx="23">
                  <c:v>2022</c:v>
                </c:pt>
                <c:pt idx="24">
                  <c:v>2023</c:v>
                </c:pt>
                <c:pt idx="25">
                  <c:v>(blank)</c:v>
                </c:pt>
              </c:strCache>
            </c:strRef>
          </c:cat>
          <c:val>
            <c:numRef>
              <c:f>Sheet4!$E$3:$E$29</c:f>
              <c:numCache>
                <c:formatCode>General</c:formatCode>
                <c:ptCount val="26"/>
                <c:pt idx="0">
                  <c:v>47.4</c:v>
                </c:pt>
                <c:pt idx="1">
                  <c:v>47.6</c:v>
                </c:pt>
                <c:pt idx="2">
                  <c:v>48.3</c:v>
                </c:pt>
                <c:pt idx="3">
                  <c:v>49</c:v>
                </c:pt>
                <c:pt idx="4">
                  <c:v>49.8</c:v>
                </c:pt>
                <c:pt idx="5">
                  <c:v>50.5</c:v>
                </c:pt>
                <c:pt idx="6">
                  <c:v>51.2</c:v>
                </c:pt>
                <c:pt idx="7">
                  <c:v>51.8</c:v>
                </c:pt>
                <c:pt idx="8">
                  <c:v>52.5</c:v>
                </c:pt>
                <c:pt idx="9">
                  <c:v>53.2</c:v>
                </c:pt>
                <c:pt idx="10">
                  <c:v>53.8</c:v>
                </c:pt>
                <c:pt idx="11">
                  <c:v>54.5</c:v>
                </c:pt>
                <c:pt idx="12">
                  <c:v>55.1</c:v>
                </c:pt>
                <c:pt idx="13">
                  <c:v>55.7</c:v>
                </c:pt>
                <c:pt idx="14">
                  <c:v>56.3</c:v>
                </c:pt>
                <c:pt idx="15">
                  <c:v>56.9</c:v>
                </c:pt>
                <c:pt idx="16">
                  <c:v>57.5</c:v>
                </c:pt>
                <c:pt idx="17">
                  <c:v>58.1</c:v>
                </c:pt>
                <c:pt idx="18">
                  <c:v>58.7</c:v>
                </c:pt>
                <c:pt idx="19">
                  <c:v>59.3</c:v>
                </c:pt>
                <c:pt idx="20">
                  <c:v>59.8</c:v>
                </c:pt>
                <c:pt idx="21">
                  <c:v>60.4</c:v>
                </c:pt>
                <c:pt idx="22">
                  <c:v>60.9</c:v>
                </c:pt>
                <c:pt idx="23">
                  <c:v>61.3</c:v>
                </c:pt>
                <c:pt idx="24">
                  <c:v>61.8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1B-42DD-BE6B-3108195F7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3013071"/>
        <c:axId val="1453004335"/>
      </c:lineChart>
      <c:catAx>
        <c:axId val="1452996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003919"/>
        <c:crosses val="autoZero"/>
        <c:auto val="1"/>
        <c:lblAlgn val="ctr"/>
        <c:lblOffset val="100"/>
        <c:noMultiLvlLbl val="0"/>
      </c:catAx>
      <c:valAx>
        <c:axId val="1453003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2996015"/>
        <c:crosses val="autoZero"/>
        <c:crossBetween val="between"/>
      </c:valAx>
      <c:valAx>
        <c:axId val="1453004335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013071"/>
        <c:crosses val="max"/>
        <c:crossBetween val="between"/>
      </c:valAx>
      <c:catAx>
        <c:axId val="145301307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45300433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sheet.xlsx]Sheet5!PivotTable3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Sheet5!$D$3</c:f>
              <c:strCache>
                <c:ptCount val="1"/>
                <c:pt idx="0">
                  <c:v>Sum of Population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Sheet5!$C$4:$C$29</c:f>
              <c:strCache>
                <c:ptCount val="25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  <c:pt idx="21">
                  <c:v>2020</c:v>
                </c:pt>
                <c:pt idx="22">
                  <c:v>2021</c:v>
                </c:pt>
                <c:pt idx="23">
                  <c:v>2022</c:v>
                </c:pt>
                <c:pt idx="24">
                  <c:v>2023</c:v>
                </c:pt>
              </c:strCache>
            </c:strRef>
          </c:cat>
          <c:val>
            <c:numRef>
              <c:f>Sheet5!$D$4:$D$29</c:f>
              <c:numCache>
                <c:formatCode>General</c:formatCode>
                <c:ptCount val="25"/>
                <c:pt idx="0">
                  <c:v>122200766</c:v>
                </c:pt>
                <c:pt idx="1">
                  <c:v>125580732</c:v>
                </c:pt>
                <c:pt idx="2">
                  <c:v>129095345</c:v>
                </c:pt>
                <c:pt idx="3">
                  <c:v>132764563</c:v>
                </c:pt>
                <c:pt idx="4">
                  <c:v>136587691</c:v>
                </c:pt>
                <c:pt idx="5">
                  <c:v>140534504</c:v>
                </c:pt>
                <c:pt idx="6">
                  <c:v>144566309</c:v>
                </c:pt>
                <c:pt idx="7">
                  <c:v>148689670</c:v>
                </c:pt>
                <c:pt idx="8">
                  <c:v>152884914</c:v>
                </c:pt>
                <c:pt idx="9">
                  <c:v>157143322</c:v>
                </c:pt>
                <c:pt idx="10">
                  <c:v>161479596</c:v>
                </c:pt>
                <c:pt idx="11">
                  <c:v>165890754</c:v>
                </c:pt>
                <c:pt idx="12">
                  <c:v>170376418</c:v>
                </c:pt>
                <c:pt idx="13">
                  <c:v>174931760</c:v>
                </c:pt>
                <c:pt idx="14">
                  <c:v>179546969</c:v>
                </c:pt>
                <c:pt idx="15">
                  <c:v>184193052</c:v>
                </c:pt>
                <c:pt idx="16">
                  <c:v>188830820</c:v>
                </c:pt>
                <c:pt idx="17">
                  <c:v>193466758</c:v>
                </c:pt>
                <c:pt idx="18">
                  <c:v>198312085</c:v>
                </c:pt>
                <c:pt idx="19">
                  <c:v>203416212</c:v>
                </c:pt>
                <c:pt idx="20">
                  <c:v>208640307</c:v>
                </c:pt>
                <c:pt idx="21">
                  <c:v>213986428</c:v>
                </c:pt>
                <c:pt idx="22">
                  <c:v>219463862</c:v>
                </c:pt>
                <c:pt idx="23">
                  <c:v>225083083</c:v>
                </c:pt>
                <c:pt idx="24">
                  <c:v>230842743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B6-4B02-9800-87DFAD4C71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53019311"/>
        <c:axId val="1453020975"/>
      </c:barChart>
      <c:lineChart>
        <c:grouping val="standard"/>
        <c:varyColors val="0"/>
        <c:ser>
          <c:idx val="1"/>
          <c:order val="1"/>
          <c:tx>
            <c:strRef>
              <c:f>Sheet5!$E$3</c:f>
              <c:strCache>
                <c:ptCount val="1"/>
                <c:pt idx="0">
                  <c:v>Sum of Under 5 Mortality Rate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Sheet5!$C$4:$C$29</c:f>
              <c:strCache>
                <c:ptCount val="25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  <c:pt idx="21">
                  <c:v>2020</c:v>
                </c:pt>
                <c:pt idx="22">
                  <c:v>2021</c:v>
                </c:pt>
                <c:pt idx="23">
                  <c:v>2022</c:v>
                </c:pt>
                <c:pt idx="24">
                  <c:v>2023</c:v>
                </c:pt>
              </c:strCache>
            </c:strRef>
          </c:cat>
          <c:val>
            <c:numRef>
              <c:f>Sheet5!$E$4:$E$29</c:f>
              <c:numCache>
                <c:formatCode>General</c:formatCode>
                <c:ptCount val="25"/>
                <c:pt idx="0">
                  <c:v>189.8</c:v>
                </c:pt>
                <c:pt idx="1">
                  <c:v>187.4</c:v>
                </c:pt>
                <c:pt idx="2">
                  <c:v>180.7</c:v>
                </c:pt>
                <c:pt idx="3">
                  <c:v>174.3</c:v>
                </c:pt>
                <c:pt idx="4">
                  <c:v>168.1</c:v>
                </c:pt>
                <c:pt idx="5">
                  <c:v>162.1</c:v>
                </c:pt>
                <c:pt idx="6">
                  <c:v>156.30000000000001</c:v>
                </c:pt>
                <c:pt idx="7">
                  <c:v>150.6</c:v>
                </c:pt>
                <c:pt idx="8">
                  <c:v>145.19999999999999</c:v>
                </c:pt>
                <c:pt idx="9">
                  <c:v>139.9</c:v>
                </c:pt>
                <c:pt idx="10">
                  <c:v>134.80000000000001</c:v>
                </c:pt>
                <c:pt idx="11">
                  <c:v>129.9</c:v>
                </c:pt>
                <c:pt idx="12">
                  <c:v>125.2</c:v>
                </c:pt>
                <c:pt idx="13">
                  <c:v>120.7</c:v>
                </c:pt>
                <c:pt idx="14">
                  <c:v>116.3</c:v>
                </c:pt>
                <c:pt idx="15">
                  <c:v>112</c:v>
                </c:pt>
                <c:pt idx="16">
                  <c:v>107.9</c:v>
                </c:pt>
                <c:pt idx="17">
                  <c:v>104.4</c:v>
                </c:pt>
                <c:pt idx="18">
                  <c:v>101.1</c:v>
                </c:pt>
                <c:pt idx="19">
                  <c:v>97.8</c:v>
                </c:pt>
                <c:pt idx="20">
                  <c:v>94.6</c:v>
                </c:pt>
                <c:pt idx="21">
                  <c:v>91.6</c:v>
                </c:pt>
                <c:pt idx="22">
                  <c:v>88.8</c:v>
                </c:pt>
                <c:pt idx="23">
                  <c:v>86</c:v>
                </c:pt>
                <c:pt idx="24">
                  <c:v>83.4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B6-4B02-9800-87DFAD4C71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3022639"/>
        <c:axId val="1453021807"/>
      </c:lineChart>
      <c:catAx>
        <c:axId val="1453019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020975"/>
        <c:crosses val="autoZero"/>
        <c:auto val="1"/>
        <c:lblAlgn val="ctr"/>
        <c:lblOffset val="100"/>
        <c:noMultiLvlLbl val="0"/>
      </c:catAx>
      <c:valAx>
        <c:axId val="1453020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019311"/>
        <c:crosses val="autoZero"/>
        <c:crossBetween val="between"/>
      </c:valAx>
      <c:valAx>
        <c:axId val="1453021807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022639"/>
        <c:crosses val="max"/>
        <c:crossBetween val="between"/>
      </c:valAx>
      <c:catAx>
        <c:axId val="145302263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45302180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219075</xdr:colOff>
      <xdr:row>4</xdr:row>
      <xdr:rowOff>61912</xdr:rowOff>
    </xdr:from>
    <xdr:to>
      <xdr:col>10</xdr:col>
      <xdr:colOff>571500</xdr:colOff>
      <xdr:row>18</xdr:row>
      <xdr:rowOff>138112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9526</xdr:colOff>
      <xdr:row>0</xdr:row>
      <xdr:rowOff>9525</xdr:rowOff>
    </xdr:from>
    <xdr:to>
      <xdr:col>1</xdr:col>
      <xdr:colOff>514350</xdr:colOff>
      <xdr:row>32</xdr:row>
      <xdr:rowOff>152400</xdr:rowOff>
    </xdr:to>
    <xdr:sp macro="" textlink="">
      <xdr:nvSpPr>
        <xdr:cNvPr id="2" name="Down Arrow 1"/>
        <xdr:cNvSpPr/>
      </xdr:nvSpPr>
      <xdr:spPr>
        <a:xfrm>
          <a:off x="9526" y="9525"/>
          <a:ext cx="1114424" cy="6238875"/>
        </a:xfrm>
        <a:prstGeom prst="downArrow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361949</xdr:colOff>
      <xdr:row>0</xdr:row>
      <xdr:rowOff>57153</xdr:rowOff>
    </xdr:from>
    <xdr:to>
      <xdr:col>1</xdr:col>
      <xdr:colOff>190503</xdr:colOff>
      <xdr:row>29</xdr:row>
      <xdr:rowOff>85729</xdr:rowOff>
    </xdr:to>
    <xdr:sp macro="" textlink="">
      <xdr:nvSpPr>
        <xdr:cNvPr id="4" name="TextBox 3"/>
        <xdr:cNvSpPr txBox="1"/>
      </xdr:nvSpPr>
      <xdr:spPr>
        <a:xfrm rot="5400000" flipV="1">
          <a:off x="-2195512" y="2614614"/>
          <a:ext cx="5553076" cy="438154"/>
        </a:xfrm>
        <a:prstGeom prst="rect">
          <a:avLst/>
        </a:prstGeom>
        <a:solidFill>
          <a:srgbClr val="0070C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/>
            <a:t>	</a:t>
          </a:r>
          <a:r>
            <a:rPr lang="en-US" sz="1600">
              <a:solidFill>
                <a:srgbClr val="002060"/>
              </a:solidFill>
              <a:latin typeface="Cooper Black" panose="0208090404030B020404" pitchFamily="18" charset="0"/>
            </a:rPr>
            <a:t>NIGERIA</a:t>
          </a:r>
          <a:r>
            <a:rPr lang="en-US" sz="1600" baseline="0">
              <a:solidFill>
                <a:srgbClr val="7030A0"/>
              </a:solidFill>
              <a:latin typeface="Cooper Black" panose="0208090404030B020404" pitchFamily="18" charset="0"/>
            </a:rPr>
            <a:t> </a:t>
          </a:r>
          <a:r>
            <a:rPr lang="en-US" sz="1600" baseline="0">
              <a:solidFill>
                <a:srgbClr val="002060"/>
              </a:solidFill>
              <a:latin typeface="Cooper Black" panose="0208090404030B020404" pitchFamily="18" charset="0"/>
            </a:rPr>
            <a:t>POPULATION</a:t>
          </a:r>
          <a:r>
            <a:rPr lang="en-US" sz="1600" baseline="0">
              <a:solidFill>
                <a:srgbClr val="7030A0"/>
              </a:solidFill>
              <a:latin typeface="Cooper Black" panose="0208090404030B020404" pitchFamily="18" charset="0"/>
            </a:rPr>
            <a:t> </a:t>
          </a:r>
          <a:r>
            <a:rPr lang="en-US" sz="1600" baseline="0">
              <a:solidFill>
                <a:srgbClr val="002060"/>
              </a:solidFill>
              <a:latin typeface="Cooper Black" panose="0208090404030B020404" pitchFamily="18" charset="0"/>
            </a:rPr>
            <a:t>DASHBOARD</a:t>
          </a:r>
          <a:endParaRPr lang="en-US" sz="1600">
            <a:solidFill>
              <a:srgbClr val="002060"/>
            </a:solidFill>
            <a:latin typeface="Cooper Black" panose="0208090404030B020404" pitchFamily="18" charset="0"/>
          </a:endParaRPr>
        </a:p>
      </xdr:txBody>
    </xdr:sp>
    <xdr:clientData/>
  </xdr:twoCellAnchor>
  <xdr:twoCellAnchor>
    <xdr:from>
      <xdr:col>1</xdr:col>
      <xdr:colOff>323851</xdr:colOff>
      <xdr:row>0</xdr:row>
      <xdr:rowOff>95250</xdr:rowOff>
    </xdr:from>
    <xdr:to>
      <xdr:col>10</xdr:col>
      <xdr:colOff>342901</xdr:colOff>
      <xdr:row>2</xdr:row>
      <xdr:rowOff>28575</xdr:rowOff>
    </xdr:to>
    <xdr:sp macro="" textlink="">
      <xdr:nvSpPr>
        <xdr:cNvPr id="9" name="TextBox 8"/>
        <xdr:cNvSpPr txBox="1"/>
      </xdr:nvSpPr>
      <xdr:spPr>
        <a:xfrm>
          <a:off x="933451" y="95250"/>
          <a:ext cx="5505450" cy="314325"/>
        </a:xfrm>
        <a:prstGeom prst="rect">
          <a:avLst/>
        </a:prstGeom>
        <a:solidFill>
          <a:srgbClr val="0070C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>
              <a:solidFill>
                <a:srgbClr val="002060"/>
              </a:solidFill>
              <a:latin typeface="Cooper Black" panose="0208090404030B020404" pitchFamily="18" charset="0"/>
            </a:rPr>
            <a:t>TOTAL</a:t>
          </a:r>
          <a:r>
            <a:rPr lang="en-US" sz="1400" baseline="0">
              <a:solidFill>
                <a:srgbClr val="002060"/>
              </a:solidFill>
              <a:latin typeface="Cooper Black" panose="0208090404030B020404" pitchFamily="18" charset="0"/>
            </a:rPr>
            <a:t> NUMBER OF NIGERIA POPULATION 1999 - 2023</a:t>
          </a:r>
          <a:endParaRPr lang="en-US" sz="1400">
            <a:solidFill>
              <a:srgbClr val="002060"/>
            </a:solidFill>
            <a:latin typeface="Cooper Black" panose="0208090404030B020404" pitchFamily="18" charset="0"/>
          </a:endParaRPr>
        </a:p>
      </xdr:txBody>
    </xdr:sp>
    <xdr:clientData/>
  </xdr:twoCellAnchor>
  <xdr:oneCellAnchor>
    <xdr:from>
      <xdr:col>10</xdr:col>
      <xdr:colOff>428625</xdr:colOff>
      <xdr:row>0</xdr:row>
      <xdr:rowOff>104776</xdr:rowOff>
    </xdr:from>
    <xdr:ext cx="1933574" cy="327718"/>
    <xdr:sp macro="" textlink="Sheet2!C27">
      <xdr:nvSpPr>
        <xdr:cNvPr id="13" name="TextBox 12"/>
        <xdr:cNvSpPr txBox="1"/>
      </xdr:nvSpPr>
      <xdr:spPr>
        <a:xfrm flipH="1">
          <a:off x="6524625" y="104776"/>
          <a:ext cx="1933574" cy="327718"/>
        </a:xfrm>
        <a:prstGeom prst="rect">
          <a:avLst/>
        </a:prstGeom>
        <a:solidFill>
          <a:srgbClr val="0070C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6EC4EB7D-35AE-4370-96C6-0E4B9D8AD9E2}" type="TxLink">
            <a:rPr lang="en-US" sz="1600" b="0" i="0" u="none" strike="noStrike">
              <a:solidFill>
                <a:srgbClr val="002060"/>
              </a:solidFill>
              <a:latin typeface="Cooper Black" panose="0208090404030B020404" pitchFamily="18" charset="0"/>
            </a:rPr>
            <a:pPr/>
            <a:t>4308508663</a:t>
          </a:fld>
          <a:endParaRPr lang="en-US" sz="1600">
            <a:solidFill>
              <a:srgbClr val="002060"/>
            </a:solidFill>
            <a:latin typeface="Cooper Black" panose="0208090404030B020404" pitchFamily="18" charset="0"/>
          </a:endParaRPr>
        </a:p>
      </xdr:txBody>
    </xdr:sp>
    <xdr:clientData/>
  </xdr:oneCellAnchor>
  <xdr:twoCellAnchor>
    <xdr:from>
      <xdr:col>7</xdr:col>
      <xdr:colOff>257175</xdr:colOff>
      <xdr:row>2</xdr:row>
      <xdr:rowOff>85725</xdr:rowOff>
    </xdr:from>
    <xdr:to>
      <xdr:col>13</xdr:col>
      <xdr:colOff>476250</xdr:colOff>
      <xdr:row>3</xdr:row>
      <xdr:rowOff>171450</xdr:rowOff>
    </xdr:to>
    <xdr:sp macro="" textlink="">
      <xdr:nvSpPr>
        <xdr:cNvPr id="3" name="TextBox 2"/>
        <xdr:cNvSpPr txBox="1"/>
      </xdr:nvSpPr>
      <xdr:spPr>
        <a:xfrm>
          <a:off x="4524375" y="466725"/>
          <a:ext cx="3876675" cy="2762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>
              <a:solidFill>
                <a:srgbClr val="0070C0"/>
              </a:solidFill>
              <a:latin typeface="Cooper Black" panose="0208090404030B020404" pitchFamily="18" charset="0"/>
            </a:rPr>
            <a:t>SUM</a:t>
          </a:r>
          <a:r>
            <a:rPr lang="en-US" sz="1200" baseline="0">
              <a:solidFill>
                <a:srgbClr val="0070C0"/>
              </a:solidFill>
              <a:latin typeface="Cooper Black" panose="0208090404030B020404" pitchFamily="18" charset="0"/>
            </a:rPr>
            <a:t> OF TOTAL FERTILITY RATE CHART</a:t>
          </a:r>
          <a:endParaRPr lang="en-US" sz="1200">
            <a:solidFill>
              <a:srgbClr val="0070C0"/>
            </a:solidFill>
            <a:latin typeface="Cooper Black" panose="0208090404030B020404" pitchFamily="18" charset="0"/>
          </a:endParaRPr>
        </a:p>
      </xdr:txBody>
    </xdr:sp>
    <xdr:clientData/>
  </xdr:twoCellAnchor>
  <xdr:twoCellAnchor>
    <xdr:from>
      <xdr:col>1</xdr:col>
      <xdr:colOff>352425</xdr:colOff>
      <xdr:row>2</xdr:row>
      <xdr:rowOff>104777</xdr:rowOff>
    </xdr:from>
    <xdr:to>
      <xdr:col>7</xdr:col>
      <xdr:colOff>133350</xdr:colOff>
      <xdr:row>14</xdr:row>
      <xdr:rowOff>38101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390524</xdr:colOff>
      <xdr:row>15</xdr:row>
      <xdr:rowOff>1</xdr:rowOff>
    </xdr:from>
    <xdr:to>
      <xdr:col>7</xdr:col>
      <xdr:colOff>333375</xdr:colOff>
      <xdr:row>16</xdr:row>
      <xdr:rowOff>57151</xdr:rowOff>
    </xdr:to>
    <xdr:sp macro="" textlink="">
      <xdr:nvSpPr>
        <xdr:cNvPr id="5" name="TextBox 4"/>
        <xdr:cNvSpPr txBox="1"/>
      </xdr:nvSpPr>
      <xdr:spPr>
        <a:xfrm>
          <a:off x="1000124" y="2857501"/>
          <a:ext cx="3600451" cy="2476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rgbClr val="0070C0"/>
              </a:solidFill>
              <a:latin typeface="Cooper Black" panose="0208090404030B020404" pitchFamily="18" charset="0"/>
            </a:rPr>
            <a:t>SUM</a:t>
          </a:r>
          <a:r>
            <a:rPr lang="en-US" sz="1100" baseline="0">
              <a:solidFill>
                <a:srgbClr val="0070C0"/>
              </a:solidFill>
              <a:latin typeface="Cooper Black" panose="0208090404030B020404" pitchFamily="18" charset="0"/>
            </a:rPr>
            <a:t> OF LIFE EXPECTANCY AT BIRTH CHART</a:t>
          </a:r>
          <a:endParaRPr lang="en-US" sz="1100">
            <a:solidFill>
              <a:srgbClr val="0070C0"/>
            </a:solidFill>
            <a:latin typeface="Cooper Black" panose="0208090404030B020404" pitchFamily="18" charset="0"/>
          </a:endParaRPr>
        </a:p>
      </xdr:txBody>
    </xdr:sp>
    <xdr:clientData/>
  </xdr:twoCellAnchor>
  <xdr:twoCellAnchor>
    <xdr:from>
      <xdr:col>7</xdr:col>
      <xdr:colOff>590550</xdr:colOff>
      <xdr:row>15</xdr:row>
      <xdr:rowOff>19050</xdr:rowOff>
    </xdr:from>
    <xdr:to>
      <xdr:col>13</xdr:col>
      <xdr:colOff>485775</xdr:colOff>
      <xdr:row>16</xdr:row>
      <xdr:rowOff>114300</xdr:rowOff>
    </xdr:to>
    <xdr:sp macro="" textlink="">
      <xdr:nvSpPr>
        <xdr:cNvPr id="6" name="TextBox 5"/>
        <xdr:cNvSpPr txBox="1"/>
      </xdr:nvSpPr>
      <xdr:spPr>
        <a:xfrm>
          <a:off x="4857750" y="2876550"/>
          <a:ext cx="3552825" cy="2857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rgbClr val="0070C0"/>
              </a:solidFill>
              <a:latin typeface="Cooper Black" panose="0208090404030B020404" pitchFamily="18" charset="0"/>
            </a:rPr>
            <a:t>SUM OF UNDER 5 MORTALITY RATE CHART</a:t>
          </a:r>
        </a:p>
      </xdr:txBody>
    </xdr:sp>
    <xdr:clientData/>
  </xdr:twoCellAnchor>
  <xdr:twoCellAnchor>
    <xdr:from>
      <xdr:col>1</xdr:col>
      <xdr:colOff>523875</xdr:colOff>
      <xdr:row>16</xdr:row>
      <xdr:rowOff>123825</xdr:rowOff>
    </xdr:from>
    <xdr:to>
      <xdr:col>7</xdr:col>
      <xdr:colOff>495300</xdr:colOff>
      <xdr:row>32</xdr:row>
      <xdr:rowOff>19050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581025</xdr:colOff>
      <xdr:row>16</xdr:row>
      <xdr:rowOff>180975</xdr:rowOff>
    </xdr:from>
    <xdr:to>
      <xdr:col>13</xdr:col>
      <xdr:colOff>514350</xdr:colOff>
      <xdr:row>32</xdr:row>
      <xdr:rowOff>9525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247650</xdr:colOff>
      <xdr:row>4</xdr:row>
      <xdr:rowOff>28576</xdr:rowOff>
    </xdr:from>
    <xdr:to>
      <xdr:col>13</xdr:col>
      <xdr:colOff>485775</xdr:colOff>
      <xdr:row>14</xdr:row>
      <xdr:rowOff>123826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161925</xdr:colOff>
      <xdr:row>12</xdr:row>
      <xdr:rowOff>61912</xdr:rowOff>
    </xdr:from>
    <xdr:to>
      <xdr:col>12</xdr:col>
      <xdr:colOff>76200</xdr:colOff>
      <xdr:row>25</xdr:row>
      <xdr:rowOff>114300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285750</xdr:colOff>
      <xdr:row>10</xdr:row>
      <xdr:rowOff>4762</xdr:rowOff>
    </xdr:from>
    <xdr:to>
      <xdr:col>21</xdr:col>
      <xdr:colOff>190500</xdr:colOff>
      <xdr:row>24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542925</xdr:colOff>
      <xdr:row>11</xdr:row>
      <xdr:rowOff>4762</xdr:rowOff>
    </xdr:from>
    <xdr:to>
      <xdr:col>13</xdr:col>
      <xdr:colOff>238125</xdr:colOff>
      <xdr:row>25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P" refreshedDate="45064.854748958336" createdVersion="6" refreshedVersion="6" minRefreshableVersion="3" recordCount="25">
  <cacheSource type="worksheet">
    <worksheetSource ref="B3:I28" sheet="Sheet1"/>
  </cacheSource>
  <cacheFields count="8">
    <cacheField name="Year" numFmtId="0">
      <sharedItems containsSemiMixedTypes="0" containsString="0" containsNumber="1" containsInteger="1" minValue="1999" maxValue="2023" count="25"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</sharedItems>
    </cacheField>
    <cacheField name="Population" numFmtId="3">
      <sharedItems containsSemiMixedTypes="0" containsString="0" containsNumber="1" containsInteger="1" minValue="122200766" maxValue="230842743" count="25">
        <n v="122200766"/>
        <n v="125580732"/>
        <n v="129095345"/>
        <n v="132764563"/>
        <n v="136587691"/>
        <n v="140534504"/>
        <n v="144566309"/>
        <n v="148689670"/>
        <n v="152884914"/>
        <n v="157143322"/>
        <n v="161479596"/>
        <n v="165890754"/>
        <n v="170376418"/>
        <n v="174931760"/>
        <n v="179546969"/>
        <n v="184193052"/>
        <n v="188830820"/>
        <n v="193466758"/>
        <n v="198312085"/>
        <n v="203416212"/>
        <n v="208640307"/>
        <n v="213986428"/>
        <n v="219463862"/>
        <n v="225083083"/>
        <n v="230842743"/>
      </sharedItems>
    </cacheField>
    <cacheField name="Annual growth rate" numFmtId="0">
      <sharedItems containsSemiMixedTypes="0" containsString="0" containsNumber="1" minValue="2.4" maxValue="2.86" count="19">
        <n v="2.72"/>
        <n v="2.73"/>
        <n v="2.79"/>
        <n v="2.82"/>
        <n v="2.86"/>
        <n v="2.84"/>
        <n v="2.81"/>
        <n v="2.76"/>
        <n v="2.74"/>
        <n v="2.71"/>
        <n v="2.68"/>
        <n v="2.66"/>
        <n v="2.62"/>
        <n v="2.59"/>
        <n v="2.52"/>
        <n v="2.4500000000000002"/>
        <n v="2.4"/>
        <n v="2.54"/>
        <n v="2.5299999999999998"/>
      </sharedItems>
    </cacheField>
    <cacheField name="Area( sq Km)" numFmtId="3">
      <sharedItems containsSemiMixedTypes="0" containsString="0" containsNumber="1" containsInteger="1" minValue="910768" maxValue="910768"/>
    </cacheField>
    <cacheField name="Density (per sq Km)" numFmtId="0">
      <sharedItems containsSemiMixedTypes="0" containsString="0" containsNumber="1" minValue="134.19999999999999" maxValue="253.3"/>
    </cacheField>
    <cacheField name="Total Fertility Rate" numFmtId="0">
      <sharedItems containsSemiMixedTypes="0" containsString="0" containsNumber="1" minValue="4.57" maxValue="6.04"/>
    </cacheField>
    <cacheField name="Life Expectancy at Birth" numFmtId="0">
      <sharedItems containsSemiMixedTypes="0" containsString="0" containsNumber="1" minValue="47.4" maxValue="61.8"/>
    </cacheField>
    <cacheField name="Under 5 Mortality Rate " numFmtId="0">
      <sharedItems containsSemiMixedTypes="0" containsString="0" containsNumber="1" minValue="83.4" maxValue="189.8"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HP" refreshedDate="45065.471622685189" createdVersion="6" refreshedVersion="6" minRefreshableVersion="3" recordCount="26">
  <cacheSource type="worksheet">
    <worksheetSource ref="B3:I29" sheet="Sheet1"/>
  </cacheSource>
  <cacheFields count="8">
    <cacheField name="Year" numFmtId="0">
      <sharedItems containsString="0" containsBlank="1" containsNumber="1" containsInteger="1" minValue="1999" maxValue="2023" count="26"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m/>
      </sharedItems>
    </cacheField>
    <cacheField name="Population" numFmtId="0">
      <sharedItems containsString="0" containsBlank="1" containsNumber="1" containsInteger="1" minValue="122200766" maxValue="230842743" count="26">
        <n v="122200766"/>
        <n v="125580732"/>
        <n v="129095345"/>
        <n v="132764563"/>
        <n v="136587691"/>
        <n v="140534504"/>
        <n v="144566309"/>
        <n v="148689670"/>
        <n v="152884914"/>
        <n v="157143322"/>
        <n v="161479596"/>
        <n v="165890754"/>
        <n v="170376418"/>
        <n v="174931760"/>
        <n v="179546969"/>
        <n v="184193052"/>
        <n v="188830820"/>
        <n v="193466758"/>
        <n v="198312085"/>
        <n v="203416212"/>
        <n v="208640307"/>
        <n v="213986428"/>
        <n v="219463862"/>
        <n v="225083083"/>
        <n v="230842743"/>
        <m/>
      </sharedItems>
    </cacheField>
    <cacheField name="Annual growth rate" numFmtId="0">
      <sharedItems containsString="0" containsBlank="1" containsNumber="1" minValue="2.4" maxValue="2.86"/>
    </cacheField>
    <cacheField name="Area( sq Km)" numFmtId="0">
      <sharedItems containsString="0" containsBlank="1" containsNumber="1" containsInteger="1" minValue="910768" maxValue="910768"/>
    </cacheField>
    <cacheField name="Density (per sq Km)" numFmtId="0">
      <sharedItems containsString="0" containsBlank="1" containsNumber="1" minValue="134.19999999999999" maxValue="253.3"/>
    </cacheField>
    <cacheField name="Total Fertility Rate" numFmtId="0">
      <sharedItems containsString="0" containsBlank="1" containsNumber="1" minValue="4.57" maxValue="6.04" count="22">
        <n v="6.04"/>
        <n v="5.95"/>
        <n v="5.87"/>
        <n v="5.79"/>
        <n v="5.71"/>
        <n v="5.62"/>
        <n v="5.54"/>
        <n v="5.46"/>
        <n v="5.38"/>
        <n v="5.3"/>
        <n v="5.21"/>
        <n v="5.13"/>
        <n v="5.05"/>
        <n v="4.9800000000000004"/>
        <n v="4.92"/>
        <n v="4.8499999999999996"/>
        <n v="4.79"/>
        <n v="4.72"/>
        <n v="4.67"/>
        <n v="4.62"/>
        <n v="4.57"/>
        <m/>
      </sharedItems>
    </cacheField>
    <cacheField name="Life Expectancy at Birth" numFmtId="0">
      <sharedItems containsString="0" containsBlank="1" containsNumber="1" minValue="47.4" maxValue="61.8" count="26">
        <n v="47.4"/>
        <n v="47.6"/>
        <n v="48.3"/>
        <n v="49"/>
        <n v="49.8"/>
        <n v="50.5"/>
        <n v="51.2"/>
        <n v="51.8"/>
        <n v="52.5"/>
        <n v="53.2"/>
        <n v="53.8"/>
        <n v="54.5"/>
        <n v="55.1"/>
        <n v="55.7"/>
        <n v="56.3"/>
        <n v="56.9"/>
        <n v="57.5"/>
        <n v="58.1"/>
        <n v="58.7"/>
        <n v="59.3"/>
        <n v="59.8"/>
        <n v="60.4"/>
        <n v="60.9"/>
        <n v="61.3"/>
        <n v="61.8"/>
        <m/>
      </sharedItems>
    </cacheField>
    <cacheField name="Under 5 Mortality Rate " numFmtId="0">
      <sharedItems containsString="0" containsBlank="1" containsNumber="1" minValue="83.4" maxValue="189.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5">
  <r>
    <x v="0"/>
    <x v="0"/>
    <x v="0"/>
    <n v="910768"/>
    <n v="134.19999999999999"/>
    <n v="6.04"/>
    <n v="47.4"/>
    <n v="189.8"/>
  </r>
  <r>
    <x v="1"/>
    <x v="1"/>
    <x v="1"/>
    <n v="910768"/>
    <n v="137.9"/>
    <n v="6.04"/>
    <n v="47.6"/>
    <n v="187.4"/>
  </r>
  <r>
    <x v="2"/>
    <x v="2"/>
    <x v="2"/>
    <n v="910768"/>
    <n v="141.69999999999999"/>
    <n v="6.04"/>
    <n v="48.3"/>
    <n v="180.7"/>
  </r>
  <r>
    <x v="3"/>
    <x v="3"/>
    <x v="3"/>
    <n v="910768"/>
    <n v="145.80000000000001"/>
    <n v="6.04"/>
    <n v="49"/>
    <n v="174.3"/>
  </r>
  <r>
    <x v="4"/>
    <x v="4"/>
    <x v="4"/>
    <n v="910768"/>
    <n v="150"/>
    <n v="6.04"/>
    <n v="49.8"/>
    <n v="168.1"/>
  </r>
  <r>
    <x v="5"/>
    <x v="5"/>
    <x v="5"/>
    <n v="910768"/>
    <n v="154.30000000000001"/>
    <n v="5.95"/>
    <n v="50.5"/>
    <n v="162.1"/>
  </r>
  <r>
    <x v="6"/>
    <x v="6"/>
    <x v="3"/>
    <n v="910768"/>
    <n v="158.69999999999999"/>
    <n v="5.87"/>
    <n v="51.2"/>
    <n v="156.30000000000001"/>
  </r>
  <r>
    <x v="7"/>
    <x v="7"/>
    <x v="6"/>
    <n v="910768"/>
    <n v="163.30000000000001"/>
    <n v="5.79"/>
    <n v="51.8"/>
    <n v="150.6"/>
  </r>
  <r>
    <x v="8"/>
    <x v="8"/>
    <x v="7"/>
    <n v="910768"/>
    <n v="167.9"/>
    <n v="5.71"/>
    <n v="52.5"/>
    <n v="145.19999999999999"/>
  </r>
  <r>
    <x v="9"/>
    <x v="9"/>
    <x v="8"/>
    <n v="910768"/>
    <n v="172.5"/>
    <n v="5.62"/>
    <n v="53.2"/>
    <n v="139.9"/>
  </r>
  <r>
    <x v="10"/>
    <x v="10"/>
    <x v="9"/>
    <n v="910768"/>
    <n v="177.3"/>
    <n v="5.54"/>
    <n v="53.8"/>
    <n v="134.80000000000001"/>
  </r>
  <r>
    <x v="11"/>
    <x v="11"/>
    <x v="10"/>
    <n v="910768"/>
    <n v="182.1"/>
    <n v="5.46"/>
    <n v="54.5"/>
    <n v="129.9"/>
  </r>
  <r>
    <x v="12"/>
    <x v="12"/>
    <x v="11"/>
    <n v="910768"/>
    <n v="187.1"/>
    <n v="5.38"/>
    <n v="55.1"/>
    <n v="125.2"/>
  </r>
  <r>
    <x v="13"/>
    <x v="13"/>
    <x v="12"/>
    <n v="910768"/>
    <n v="192.1"/>
    <n v="5.3"/>
    <n v="55.7"/>
    <n v="120.7"/>
  </r>
  <r>
    <x v="14"/>
    <x v="14"/>
    <x v="13"/>
    <n v="910768"/>
    <n v="197.1"/>
    <n v="5.21"/>
    <n v="56.3"/>
    <n v="116.3"/>
  </r>
  <r>
    <x v="15"/>
    <x v="15"/>
    <x v="14"/>
    <n v="910768"/>
    <n v="202.2"/>
    <n v="5.13"/>
    <n v="56.9"/>
    <n v="112"/>
  </r>
  <r>
    <x v="16"/>
    <x v="16"/>
    <x v="15"/>
    <n v="910768"/>
    <n v="207.3"/>
    <n v="5.05"/>
    <n v="57.5"/>
    <n v="107.9"/>
  </r>
  <r>
    <x v="17"/>
    <x v="17"/>
    <x v="16"/>
    <n v="910768"/>
    <n v="212.4"/>
    <n v="4.9800000000000004"/>
    <n v="58.1"/>
    <n v="104.4"/>
  </r>
  <r>
    <x v="18"/>
    <x v="18"/>
    <x v="17"/>
    <n v="910768"/>
    <n v="217.7"/>
    <n v="4.92"/>
    <n v="58.7"/>
    <n v="101.1"/>
  </r>
  <r>
    <x v="19"/>
    <x v="19"/>
    <x v="17"/>
    <n v="910768"/>
    <n v="223.3"/>
    <n v="4.8499999999999996"/>
    <n v="59.3"/>
    <n v="97.8"/>
  </r>
  <r>
    <x v="20"/>
    <x v="20"/>
    <x v="18"/>
    <n v="910768"/>
    <n v="229.1"/>
    <n v="4.79"/>
    <n v="59.8"/>
    <n v="94.6"/>
  </r>
  <r>
    <x v="21"/>
    <x v="21"/>
    <x v="18"/>
    <n v="910768"/>
    <n v="235.5"/>
    <n v="4.72"/>
    <n v="60.4"/>
    <n v="91.6"/>
  </r>
  <r>
    <x v="22"/>
    <x v="22"/>
    <x v="18"/>
    <n v="910768"/>
    <n v="241"/>
    <n v="4.67"/>
    <n v="60.9"/>
    <n v="88.8"/>
  </r>
  <r>
    <x v="23"/>
    <x v="23"/>
    <x v="18"/>
    <n v="910768"/>
    <n v="247.1"/>
    <n v="4.62"/>
    <n v="61.3"/>
    <n v="86"/>
  </r>
  <r>
    <x v="24"/>
    <x v="24"/>
    <x v="18"/>
    <n v="910768"/>
    <n v="253.3"/>
    <n v="4.57"/>
    <n v="61.8"/>
    <n v="83.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6">
  <r>
    <x v="0"/>
    <x v="0"/>
    <n v="2.72"/>
    <n v="910768"/>
    <n v="134.19999999999999"/>
    <x v="0"/>
    <x v="0"/>
    <n v="189.8"/>
  </r>
  <r>
    <x v="1"/>
    <x v="1"/>
    <n v="2.73"/>
    <n v="910768"/>
    <n v="137.9"/>
    <x v="0"/>
    <x v="1"/>
    <n v="187.4"/>
  </r>
  <r>
    <x v="2"/>
    <x v="2"/>
    <n v="2.79"/>
    <n v="910768"/>
    <n v="141.69999999999999"/>
    <x v="0"/>
    <x v="2"/>
    <n v="180.7"/>
  </r>
  <r>
    <x v="3"/>
    <x v="3"/>
    <n v="2.82"/>
    <n v="910768"/>
    <n v="145.80000000000001"/>
    <x v="0"/>
    <x v="3"/>
    <n v="174.3"/>
  </r>
  <r>
    <x v="4"/>
    <x v="4"/>
    <n v="2.86"/>
    <n v="910768"/>
    <n v="150"/>
    <x v="0"/>
    <x v="4"/>
    <n v="168.1"/>
  </r>
  <r>
    <x v="5"/>
    <x v="5"/>
    <n v="2.84"/>
    <n v="910768"/>
    <n v="154.30000000000001"/>
    <x v="1"/>
    <x v="5"/>
    <n v="162.1"/>
  </r>
  <r>
    <x v="6"/>
    <x v="6"/>
    <n v="2.82"/>
    <n v="910768"/>
    <n v="158.69999999999999"/>
    <x v="2"/>
    <x v="6"/>
    <n v="156.30000000000001"/>
  </r>
  <r>
    <x v="7"/>
    <x v="7"/>
    <n v="2.81"/>
    <n v="910768"/>
    <n v="163.30000000000001"/>
    <x v="3"/>
    <x v="7"/>
    <n v="150.6"/>
  </r>
  <r>
    <x v="8"/>
    <x v="8"/>
    <n v="2.76"/>
    <n v="910768"/>
    <n v="167.9"/>
    <x v="4"/>
    <x v="8"/>
    <n v="145.19999999999999"/>
  </r>
  <r>
    <x v="9"/>
    <x v="9"/>
    <n v="2.74"/>
    <n v="910768"/>
    <n v="172.5"/>
    <x v="5"/>
    <x v="9"/>
    <n v="139.9"/>
  </r>
  <r>
    <x v="10"/>
    <x v="10"/>
    <n v="2.71"/>
    <n v="910768"/>
    <n v="177.3"/>
    <x v="6"/>
    <x v="10"/>
    <n v="134.80000000000001"/>
  </r>
  <r>
    <x v="11"/>
    <x v="11"/>
    <n v="2.68"/>
    <n v="910768"/>
    <n v="182.1"/>
    <x v="7"/>
    <x v="11"/>
    <n v="129.9"/>
  </r>
  <r>
    <x v="12"/>
    <x v="12"/>
    <n v="2.66"/>
    <n v="910768"/>
    <n v="187.1"/>
    <x v="8"/>
    <x v="12"/>
    <n v="125.2"/>
  </r>
  <r>
    <x v="13"/>
    <x v="13"/>
    <n v="2.62"/>
    <n v="910768"/>
    <n v="192.1"/>
    <x v="9"/>
    <x v="13"/>
    <n v="120.7"/>
  </r>
  <r>
    <x v="14"/>
    <x v="14"/>
    <n v="2.59"/>
    <n v="910768"/>
    <n v="197.1"/>
    <x v="10"/>
    <x v="14"/>
    <n v="116.3"/>
  </r>
  <r>
    <x v="15"/>
    <x v="15"/>
    <n v="2.52"/>
    <n v="910768"/>
    <n v="202.2"/>
    <x v="11"/>
    <x v="15"/>
    <n v="112"/>
  </r>
  <r>
    <x v="16"/>
    <x v="16"/>
    <n v="2.4500000000000002"/>
    <n v="910768"/>
    <n v="207.3"/>
    <x v="12"/>
    <x v="16"/>
    <n v="107.9"/>
  </r>
  <r>
    <x v="17"/>
    <x v="17"/>
    <n v="2.4"/>
    <n v="910768"/>
    <n v="212.4"/>
    <x v="13"/>
    <x v="17"/>
    <n v="104.4"/>
  </r>
  <r>
    <x v="18"/>
    <x v="18"/>
    <n v="2.54"/>
    <n v="910768"/>
    <n v="217.7"/>
    <x v="14"/>
    <x v="18"/>
    <n v="101.1"/>
  </r>
  <r>
    <x v="19"/>
    <x v="19"/>
    <n v="2.54"/>
    <n v="910768"/>
    <n v="223.3"/>
    <x v="15"/>
    <x v="19"/>
    <n v="97.8"/>
  </r>
  <r>
    <x v="20"/>
    <x v="20"/>
    <n v="2.5299999999999998"/>
    <n v="910768"/>
    <n v="229.1"/>
    <x v="16"/>
    <x v="20"/>
    <n v="94.6"/>
  </r>
  <r>
    <x v="21"/>
    <x v="21"/>
    <n v="2.5299999999999998"/>
    <n v="910768"/>
    <n v="235.5"/>
    <x v="17"/>
    <x v="21"/>
    <n v="91.6"/>
  </r>
  <r>
    <x v="22"/>
    <x v="22"/>
    <n v="2.5299999999999998"/>
    <n v="910768"/>
    <n v="241"/>
    <x v="18"/>
    <x v="22"/>
    <n v="88.8"/>
  </r>
  <r>
    <x v="23"/>
    <x v="23"/>
    <n v="2.5299999999999998"/>
    <n v="910768"/>
    <n v="247.1"/>
    <x v="19"/>
    <x v="23"/>
    <n v="86"/>
  </r>
  <r>
    <x v="24"/>
    <x v="24"/>
    <n v="2.5299999999999998"/>
    <n v="910768"/>
    <n v="253.3"/>
    <x v="20"/>
    <x v="24"/>
    <n v="83.4"/>
  </r>
  <r>
    <x v="25"/>
    <x v="25"/>
    <m/>
    <m/>
    <m/>
    <x v="21"/>
    <x v="25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A1:B27" firstHeaderRow="1" firstDataRow="1" firstDataCol="1"/>
  <pivotFields count="8">
    <pivotField axis="axisRow" showAl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dataField="1" numFmtId="3" showAl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showAll="0">
      <items count="20">
        <item x="16"/>
        <item x="15"/>
        <item x="14"/>
        <item x="18"/>
        <item x="17"/>
        <item x="13"/>
        <item x="12"/>
        <item x="11"/>
        <item x="10"/>
        <item x="9"/>
        <item x="0"/>
        <item x="1"/>
        <item x="8"/>
        <item x="7"/>
        <item x="2"/>
        <item x="6"/>
        <item x="3"/>
        <item x="5"/>
        <item x="4"/>
        <item t="default"/>
      </items>
    </pivotField>
    <pivotField numFmtId="3" showAll="0"/>
    <pivotField showAll="0"/>
    <pivotField showAll="0"/>
    <pivotField showAll="0"/>
    <pivotField showAll="0"/>
  </pivotFields>
  <rowFields count="1">
    <field x="0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Items count="1">
    <i/>
  </colItems>
  <dataFields count="1">
    <dataField name="Sum of Population" fld="1" baseField="0" baseItem="0"/>
  </dataFields>
  <chartFormats count="2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7">
  <location ref="C3:E30" firstHeaderRow="0" firstDataRow="1" firstDataCol="1"/>
  <pivotFields count="8">
    <pivotField axis="axisRow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dataField="1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showAll="0"/>
    <pivotField showAll="0"/>
    <pivotField showAll="0"/>
    <pivotField dataField="1" showAll="0">
      <items count="23"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x="21"/>
        <item t="default"/>
      </items>
    </pivotField>
    <pivotField showAll="0"/>
    <pivotField showAll="0"/>
  </pivotFields>
  <rowFields count="1">
    <field x="0"/>
  </rowFields>
  <row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Population" fld="1" baseField="0" baseItem="0"/>
    <dataField name="Sum of Total Fertility Rate" fld="5" baseField="0" baseItem="0"/>
  </dataFields>
  <chartFormats count="8">
    <chartFormat chart="6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3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5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6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6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1">
  <location ref="C2:E29" firstHeaderRow="0" firstDataRow="1" firstDataCol="1"/>
  <pivotFields count="8">
    <pivotField axis="axisRow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dataField="1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showAll="0"/>
    <pivotField showAll="0"/>
    <pivotField showAll="0"/>
    <pivotField showAll="0"/>
    <pivotField dataField="1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showAll="0"/>
  </pivotFields>
  <rowFields count="1">
    <field x="0"/>
  </rowFields>
  <row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Population" fld="1" baseField="0" baseItem="0"/>
    <dataField name="Sum of Life Expectancy at Birth" fld="6" baseField="0" baseItem="0"/>
  </dataFields>
  <chartFormats count="4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1">
  <location ref="C3:E29" firstHeaderRow="0" firstDataRow="1" firstDataCol="1"/>
  <pivotFields count="8">
    <pivotField axis="axisRow" showAl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dataField="1" numFmtId="3" showAll="0"/>
    <pivotField showAll="0"/>
    <pivotField numFmtId="3" showAll="0"/>
    <pivotField showAll="0"/>
    <pivotField showAll="0"/>
    <pivotField showAll="0"/>
    <pivotField dataField="1" showAll="0"/>
  </pivotFields>
  <rowFields count="1">
    <field x="0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Population" fld="1" baseField="0" baseItem="0"/>
    <dataField name="Sum of Under 5 Mortality Rate " fld="7" baseField="0" baseItem="0"/>
  </dataFields>
  <chartFormats count="4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8"/>
  <sheetViews>
    <sheetView topLeftCell="A14" workbookViewId="0">
      <selection activeCell="M6" sqref="M6"/>
    </sheetView>
  </sheetViews>
  <sheetFormatPr defaultRowHeight="15" x14ac:dyDescent="0.25"/>
  <cols>
    <col min="3" max="3" width="14.5703125" customWidth="1"/>
    <col min="4" max="4" width="10" customWidth="1"/>
    <col min="5" max="5" width="12.42578125" customWidth="1"/>
    <col min="6" max="6" width="11.7109375" customWidth="1"/>
    <col min="7" max="7" width="11" customWidth="1"/>
    <col min="8" max="8" width="16.42578125" customWidth="1"/>
    <col min="9" max="9" width="14.7109375" customWidth="1"/>
  </cols>
  <sheetData>
    <row r="1" spans="2:9" ht="20.25" x14ac:dyDescent="0.3">
      <c r="C1" s="13" t="s">
        <v>5</v>
      </c>
      <c r="D1" s="13"/>
      <c r="E1" s="13"/>
      <c r="F1" s="13"/>
      <c r="G1" s="13"/>
      <c r="H1" s="13"/>
    </row>
    <row r="2" spans="2:9" x14ac:dyDescent="0.25">
      <c r="C2" s="9"/>
      <c r="D2" s="9"/>
      <c r="E2" s="9"/>
      <c r="F2" s="9"/>
      <c r="G2" s="9"/>
      <c r="H2" s="9"/>
    </row>
    <row r="3" spans="2:9" ht="43.5" x14ac:dyDescent="0.25">
      <c r="B3" s="10" t="s">
        <v>7</v>
      </c>
      <c r="C3" s="10" t="s">
        <v>8</v>
      </c>
      <c r="D3" s="11" t="s">
        <v>6</v>
      </c>
      <c r="E3" s="11" t="s">
        <v>0</v>
      </c>
      <c r="F3" s="11" t="s">
        <v>1</v>
      </c>
      <c r="G3" s="11" t="s">
        <v>2</v>
      </c>
      <c r="H3" s="11" t="s">
        <v>3</v>
      </c>
      <c r="I3" s="11" t="s">
        <v>4</v>
      </c>
    </row>
    <row r="4" spans="2:9" x14ac:dyDescent="0.25">
      <c r="B4" s="1">
        <v>1999</v>
      </c>
      <c r="C4" s="2">
        <v>122200766</v>
      </c>
      <c r="D4" s="3">
        <v>2.72</v>
      </c>
      <c r="E4" s="2">
        <v>910768</v>
      </c>
      <c r="F4" s="3">
        <v>134.19999999999999</v>
      </c>
      <c r="G4" s="3">
        <v>6.04</v>
      </c>
      <c r="H4" s="3">
        <v>47.4</v>
      </c>
      <c r="I4" s="3">
        <v>189.8</v>
      </c>
    </row>
    <row r="5" spans="2:9" x14ac:dyDescent="0.25">
      <c r="B5" s="1">
        <v>2000</v>
      </c>
      <c r="C5" s="2">
        <v>125580732</v>
      </c>
      <c r="D5" s="3">
        <v>2.73</v>
      </c>
      <c r="E5" s="2">
        <v>910768</v>
      </c>
      <c r="F5" s="3">
        <v>137.9</v>
      </c>
      <c r="G5" s="3">
        <v>6.04</v>
      </c>
      <c r="H5" s="3">
        <v>47.6</v>
      </c>
      <c r="I5" s="3">
        <v>187.4</v>
      </c>
    </row>
    <row r="6" spans="2:9" x14ac:dyDescent="0.25">
      <c r="B6" s="1">
        <v>2001</v>
      </c>
      <c r="C6" s="2">
        <v>129095345</v>
      </c>
      <c r="D6" s="3">
        <v>2.79</v>
      </c>
      <c r="E6" s="2">
        <v>910768</v>
      </c>
      <c r="F6" s="3">
        <v>141.69999999999999</v>
      </c>
      <c r="G6" s="3">
        <v>6.04</v>
      </c>
      <c r="H6" s="3">
        <v>48.3</v>
      </c>
      <c r="I6" s="3">
        <v>180.7</v>
      </c>
    </row>
    <row r="7" spans="2:9" x14ac:dyDescent="0.25">
      <c r="B7" s="1">
        <v>2002</v>
      </c>
      <c r="C7" s="2">
        <v>132764563</v>
      </c>
      <c r="D7" s="3">
        <v>2.82</v>
      </c>
      <c r="E7" s="2">
        <v>910768</v>
      </c>
      <c r="F7" s="3">
        <v>145.80000000000001</v>
      </c>
      <c r="G7" s="3">
        <v>6.04</v>
      </c>
      <c r="H7" s="3">
        <v>49</v>
      </c>
      <c r="I7" s="3">
        <v>174.3</v>
      </c>
    </row>
    <row r="8" spans="2:9" x14ac:dyDescent="0.25">
      <c r="B8" s="1">
        <v>2003</v>
      </c>
      <c r="C8" s="2">
        <v>136587691</v>
      </c>
      <c r="D8" s="3">
        <v>2.86</v>
      </c>
      <c r="E8" s="2">
        <v>910768</v>
      </c>
      <c r="F8" s="3">
        <v>150</v>
      </c>
      <c r="G8" s="3">
        <v>6.04</v>
      </c>
      <c r="H8" s="3">
        <v>49.8</v>
      </c>
      <c r="I8" s="3">
        <v>168.1</v>
      </c>
    </row>
    <row r="9" spans="2:9" x14ac:dyDescent="0.25">
      <c r="B9" s="1">
        <v>2004</v>
      </c>
      <c r="C9" s="2">
        <v>140534504</v>
      </c>
      <c r="D9" s="3">
        <v>2.84</v>
      </c>
      <c r="E9" s="2">
        <v>910768</v>
      </c>
      <c r="F9" s="3">
        <v>154.30000000000001</v>
      </c>
      <c r="G9" s="3">
        <v>5.95</v>
      </c>
      <c r="H9" s="3">
        <v>50.5</v>
      </c>
      <c r="I9" s="3">
        <v>162.1</v>
      </c>
    </row>
    <row r="10" spans="2:9" x14ac:dyDescent="0.25">
      <c r="B10" s="1">
        <v>2005</v>
      </c>
      <c r="C10" s="2">
        <v>144566309</v>
      </c>
      <c r="D10" s="3">
        <v>2.82</v>
      </c>
      <c r="E10" s="2">
        <v>910768</v>
      </c>
      <c r="F10" s="3">
        <v>158.69999999999999</v>
      </c>
      <c r="G10" s="3">
        <v>5.87</v>
      </c>
      <c r="H10" s="3">
        <v>51.2</v>
      </c>
      <c r="I10" s="3">
        <v>156.30000000000001</v>
      </c>
    </row>
    <row r="11" spans="2:9" x14ac:dyDescent="0.25">
      <c r="B11" s="1">
        <v>2006</v>
      </c>
      <c r="C11" s="2">
        <v>148689670</v>
      </c>
      <c r="D11" s="3">
        <v>2.81</v>
      </c>
      <c r="E11" s="2">
        <v>910768</v>
      </c>
      <c r="F11" s="3">
        <v>163.30000000000001</v>
      </c>
      <c r="G11" s="3">
        <v>5.79</v>
      </c>
      <c r="H11" s="3">
        <v>51.8</v>
      </c>
      <c r="I11" s="3">
        <v>150.6</v>
      </c>
    </row>
    <row r="12" spans="2:9" x14ac:dyDescent="0.25">
      <c r="B12" s="1">
        <v>2007</v>
      </c>
      <c r="C12" s="2">
        <v>152884914</v>
      </c>
      <c r="D12" s="3">
        <v>2.76</v>
      </c>
      <c r="E12" s="2">
        <v>910768</v>
      </c>
      <c r="F12" s="3">
        <v>167.9</v>
      </c>
      <c r="G12" s="3">
        <v>5.71</v>
      </c>
      <c r="H12" s="3">
        <v>52.5</v>
      </c>
      <c r="I12" s="3">
        <v>145.19999999999999</v>
      </c>
    </row>
    <row r="13" spans="2:9" x14ac:dyDescent="0.25">
      <c r="B13" s="1">
        <v>2008</v>
      </c>
      <c r="C13" s="2">
        <v>157143322</v>
      </c>
      <c r="D13" s="3">
        <v>2.74</v>
      </c>
      <c r="E13" s="2">
        <v>910768</v>
      </c>
      <c r="F13" s="3">
        <v>172.5</v>
      </c>
      <c r="G13" s="3">
        <v>5.62</v>
      </c>
      <c r="H13" s="3">
        <v>53.2</v>
      </c>
      <c r="I13" s="3">
        <v>139.9</v>
      </c>
    </row>
    <row r="14" spans="2:9" x14ac:dyDescent="0.25">
      <c r="B14" s="1">
        <v>2009</v>
      </c>
      <c r="C14" s="2">
        <v>161479596</v>
      </c>
      <c r="D14" s="3">
        <v>2.71</v>
      </c>
      <c r="E14" s="2">
        <v>910768</v>
      </c>
      <c r="F14" s="3">
        <v>177.3</v>
      </c>
      <c r="G14" s="3">
        <v>5.54</v>
      </c>
      <c r="H14" s="3">
        <v>53.8</v>
      </c>
      <c r="I14" s="3">
        <v>134.80000000000001</v>
      </c>
    </row>
    <row r="15" spans="2:9" x14ac:dyDescent="0.25">
      <c r="B15" s="1">
        <v>2010</v>
      </c>
      <c r="C15" s="2">
        <v>165890754</v>
      </c>
      <c r="D15" s="3">
        <v>2.68</v>
      </c>
      <c r="E15" s="2">
        <v>910768</v>
      </c>
      <c r="F15" s="3">
        <v>182.1</v>
      </c>
      <c r="G15" s="3">
        <v>5.46</v>
      </c>
      <c r="H15" s="3">
        <v>54.5</v>
      </c>
      <c r="I15" s="3">
        <v>129.9</v>
      </c>
    </row>
    <row r="16" spans="2:9" x14ac:dyDescent="0.25">
      <c r="B16" s="1">
        <v>2011</v>
      </c>
      <c r="C16" s="2">
        <v>170376418</v>
      </c>
      <c r="D16" s="1">
        <v>2.66</v>
      </c>
      <c r="E16" s="2">
        <v>910768</v>
      </c>
      <c r="F16" s="1">
        <v>187.1</v>
      </c>
      <c r="G16" s="4">
        <v>5.38</v>
      </c>
      <c r="H16" s="1">
        <v>55.1</v>
      </c>
      <c r="I16" s="1">
        <v>125.2</v>
      </c>
    </row>
    <row r="17" spans="2:9" x14ac:dyDescent="0.25">
      <c r="B17" s="1">
        <v>2012</v>
      </c>
      <c r="C17" s="2">
        <v>174931760</v>
      </c>
      <c r="D17" s="1">
        <v>2.62</v>
      </c>
      <c r="E17" s="2">
        <v>910768</v>
      </c>
      <c r="F17" s="1">
        <v>192.1</v>
      </c>
      <c r="G17" s="5">
        <v>5.3</v>
      </c>
      <c r="H17" s="1">
        <v>55.7</v>
      </c>
      <c r="I17" s="1">
        <v>120.7</v>
      </c>
    </row>
    <row r="18" spans="2:9" x14ac:dyDescent="0.25">
      <c r="B18" s="1">
        <v>2013</v>
      </c>
      <c r="C18" s="2">
        <v>179546969</v>
      </c>
      <c r="D18" s="1">
        <v>2.59</v>
      </c>
      <c r="E18" s="2">
        <v>910768</v>
      </c>
      <c r="F18" s="1">
        <v>197.1</v>
      </c>
      <c r="G18" s="1">
        <v>5.21</v>
      </c>
      <c r="H18" s="1">
        <v>56.3</v>
      </c>
      <c r="I18" s="1">
        <v>116.3</v>
      </c>
    </row>
    <row r="19" spans="2:9" x14ac:dyDescent="0.25">
      <c r="B19" s="1">
        <v>2014</v>
      </c>
      <c r="C19" s="2">
        <v>184193052</v>
      </c>
      <c r="D19" s="1">
        <v>2.52</v>
      </c>
      <c r="E19" s="2">
        <v>910768</v>
      </c>
      <c r="F19" s="1">
        <v>202.2</v>
      </c>
      <c r="G19" s="1">
        <v>5.13</v>
      </c>
      <c r="H19" s="1">
        <v>56.9</v>
      </c>
      <c r="I19" s="1">
        <v>112</v>
      </c>
    </row>
    <row r="20" spans="2:9" x14ac:dyDescent="0.25">
      <c r="B20" s="1">
        <v>2015</v>
      </c>
      <c r="C20" s="2">
        <v>188830820</v>
      </c>
      <c r="D20" s="1">
        <v>2.4500000000000002</v>
      </c>
      <c r="E20" s="2">
        <v>910768</v>
      </c>
      <c r="F20" s="1">
        <v>207.3</v>
      </c>
      <c r="G20" s="1">
        <v>5.05</v>
      </c>
      <c r="H20" s="1">
        <v>57.5</v>
      </c>
      <c r="I20" s="1">
        <v>107.9</v>
      </c>
    </row>
    <row r="21" spans="2:9" x14ac:dyDescent="0.25">
      <c r="B21" s="1">
        <v>2016</v>
      </c>
      <c r="C21" s="2">
        <v>193466758</v>
      </c>
      <c r="D21" s="1">
        <v>2.4</v>
      </c>
      <c r="E21" s="2">
        <v>910768</v>
      </c>
      <c r="F21" s="1">
        <v>212.4</v>
      </c>
      <c r="G21" s="1">
        <v>4.9800000000000004</v>
      </c>
      <c r="H21" s="1">
        <v>58.1</v>
      </c>
      <c r="I21" s="1">
        <v>104.4</v>
      </c>
    </row>
    <row r="22" spans="2:9" x14ac:dyDescent="0.25">
      <c r="B22" s="1">
        <v>2017</v>
      </c>
      <c r="C22" s="2">
        <v>198312085</v>
      </c>
      <c r="D22" s="1">
        <v>2.54</v>
      </c>
      <c r="E22" s="2">
        <v>910768</v>
      </c>
      <c r="F22" s="1">
        <v>217.7</v>
      </c>
      <c r="G22" s="1">
        <v>4.92</v>
      </c>
      <c r="H22" s="1">
        <v>58.7</v>
      </c>
      <c r="I22" s="1">
        <v>101.1</v>
      </c>
    </row>
    <row r="23" spans="2:9" x14ac:dyDescent="0.25">
      <c r="B23" s="1">
        <v>2018</v>
      </c>
      <c r="C23" s="2">
        <v>203416212</v>
      </c>
      <c r="D23" s="1">
        <v>2.54</v>
      </c>
      <c r="E23" s="2">
        <v>910768</v>
      </c>
      <c r="F23" s="1">
        <v>223.3</v>
      </c>
      <c r="G23" s="1">
        <v>4.8499999999999996</v>
      </c>
      <c r="H23" s="1">
        <v>59.3</v>
      </c>
      <c r="I23" s="1">
        <v>97.8</v>
      </c>
    </row>
    <row r="24" spans="2:9" x14ac:dyDescent="0.25">
      <c r="B24" s="1">
        <v>2019</v>
      </c>
      <c r="C24" s="2">
        <v>208640307</v>
      </c>
      <c r="D24" s="1">
        <v>2.5299999999999998</v>
      </c>
      <c r="E24" s="2">
        <v>910768</v>
      </c>
      <c r="F24" s="1">
        <v>229.1</v>
      </c>
      <c r="G24" s="1">
        <v>4.79</v>
      </c>
      <c r="H24" s="1">
        <v>59.8</v>
      </c>
      <c r="I24" s="1">
        <v>94.6</v>
      </c>
    </row>
    <row r="25" spans="2:9" x14ac:dyDescent="0.25">
      <c r="B25" s="1">
        <v>2020</v>
      </c>
      <c r="C25" s="2">
        <v>213986428</v>
      </c>
      <c r="D25" s="1">
        <v>2.5299999999999998</v>
      </c>
      <c r="E25" s="2">
        <v>910768</v>
      </c>
      <c r="F25" s="1">
        <v>235.5</v>
      </c>
      <c r="G25" s="1">
        <v>4.72</v>
      </c>
      <c r="H25" s="1">
        <v>60.4</v>
      </c>
      <c r="I25" s="1">
        <v>91.6</v>
      </c>
    </row>
    <row r="26" spans="2:9" x14ac:dyDescent="0.25">
      <c r="B26" s="1">
        <v>2021</v>
      </c>
      <c r="C26" s="2">
        <v>219463862</v>
      </c>
      <c r="D26" s="1">
        <v>2.5299999999999998</v>
      </c>
      <c r="E26" s="2">
        <v>910768</v>
      </c>
      <c r="F26" s="1">
        <v>241</v>
      </c>
      <c r="G26" s="1">
        <v>4.67</v>
      </c>
      <c r="H26" s="1">
        <v>60.9</v>
      </c>
      <c r="I26" s="1">
        <v>88.8</v>
      </c>
    </row>
    <row r="27" spans="2:9" x14ac:dyDescent="0.25">
      <c r="B27" s="1">
        <v>2022</v>
      </c>
      <c r="C27" s="2">
        <v>225083083</v>
      </c>
      <c r="D27" s="1">
        <v>2.5299999999999998</v>
      </c>
      <c r="E27" s="2">
        <v>910768</v>
      </c>
      <c r="F27" s="1">
        <v>247.1</v>
      </c>
      <c r="G27" s="1">
        <v>4.62</v>
      </c>
      <c r="H27" s="1">
        <v>61.3</v>
      </c>
      <c r="I27" s="1">
        <v>86</v>
      </c>
    </row>
    <row r="28" spans="2:9" x14ac:dyDescent="0.25">
      <c r="B28" s="1">
        <v>2023</v>
      </c>
      <c r="C28" s="2">
        <v>230842743</v>
      </c>
      <c r="D28" s="1">
        <v>2.5299999999999998</v>
      </c>
      <c r="E28" s="2">
        <v>910768</v>
      </c>
      <c r="F28" s="1">
        <v>253.3</v>
      </c>
      <c r="G28" s="1">
        <v>4.57</v>
      </c>
      <c r="H28" s="1">
        <v>61.8</v>
      </c>
      <c r="I28" s="1">
        <v>83.4</v>
      </c>
    </row>
  </sheetData>
  <mergeCells count="1">
    <mergeCell ref="C1:H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tabSelected="1" workbookViewId="0">
      <selection activeCell="D29" sqref="D29"/>
    </sheetView>
  </sheetViews>
  <sheetFormatPr defaultRowHeight="15" x14ac:dyDescent="0.25"/>
  <cols>
    <col min="1" max="1" width="13.140625" bestFit="1" customWidth="1"/>
    <col min="2" max="2" width="17.5703125" bestFit="1" customWidth="1"/>
    <col min="3" max="3" width="18.5703125" customWidth="1"/>
    <col min="8" max="8" width="17.5703125" bestFit="1" customWidth="1"/>
  </cols>
  <sheetData>
    <row r="1" spans="1:2" x14ac:dyDescent="0.25">
      <c r="A1" s="7" t="s">
        <v>10</v>
      </c>
      <c r="B1" t="s">
        <v>9</v>
      </c>
    </row>
    <row r="2" spans="1:2" x14ac:dyDescent="0.25">
      <c r="A2" s="8">
        <v>1999</v>
      </c>
      <c r="B2" s="6">
        <v>122200766</v>
      </c>
    </row>
    <row r="3" spans="1:2" x14ac:dyDescent="0.25">
      <c r="A3" s="8">
        <v>2000</v>
      </c>
      <c r="B3" s="6">
        <v>125580732</v>
      </c>
    </row>
    <row r="4" spans="1:2" x14ac:dyDescent="0.25">
      <c r="A4" s="8">
        <v>2001</v>
      </c>
      <c r="B4" s="6">
        <v>129095345</v>
      </c>
    </row>
    <row r="5" spans="1:2" x14ac:dyDescent="0.25">
      <c r="A5" s="8">
        <v>2002</v>
      </c>
      <c r="B5" s="6">
        <v>132764563</v>
      </c>
    </row>
    <row r="6" spans="1:2" x14ac:dyDescent="0.25">
      <c r="A6" s="8">
        <v>2003</v>
      </c>
      <c r="B6" s="6">
        <v>136587691</v>
      </c>
    </row>
    <row r="7" spans="1:2" x14ac:dyDescent="0.25">
      <c r="A7" s="8">
        <v>2004</v>
      </c>
      <c r="B7" s="6">
        <v>140534504</v>
      </c>
    </row>
    <row r="8" spans="1:2" x14ac:dyDescent="0.25">
      <c r="A8" s="8">
        <v>2005</v>
      </c>
      <c r="B8" s="6">
        <v>144566309</v>
      </c>
    </row>
    <row r="9" spans="1:2" x14ac:dyDescent="0.25">
      <c r="A9" s="8">
        <v>2006</v>
      </c>
      <c r="B9" s="6">
        <v>148689670</v>
      </c>
    </row>
    <row r="10" spans="1:2" x14ac:dyDescent="0.25">
      <c r="A10" s="8">
        <v>2007</v>
      </c>
      <c r="B10" s="6">
        <v>152884914</v>
      </c>
    </row>
    <row r="11" spans="1:2" x14ac:dyDescent="0.25">
      <c r="A11" s="8">
        <v>2008</v>
      </c>
      <c r="B11" s="6">
        <v>157143322</v>
      </c>
    </row>
    <row r="12" spans="1:2" x14ac:dyDescent="0.25">
      <c r="A12" s="8">
        <v>2009</v>
      </c>
      <c r="B12" s="6">
        <v>161479596</v>
      </c>
    </row>
    <row r="13" spans="1:2" x14ac:dyDescent="0.25">
      <c r="A13" s="8">
        <v>2010</v>
      </c>
      <c r="B13" s="6">
        <v>165890754</v>
      </c>
    </row>
    <row r="14" spans="1:2" x14ac:dyDescent="0.25">
      <c r="A14" s="8">
        <v>2011</v>
      </c>
      <c r="B14" s="6">
        <v>170376418</v>
      </c>
    </row>
    <row r="15" spans="1:2" x14ac:dyDescent="0.25">
      <c r="A15" s="8">
        <v>2012</v>
      </c>
      <c r="B15" s="6">
        <v>174931760</v>
      </c>
    </row>
    <row r="16" spans="1:2" x14ac:dyDescent="0.25">
      <c r="A16" s="8">
        <v>2013</v>
      </c>
      <c r="B16" s="6">
        <v>179546969</v>
      </c>
    </row>
    <row r="17" spans="1:3" x14ac:dyDescent="0.25">
      <c r="A17" s="8">
        <v>2014</v>
      </c>
      <c r="B17" s="6">
        <v>184193052</v>
      </c>
    </row>
    <row r="18" spans="1:3" x14ac:dyDescent="0.25">
      <c r="A18" s="8">
        <v>2015</v>
      </c>
      <c r="B18" s="6">
        <v>188830820</v>
      </c>
    </row>
    <row r="19" spans="1:3" x14ac:dyDescent="0.25">
      <c r="A19" s="8">
        <v>2016</v>
      </c>
      <c r="B19" s="6">
        <v>193466758</v>
      </c>
    </row>
    <row r="20" spans="1:3" x14ac:dyDescent="0.25">
      <c r="A20" s="8">
        <v>2017</v>
      </c>
      <c r="B20" s="6">
        <v>198312085</v>
      </c>
    </row>
    <row r="21" spans="1:3" x14ac:dyDescent="0.25">
      <c r="A21" s="8">
        <v>2018</v>
      </c>
      <c r="B21" s="6">
        <v>203416212</v>
      </c>
    </row>
    <row r="22" spans="1:3" x14ac:dyDescent="0.25">
      <c r="A22" s="8">
        <v>2019</v>
      </c>
      <c r="B22" s="6">
        <v>208640307</v>
      </c>
    </row>
    <row r="23" spans="1:3" x14ac:dyDescent="0.25">
      <c r="A23" s="8">
        <v>2020</v>
      </c>
      <c r="B23" s="6">
        <v>213986428</v>
      </c>
    </row>
    <row r="24" spans="1:3" x14ac:dyDescent="0.25">
      <c r="A24" s="8">
        <v>2021</v>
      </c>
      <c r="B24" s="6">
        <v>219463862</v>
      </c>
    </row>
    <row r="25" spans="1:3" x14ac:dyDescent="0.25">
      <c r="A25" s="8">
        <v>2022</v>
      </c>
      <c r="B25" s="6">
        <v>225083083</v>
      </c>
    </row>
    <row r="26" spans="1:3" x14ac:dyDescent="0.25">
      <c r="A26" s="8">
        <v>2023</v>
      </c>
      <c r="B26" s="6">
        <v>230842743</v>
      </c>
    </row>
    <row r="27" spans="1:3" x14ac:dyDescent="0.25">
      <c r="A27" s="8" t="s">
        <v>11</v>
      </c>
      <c r="B27" s="6">
        <v>4308508663</v>
      </c>
      <c r="C27">
        <f>GETPIVOTDATA("Population",$A$1)</f>
        <v>4308508663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4:Q21"/>
  <sheetViews>
    <sheetView showGridLines="0" topLeftCell="B1" zoomScaleNormal="100" workbookViewId="0">
      <selection activeCell="Q14" sqref="Q14"/>
    </sheetView>
  </sheetViews>
  <sheetFormatPr defaultRowHeight="15" x14ac:dyDescent="0.25"/>
  <cols>
    <col min="1" max="11" width="9.140625" style="12"/>
    <col min="12" max="12" width="9.140625" style="12" customWidth="1"/>
    <col min="13" max="16384" width="9.140625" style="12"/>
  </cols>
  <sheetData>
    <row r="14" spans="17:17" x14ac:dyDescent="0.25">
      <c r="Q14" s="12" t="s">
        <v>16</v>
      </c>
    </row>
    <row r="21" spans="5:5" x14ac:dyDescent="0.25">
      <c r="E21"/>
    </row>
  </sheetData>
  <pageMargins left="0.7" right="0.7" top="0.75" bottom="0.75" header="0.3" footer="0.3"/>
  <pageSetup paperSize="9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E30"/>
  <sheetViews>
    <sheetView topLeftCell="D10" workbookViewId="0">
      <selection activeCell="Q17" sqref="Q17"/>
    </sheetView>
  </sheetViews>
  <sheetFormatPr defaultRowHeight="15" x14ac:dyDescent="0.25"/>
  <cols>
    <col min="3" max="3" width="13.140625" customWidth="1"/>
    <col min="4" max="4" width="17.5703125" customWidth="1"/>
    <col min="5" max="5" width="24.28515625" customWidth="1"/>
    <col min="9" max="9" width="16.28515625" customWidth="1"/>
  </cols>
  <sheetData>
    <row r="3" spans="3:5" x14ac:dyDescent="0.25">
      <c r="C3" s="7" t="s">
        <v>10</v>
      </c>
      <c r="D3" t="s">
        <v>9</v>
      </c>
      <c r="E3" t="s">
        <v>13</v>
      </c>
    </row>
    <row r="4" spans="3:5" x14ac:dyDescent="0.25">
      <c r="C4" s="8">
        <v>1999</v>
      </c>
      <c r="D4" s="6">
        <v>122200766</v>
      </c>
      <c r="E4" s="6">
        <v>6.04</v>
      </c>
    </row>
    <row r="5" spans="3:5" x14ac:dyDescent="0.25">
      <c r="C5" s="8">
        <v>2000</v>
      </c>
      <c r="D5" s="6">
        <v>125580732</v>
      </c>
      <c r="E5" s="6">
        <v>6.04</v>
      </c>
    </row>
    <row r="6" spans="3:5" x14ac:dyDescent="0.25">
      <c r="C6" s="8">
        <v>2001</v>
      </c>
      <c r="D6" s="6">
        <v>129095345</v>
      </c>
      <c r="E6" s="6">
        <v>6.04</v>
      </c>
    </row>
    <row r="7" spans="3:5" x14ac:dyDescent="0.25">
      <c r="C7" s="8">
        <v>2002</v>
      </c>
      <c r="D7" s="6">
        <v>132764563</v>
      </c>
      <c r="E7" s="6">
        <v>6.04</v>
      </c>
    </row>
    <row r="8" spans="3:5" x14ac:dyDescent="0.25">
      <c r="C8" s="8">
        <v>2003</v>
      </c>
      <c r="D8" s="6">
        <v>136587691</v>
      </c>
      <c r="E8" s="6">
        <v>6.04</v>
      </c>
    </row>
    <row r="9" spans="3:5" x14ac:dyDescent="0.25">
      <c r="C9" s="8">
        <v>2004</v>
      </c>
      <c r="D9" s="6">
        <v>140534504</v>
      </c>
      <c r="E9" s="6">
        <v>5.95</v>
      </c>
    </row>
    <row r="10" spans="3:5" x14ac:dyDescent="0.25">
      <c r="C10" s="8">
        <v>2005</v>
      </c>
      <c r="D10" s="6">
        <v>144566309</v>
      </c>
      <c r="E10" s="6">
        <v>5.87</v>
      </c>
    </row>
    <row r="11" spans="3:5" x14ac:dyDescent="0.25">
      <c r="C11" s="8">
        <v>2006</v>
      </c>
      <c r="D11" s="6">
        <v>148689670</v>
      </c>
      <c r="E11" s="6">
        <v>5.79</v>
      </c>
    </row>
    <row r="12" spans="3:5" x14ac:dyDescent="0.25">
      <c r="C12" s="8">
        <v>2007</v>
      </c>
      <c r="D12" s="6">
        <v>152884914</v>
      </c>
      <c r="E12" s="6">
        <v>5.71</v>
      </c>
    </row>
    <row r="13" spans="3:5" x14ac:dyDescent="0.25">
      <c r="C13" s="8">
        <v>2008</v>
      </c>
      <c r="D13" s="6">
        <v>157143322</v>
      </c>
      <c r="E13" s="6">
        <v>5.62</v>
      </c>
    </row>
    <row r="14" spans="3:5" x14ac:dyDescent="0.25">
      <c r="C14" s="8">
        <v>2009</v>
      </c>
      <c r="D14" s="6">
        <v>161479596</v>
      </c>
      <c r="E14" s="6">
        <v>5.54</v>
      </c>
    </row>
    <row r="15" spans="3:5" x14ac:dyDescent="0.25">
      <c r="C15" s="8">
        <v>2010</v>
      </c>
      <c r="D15" s="6">
        <v>165890754</v>
      </c>
      <c r="E15" s="6">
        <v>5.46</v>
      </c>
    </row>
    <row r="16" spans="3:5" x14ac:dyDescent="0.25">
      <c r="C16" s="8">
        <v>2011</v>
      </c>
      <c r="D16" s="6">
        <v>170376418</v>
      </c>
      <c r="E16" s="6">
        <v>5.38</v>
      </c>
    </row>
    <row r="17" spans="3:5" x14ac:dyDescent="0.25">
      <c r="C17" s="8">
        <v>2012</v>
      </c>
      <c r="D17" s="6">
        <v>174931760</v>
      </c>
      <c r="E17" s="6">
        <v>5.3</v>
      </c>
    </row>
    <row r="18" spans="3:5" x14ac:dyDescent="0.25">
      <c r="C18" s="8">
        <v>2013</v>
      </c>
      <c r="D18" s="6">
        <v>179546969</v>
      </c>
      <c r="E18" s="6">
        <v>5.21</v>
      </c>
    </row>
    <row r="19" spans="3:5" x14ac:dyDescent="0.25">
      <c r="C19" s="8">
        <v>2014</v>
      </c>
      <c r="D19" s="6">
        <v>184193052</v>
      </c>
      <c r="E19" s="6">
        <v>5.13</v>
      </c>
    </row>
    <row r="20" spans="3:5" x14ac:dyDescent="0.25">
      <c r="C20" s="8">
        <v>2015</v>
      </c>
      <c r="D20" s="6">
        <v>188830820</v>
      </c>
      <c r="E20" s="6">
        <v>5.05</v>
      </c>
    </row>
    <row r="21" spans="3:5" x14ac:dyDescent="0.25">
      <c r="C21" s="8">
        <v>2016</v>
      </c>
      <c r="D21" s="6">
        <v>193466758</v>
      </c>
      <c r="E21" s="6">
        <v>4.9800000000000004</v>
      </c>
    </row>
    <row r="22" spans="3:5" x14ac:dyDescent="0.25">
      <c r="C22" s="8">
        <v>2017</v>
      </c>
      <c r="D22" s="6">
        <v>198312085</v>
      </c>
      <c r="E22" s="6">
        <v>4.92</v>
      </c>
    </row>
    <row r="23" spans="3:5" x14ac:dyDescent="0.25">
      <c r="C23" s="8">
        <v>2018</v>
      </c>
      <c r="D23" s="6">
        <v>203416212</v>
      </c>
      <c r="E23" s="6">
        <v>4.8499999999999996</v>
      </c>
    </row>
    <row r="24" spans="3:5" x14ac:dyDescent="0.25">
      <c r="C24" s="8">
        <v>2019</v>
      </c>
      <c r="D24" s="6">
        <v>208640307</v>
      </c>
      <c r="E24" s="6">
        <v>4.79</v>
      </c>
    </row>
    <row r="25" spans="3:5" x14ac:dyDescent="0.25">
      <c r="C25" s="8">
        <v>2020</v>
      </c>
      <c r="D25" s="6">
        <v>213986428</v>
      </c>
      <c r="E25" s="6">
        <v>4.72</v>
      </c>
    </row>
    <row r="26" spans="3:5" x14ac:dyDescent="0.25">
      <c r="C26" s="8">
        <v>2021</v>
      </c>
      <c r="D26" s="6">
        <v>219463862</v>
      </c>
      <c r="E26" s="6">
        <v>4.67</v>
      </c>
    </row>
    <row r="27" spans="3:5" x14ac:dyDescent="0.25">
      <c r="C27" s="8">
        <v>2022</v>
      </c>
      <c r="D27" s="6">
        <v>225083083</v>
      </c>
      <c r="E27" s="6">
        <v>4.62</v>
      </c>
    </row>
    <row r="28" spans="3:5" x14ac:dyDescent="0.25">
      <c r="C28" s="8">
        <v>2023</v>
      </c>
      <c r="D28" s="6">
        <v>230842743</v>
      </c>
      <c r="E28" s="6">
        <v>4.57</v>
      </c>
    </row>
    <row r="29" spans="3:5" x14ac:dyDescent="0.25">
      <c r="C29" s="8" t="s">
        <v>12</v>
      </c>
      <c r="D29" s="6"/>
      <c r="E29" s="6"/>
    </row>
    <row r="30" spans="3:5" x14ac:dyDescent="0.25">
      <c r="C30" s="8" t="s">
        <v>11</v>
      </c>
      <c r="D30" s="6">
        <v>4308508663</v>
      </c>
      <c r="E30" s="6">
        <v>134.32999999999996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E29"/>
  <sheetViews>
    <sheetView topLeftCell="A9" workbookViewId="0">
      <selection activeCell="X17" sqref="X17"/>
    </sheetView>
  </sheetViews>
  <sheetFormatPr defaultRowHeight="15" x14ac:dyDescent="0.25"/>
  <cols>
    <col min="3" max="3" width="13.140625" customWidth="1"/>
    <col min="4" max="4" width="17.5703125" customWidth="1"/>
    <col min="5" max="5" width="28.5703125" customWidth="1"/>
    <col min="6" max="6" width="5" customWidth="1"/>
    <col min="7" max="7" width="3" customWidth="1"/>
    <col min="8" max="28" width="5" customWidth="1"/>
    <col min="29" max="29" width="7.28515625" customWidth="1"/>
    <col min="30" max="30" width="11.28515625" bestFit="1" customWidth="1"/>
  </cols>
  <sheetData>
    <row r="2" spans="3:5" x14ac:dyDescent="0.25">
      <c r="C2" s="7" t="s">
        <v>10</v>
      </c>
      <c r="D2" t="s">
        <v>9</v>
      </c>
      <c r="E2" t="s">
        <v>14</v>
      </c>
    </row>
    <row r="3" spans="3:5" x14ac:dyDescent="0.25">
      <c r="C3" s="8">
        <v>1999</v>
      </c>
      <c r="D3" s="6">
        <v>122200766</v>
      </c>
      <c r="E3" s="6">
        <v>47.4</v>
      </c>
    </row>
    <row r="4" spans="3:5" x14ac:dyDescent="0.25">
      <c r="C4" s="8">
        <v>2000</v>
      </c>
      <c r="D4" s="6">
        <v>125580732</v>
      </c>
      <c r="E4" s="6">
        <v>47.6</v>
      </c>
    </row>
    <row r="5" spans="3:5" x14ac:dyDescent="0.25">
      <c r="C5" s="8">
        <v>2001</v>
      </c>
      <c r="D5" s="6">
        <v>129095345</v>
      </c>
      <c r="E5" s="6">
        <v>48.3</v>
      </c>
    </row>
    <row r="6" spans="3:5" x14ac:dyDescent="0.25">
      <c r="C6" s="8">
        <v>2002</v>
      </c>
      <c r="D6" s="6">
        <v>132764563</v>
      </c>
      <c r="E6" s="6">
        <v>49</v>
      </c>
    </row>
    <row r="7" spans="3:5" x14ac:dyDescent="0.25">
      <c r="C7" s="8">
        <v>2003</v>
      </c>
      <c r="D7" s="6">
        <v>136587691</v>
      </c>
      <c r="E7" s="6">
        <v>49.8</v>
      </c>
    </row>
    <row r="8" spans="3:5" x14ac:dyDescent="0.25">
      <c r="C8" s="8">
        <v>2004</v>
      </c>
      <c r="D8" s="6">
        <v>140534504</v>
      </c>
      <c r="E8" s="6">
        <v>50.5</v>
      </c>
    </row>
    <row r="9" spans="3:5" x14ac:dyDescent="0.25">
      <c r="C9" s="8">
        <v>2005</v>
      </c>
      <c r="D9" s="6">
        <v>144566309</v>
      </c>
      <c r="E9" s="6">
        <v>51.2</v>
      </c>
    </row>
    <row r="10" spans="3:5" x14ac:dyDescent="0.25">
      <c r="C10" s="8">
        <v>2006</v>
      </c>
      <c r="D10" s="6">
        <v>148689670</v>
      </c>
      <c r="E10" s="6">
        <v>51.8</v>
      </c>
    </row>
    <row r="11" spans="3:5" x14ac:dyDescent="0.25">
      <c r="C11" s="8">
        <v>2007</v>
      </c>
      <c r="D11" s="6">
        <v>152884914</v>
      </c>
      <c r="E11" s="6">
        <v>52.5</v>
      </c>
    </row>
    <row r="12" spans="3:5" x14ac:dyDescent="0.25">
      <c r="C12" s="8">
        <v>2008</v>
      </c>
      <c r="D12" s="6">
        <v>157143322</v>
      </c>
      <c r="E12" s="6">
        <v>53.2</v>
      </c>
    </row>
    <row r="13" spans="3:5" x14ac:dyDescent="0.25">
      <c r="C13" s="8">
        <v>2009</v>
      </c>
      <c r="D13" s="6">
        <v>161479596</v>
      </c>
      <c r="E13" s="6">
        <v>53.8</v>
      </c>
    </row>
    <row r="14" spans="3:5" x14ac:dyDescent="0.25">
      <c r="C14" s="8">
        <v>2010</v>
      </c>
      <c r="D14" s="6">
        <v>165890754</v>
      </c>
      <c r="E14" s="6">
        <v>54.5</v>
      </c>
    </row>
    <row r="15" spans="3:5" x14ac:dyDescent="0.25">
      <c r="C15" s="8">
        <v>2011</v>
      </c>
      <c r="D15" s="6">
        <v>170376418</v>
      </c>
      <c r="E15" s="6">
        <v>55.1</v>
      </c>
    </row>
    <row r="16" spans="3:5" x14ac:dyDescent="0.25">
      <c r="C16" s="8">
        <v>2012</v>
      </c>
      <c r="D16" s="6">
        <v>174931760</v>
      </c>
      <c r="E16" s="6">
        <v>55.7</v>
      </c>
    </row>
    <row r="17" spans="3:5" x14ac:dyDescent="0.25">
      <c r="C17" s="8">
        <v>2013</v>
      </c>
      <c r="D17" s="6">
        <v>179546969</v>
      </c>
      <c r="E17" s="6">
        <v>56.3</v>
      </c>
    </row>
    <row r="18" spans="3:5" x14ac:dyDescent="0.25">
      <c r="C18" s="8">
        <v>2014</v>
      </c>
      <c r="D18" s="6">
        <v>184193052</v>
      </c>
      <c r="E18" s="6">
        <v>56.9</v>
      </c>
    </row>
    <row r="19" spans="3:5" x14ac:dyDescent="0.25">
      <c r="C19" s="8">
        <v>2015</v>
      </c>
      <c r="D19" s="6">
        <v>188830820</v>
      </c>
      <c r="E19" s="6">
        <v>57.5</v>
      </c>
    </row>
    <row r="20" spans="3:5" x14ac:dyDescent="0.25">
      <c r="C20" s="8">
        <v>2016</v>
      </c>
      <c r="D20" s="6">
        <v>193466758</v>
      </c>
      <c r="E20" s="6">
        <v>58.1</v>
      </c>
    </row>
    <row r="21" spans="3:5" x14ac:dyDescent="0.25">
      <c r="C21" s="8">
        <v>2017</v>
      </c>
      <c r="D21" s="6">
        <v>198312085</v>
      </c>
      <c r="E21" s="6">
        <v>58.7</v>
      </c>
    </row>
    <row r="22" spans="3:5" x14ac:dyDescent="0.25">
      <c r="C22" s="8">
        <v>2018</v>
      </c>
      <c r="D22" s="6">
        <v>203416212</v>
      </c>
      <c r="E22" s="6">
        <v>59.3</v>
      </c>
    </row>
    <row r="23" spans="3:5" x14ac:dyDescent="0.25">
      <c r="C23" s="8">
        <v>2019</v>
      </c>
      <c r="D23" s="6">
        <v>208640307</v>
      </c>
      <c r="E23" s="6">
        <v>59.8</v>
      </c>
    </row>
    <row r="24" spans="3:5" x14ac:dyDescent="0.25">
      <c r="C24" s="8">
        <v>2020</v>
      </c>
      <c r="D24" s="6">
        <v>213986428</v>
      </c>
      <c r="E24" s="6">
        <v>60.4</v>
      </c>
    </row>
    <row r="25" spans="3:5" x14ac:dyDescent="0.25">
      <c r="C25" s="8">
        <v>2021</v>
      </c>
      <c r="D25" s="6">
        <v>219463862</v>
      </c>
      <c r="E25" s="6">
        <v>60.9</v>
      </c>
    </row>
    <row r="26" spans="3:5" x14ac:dyDescent="0.25">
      <c r="C26" s="8">
        <v>2022</v>
      </c>
      <c r="D26" s="6">
        <v>225083083</v>
      </c>
      <c r="E26" s="6">
        <v>61.3</v>
      </c>
    </row>
    <row r="27" spans="3:5" x14ac:dyDescent="0.25">
      <c r="C27" s="8">
        <v>2023</v>
      </c>
      <c r="D27" s="6">
        <v>230842743</v>
      </c>
      <c r="E27" s="6">
        <v>61.8</v>
      </c>
    </row>
    <row r="28" spans="3:5" x14ac:dyDescent="0.25">
      <c r="C28" s="8" t="s">
        <v>12</v>
      </c>
      <c r="D28" s="6"/>
      <c r="E28" s="6"/>
    </row>
    <row r="29" spans="3:5" x14ac:dyDescent="0.25">
      <c r="C29" s="8" t="s">
        <v>11</v>
      </c>
      <c r="D29" s="6">
        <v>4308508663</v>
      </c>
      <c r="E29" s="6">
        <v>1371.4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E29"/>
  <sheetViews>
    <sheetView topLeftCell="C9" workbookViewId="0">
      <selection activeCell="O15" sqref="O15"/>
    </sheetView>
  </sheetViews>
  <sheetFormatPr defaultRowHeight="15" x14ac:dyDescent="0.25"/>
  <cols>
    <col min="3" max="3" width="13.140625" bestFit="1" customWidth="1"/>
    <col min="4" max="4" width="17.5703125" bestFit="1" customWidth="1"/>
    <col min="5" max="5" width="28.7109375" bestFit="1" customWidth="1"/>
  </cols>
  <sheetData>
    <row r="3" spans="3:5" x14ac:dyDescent="0.25">
      <c r="C3" s="7" t="s">
        <v>10</v>
      </c>
      <c r="D3" t="s">
        <v>9</v>
      </c>
      <c r="E3" t="s">
        <v>15</v>
      </c>
    </row>
    <row r="4" spans="3:5" x14ac:dyDescent="0.25">
      <c r="C4" s="8">
        <v>1999</v>
      </c>
      <c r="D4" s="6">
        <v>122200766</v>
      </c>
      <c r="E4" s="6">
        <v>189.8</v>
      </c>
    </row>
    <row r="5" spans="3:5" x14ac:dyDescent="0.25">
      <c r="C5" s="8">
        <v>2000</v>
      </c>
      <c r="D5" s="6">
        <v>125580732</v>
      </c>
      <c r="E5" s="6">
        <v>187.4</v>
      </c>
    </row>
    <row r="6" spans="3:5" x14ac:dyDescent="0.25">
      <c r="C6" s="8">
        <v>2001</v>
      </c>
      <c r="D6" s="6">
        <v>129095345</v>
      </c>
      <c r="E6" s="6">
        <v>180.7</v>
      </c>
    </row>
    <row r="7" spans="3:5" x14ac:dyDescent="0.25">
      <c r="C7" s="8">
        <v>2002</v>
      </c>
      <c r="D7" s="6">
        <v>132764563</v>
      </c>
      <c r="E7" s="6">
        <v>174.3</v>
      </c>
    </row>
    <row r="8" spans="3:5" x14ac:dyDescent="0.25">
      <c r="C8" s="8">
        <v>2003</v>
      </c>
      <c r="D8" s="6">
        <v>136587691</v>
      </c>
      <c r="E8" s="6">
        <v>168.1</v>
      </c>
    </row>
    <row r="9" spans="3:5" x14ac:dyDescent="0.25">
      <c r="C9" s="8">
        <v>2004</v>
      </c>
      <c r="D9" s="6">
        <v>140534504</v>
      </c>
      <c r="E9" s="6">
        <v>162.1</v>
      </c>
    </row>
    <row r="10" spans="3:5" x14ac:dyDescent="0.25">
      <c r="C10" s="8">
        <v>2005</v>
      </c>
      <c r="D10" s="6">
        <v>144566309</v>
      </c>
      <c r="E10" s="6">
        <v>156.30000000000001</v>
      </c>
    </row>
    <row r="11" spans="3:5" x14ac:dyDescent="0.25">
      <c r="C11" s="8">
        <v>2006</v>
      </c>
      <c r="D11" s="6">
        <v>148689670</v>
      </c>
      <c r="E11" s="6">
        <v>150.6</v>
      </c>
    </row>
    <row r="12" spans="3:5" x14ac:dyDescent="0.25">
      <c r="C12" s="8">
        <v>2007</v>
      </c>
      <c r="D12" s="6">
        <v>152884914</v>
      </c>
      <c r="E12" s="6">
        <v>145.19999999999999</v>
      </c>
    </row>
    <row r="13" spans="3:5" x14ac:dyDescent="0.25">
      <c r="C13" s="8">
        <v>2008</v>
      </c>
      <c r="D13" s="6">
        <v>157143322</v>
      </c>
      <c r="E13" s="6">
        <v>139.9</v>
      </c>
    </row>
    <row r="14" spans="3:5" x14ac:dyDescent="0.25">
      <c r="C14" s="8">
        <v>2009</v>
      </c>
      <c r="D14" s="6">
        <v>161479596</v>
      </c>
      <c r="E14" s="6">
        <v>134.80000000000001</v>
      </c>
    </row>
    <row r="15" spans="3:5" x14ac:dyDescent="0.25">
      <c r="C15" s="8">
        <v>2010</v>
      </c>
      <c r="D15" s="6">
        <v>165890754</v>
      </c>
      <c r="E15" s="6">
        <v>129.9</v>
      </c>
    </row>
    <row r="16" spans="3:5" x14ac:dyDescent="0.25">
      <c r="C16" s="8">
        <v>2011</v>
      </c>
      <c r="D16" s="6">
        <v>170376418</v>
      </c>
      <c r="E16" s="6">
        <v>125.2</v>
      </c>
    </row>
    <row r="17" spans="3:5" x14ac:dyDescent="0.25">
      <c r="C17" s="8">
        <v>2012</v>
      </c>
      <c r="D17" s="6">
        <v>174931760</v>
      </c>
      <c r="E17" s="6">
        <v>120.7</v>
      </c>
    </row>
    <row r="18" spans="3:5" x14ac:dyDescent="0.25">
      <c r="C18" s="8">
        <v>2013</v>
      </c>
      <c r="D18" s="6">
        <v>179546969</v>
      </c>
      <c r="E18" s="6">
        <v>116.3</v>
      </c>
    </row>
    <row r="19" spans="3:5" x14ac:dyDescent="0.25">
      <c r="C19" s="8">
        <v>2014</v>
      </c>
      <c r="D19" s="6">
        <v>184193052</v>
      </c>
      <c r="E19" s="6">
        <v>112</v>
      </c>
    </row>
    <row r="20" spans="3:5" x14ac:dyDescent="0.25">
      <c r="C20" s="8">
        <v>2015</v>
      </c>
      <c r="D20" s="6">
        <v>188830820</v>
      </c>
      <c r="E20" s="6">
        <v>107.9</v>
      </c>
    </row>
    <row r="21" spans="3:5" x14ac:dyDescent="0.25">
      <c r="C21" s="8">
        <v>2016</v>
      </c>
      <c r="D21" s="6">
        <v>193466758</v>
      </c>
      <c r="E21" s="6">
        <v>104.4</v>
      </c>
    </row>
    <row r="22" spans="3:5" x14ac:dyDescent="0.25">
      <c r="C22" s="8">
        <v>2017</v>
      </c>
      <c r="D22" s="6">
        <v>198312085</v>
      </c>
      <c r="E22" s="6">
        <v>101.1</v>
      </c>
    </row>
    <row r="23" spans="3:5" x14ac:dyDescent="0.25">
      <c r="C23" s="8">
        <v>2018</v>
      </c>
      <c r="D23" s="6">
        <v>203416212</v>
      </c>
      <c r="E23" s="6">
        <v>97.8</v>
      </c>
    </row>
    <row r="24" spans="3:5" x14ac:dyDescent="0.25">
      <c r="C24" s="8">
        <v>2019</v>
      </c>
      <c r="D24" s="6">
        <v>208640307</v>
      </c>
      <c r="E24" s="6">
        <v>94.6</v>
      </c>
    </row>
    <row r="25" spans="3:5" x14ac:dyDescent="0.25">
      <c r="C25" s="8">
        <v>2020</v>
      </c>
      <c r="D25" s="6">
        <v>213986428</v>
      </c>
      <c r="E25" s="6">
        <v>91.6</v>
      </c>
    </row>
    <row r="26" spans="3:5" x14ac:dyDescent="0.25">
      <c r="C26" s="8">
        <v>2021</v>
      </c>
      <c r="D26" s="6">
        <v>219463862</v>
      </c>
      <c r="E26" s="6">
        <v>88.8</v>
      </c>
    </row>
    <row r="27" spans="3:5" x14ac:dyDescent="0.25">
      <c r="C27" s="8">
        <v>2022</v>
      </c>
      <c r="D27" s="6">
        <v>225083083</v>
      </c>
      <c r="E27" s="6">
        <v>86</v>
      </c>
    </row>
    <row r="28" spans="3:5" x14ac:dyDescent="0.25">
      <c r="C28" s="8">
        <v>2023</v>
      </c>
      <c r="D28" s="6">
        <v>230842743</v>
      </c>
      <c r="E28" s="6">
        <v>83.4</v>
      </c>
    </row>
    <row r="29" spans="3:5" x14ac:dyDescent="0.25">
      <c r="C29" s="8" t="s">
        <v>11</v>
      </c>
      <c r="D29" s="6">
        <v>4308508663</v>
      </c>
      <c r="E29" s="6">
        <v>3248.9000000000005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Sheet6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2023-05-18T18:06:19Z</dcterms:created>
  <dcterms:modified xsi:type="dcterms:W3CDTF">2023-05-21T13:55:46Z</dcterms:modified>
</cp:coreProperties>
</file>