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alt/Desktop/STRIPS/Papers/Jar/Github Uploads/"/>
    </mc:Choice>
  </mc:AlternateContent>
  <xr:revisionPtr revIDLastSave="0" documentId="13_ncr:1_{B7DE42C8-20DA-3847-A292-39F9590A1C5A}" xr6:coauthVersionLast="46" xr6:coauthVersionMax="46" xr10:uidLastSave="{00000000-0000-0000-0000-000000000000}"/>
  <bookViews>
    <workbookView xWindow="63340" yWindow="2960" windowWidth="27640" windowHeight="16540" xr2:uid="{6B868168-E457-9546-BD5A-E6F6A20A4232}"/>
  </bookViews>
  <sheets>
    <sheet name="Manure" sheetId="1" r:id="rId1"/>
    <sheet name="Soi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17" i="2" l="1"/>
  <c r="Q217" i="2"/>
  <c r="O217" i="2"/>
  <c r="M217" i="2"/>
  <c r="K217" i="2"/>
  <c r="I217" i="2"/>
  <c r="S216" i="2"/>
  <c r="Q216" i="2"/>
  <c r="O216" i="2"/>
  <c r="M216" i="2"/>
  <c r="K216" i="2"/>
  <c r="I216" i="2"/>
  <c r="S215" i="2"/>
  <c r="Q215" i="2"/>
  <c r="O215" i="2"/>
  <c r="M215" i="2"/>
  <c r="K215" i="2"/>
  <c r="I215" i="2"/>
  <c r="S214" i="2"/>
  <c r="Q214" i="2"/>
  <c r="O214" i="2"/>
  <c r="M214" i="2"/>
  <c r="K214" i="2"/>
  <c r="I214" i="2"/>
  <c r="S213" i="2"/>
  <c r="Q213" i="2"/>
  <c r="O213" i="2"/>
  <c r="M213" i="2"/>
  <c r="K213" i="2"/>
  <c r="I213" i="2"/>
  <c r="S212" i="2"/>
  <c r="Q212" i="2"/>
  <c r="O212" i="2"/>
  <c r="M212" i="2"/>
  <c r="K212" i="2"/>
  <c r="I212" i="2"/>
  <c r="S211" i="2"/>
  <c r="Q211" i="2"/>
  <c r="O211" i="2"/>
  <c r="M211" i="2"/>
  <c r="K211" i="2"/>
  <c r="I211" i="2"/>
  <c r="S210" i="2"/>
  <c r="Q210" i="2"/>
  <c r="O210" i="2"/>
  <c r="M210" i="2"/>
  <c r="K210" i="2"/>
  <c r="I210" i="2"/>
  <c r="S209" i="2"/>
  <c r="Q209" i="2"/>
  <c r="O209" i="2"/>
  <c r="M209" i="2"/>
  <c r="K209" i="2"/>
  <c r="I209" i="2"/>
  <c r="S208" i="2"/>
  <c r="Q208" i="2"/>
  <c r="O208" i="2"/>
  <c r="M208" i="2"/>
  <c r="K208" i="2"/>
  <c r="I208" i="2"/>
  <c r="S207" i="2"/>
  <c r="Q207" i="2"/>
  <c r="O207" i="2"/>
  <c r="M207" i="2"/>
  <c r="K207" i="2"/>
  <c r="I207" i="2"/>
  <c r="S206" i="2"/>
  <c r="Q206" i="2"/>
  <c r="O206" i="2"/>
  <c r="M206" i="2"/>
  <c r="K206" i="2"/>
  <c r="I206" i="2"/>
  <c r="S205" i="2"/>
  <c r="Q205" i="2"/>
  <c r="O205" i="2"/>
  <c r="M205" i="2"/>
  <c r="K205" i="2"/>
  <c r="I205" i="2"/>
  <c r="S204" i="2"/>
  <c r="Q204" i="2"/>
  <c r="O204" i="2"/>
  <c r="M204" i="2"/>
  <c r="K204" i="2"/>
  <c r="I204" i="2"/>
  <c r="S203" i="2"/>
  <c r="Q203" i="2"/>
  <c r="O203" i="2"/>
  <c r="M203" i="2"/>
  <c r="K203" i="2"/>
  <c r="I203" i="2"/>
  <c r="S202" i="2"/>
  <c r="Q202" i="2"/>
  <c r="O202" i="2"/>
  <c r="M202" i="2"/>
  <c r="K202" i="2"/>
  <c r="I202" i="2"/>
  <c r="S201" i="2"/>
  <c r="Q201" i="2"/>
  <c r="O201" i="2"/>
  <c r="M201" i="2"/>
  <c r="K201" i="2"/>
  <c r="I201" i="2"/>
  <c r="S200" i="2"/>
  <c r="Q200" i="2"/>
  <c r="O200" i="2"/>
  <c r="M200" i="2"/>
  <c r="K200" i="2"/>
  <c r="I200" i="2"/>
  <c r="S199" i="2"/>
  <c r="Q199" i="2"/>
  <c r="O199" i="2"/>
  <c r="M199" i="2"/>
  <c r="K199" i="2"/>
  <c r="I199" i="2"/>
  <c r="S198" i="2"/>
  <c r="Q198" i="2"/>
  <c r="O198" i="2"/>
  <c r="M198" i="2"/>
  <c r="K198" i="2"/>
  <c r="I198" i="2"/>
  <c r="S197" i="2"/>
  <c r="Q197" i="2"/>
  <c r="O197" i="2"/>
  <c r="M197" i="2"/>
  <c r="K197" i="2"/>
  <c r="I197" i="2"/>
  <c r="S196" i="2"/>
  <c r="Q196" i="2"/>
  <c r="O196" i="2"/>
  <c r="M196" i="2"/>
  <c r="K196" i="2"/>
  <c r="I196" i="2"/>
  <c r="S195" i="2"/>
  <c r="Q195" i="2"/>
  <c r="O195" i="2"/>
  <c r="M195" i="2"/>
  <c r="K195" i="2"/>
  <c r="I195" i="2"/>
  <c r="S194" i="2"/>
  <c r="Q194" i="2"/>
  <c r="O194" i="2"/>
  <c r="M194" i="2"/>
  <c r="K194" i="2"/>
  <c r="I194" i="2"/>
  <c r="S193" i="2"/>
  <c r="Q193" i="2"/>
  <c r="O193" i="2"/>
  <c r="M193" i="2"/>
  <c r="K193" i="2"/>
  <c r="I193" i="2"/>
  <c r="S192" i="2"/>
  <c r="Q192" i="2"/>
  <c r="O192" i="2"/>
  <c r="M192" i="2"/>
  <c r="K192" i="2"/>
  <c r="I192" i="2"/>
  <c r="S191" i="2"/>
  <c r="Q191" i="2"/>
  <c r="O191" i="2"/>
  <c r="M191" i="2"/>
  <c r="K191" i="2"/>
  <c r="I191" i="2"/>
  <c r="S190" i="2"/>
  <c r="Q190" i="2"/>
  <c r="O190" i="2"/>
  <c r="M190" i="2"/>
  <c r="K190" i="2"/>
  <c r="I190" i="2"/>
  <c r="S189" i="2"/>
  <c r="Q189" i="2"/>
  <c r="O189" i="2"/>
  <c r="M189" i="2"/>
  <c r="K189" i="2"/>
  <c r="I189" i="2"/>
  <c r="S188" i="2"/>
  <c r="Q188" i="2"/>
  <c r="O188" i="2"/>
  <c r="M188" i="2"/>
  <c r="K188" i="2"/>
  <c r="I188" i="2"/>
  <c r="S187" i="2"/>
  <c r="Q187" i="2"/>
  <c r="O187" i="2"/>
  <c r="M187" i="2"/>
  <c r="K187" i="2"/>
  <c r="I187" i="2"/>
  <c r="S186" i="2"/>
  <c r="Q186" i="2"/>
  <c r="O186" i="2"/>
  <c r="M186" i="2"/>
  <c r="K186" i="2"/>
  <c r="I186" i="2"/>
  <c r="S185" i="2"/>
  <c r="Q185" i="2"/>
  <c r="O185" i="2"/>
  <c r="M185" i="2"/>
  <c r="K185" i="2"/>
  <c r="I185" i="2"/>
  <c r="S184" i="2"/>
  <c r="Q184" i="2"/>
  <c r="O184" i="2"/>
  <c r="M184" i="2"/>
  <c r="K184" i="2"/>
  <c r="I184" i="2"/>
  <c r="S183" i="2"/>
  <c r="Q183" i="2"/>
  <c r="O183" i="2"/>
  <c r="M183" i="2"/>
  <c r="K183" i="2"/>
  <c r="I183" i="2"/>
  <c r="S182" i="2"/>
  <c r="Q182" i="2"/>
  <c r="O182" i="2"/>
  <c r="M182" i="2"/>
  <c r="K182" i="2"/>
  <c r="I182" i="2"/>
  <c r="S181" i="2"/>
  <c r="Q181" i="2"/>
  <c r="O181" i="2"/>
  <c r="M181" i="2"/>
  <c r="K181" i="2"/>
  <c r="I181" i="2"/>
  <c r="S180" i="2"/>
  <c r="Q180" i="2"/>
  <c r="O180" i="2"/>
  <c r="M180" i="2"/>
  <c r="K180" i="2"/>
  <c r="I180" i="2"/>
  <c r="S179" i="2"/>
  <c r="Q179" i="2"/>
  <c r="O179" i="2"/>
  <c r="M179" i="2"/>
  <c r="K179" i="2"/>
  <c r="I179" i="2"/>
  <c r="S178" i="2"/>
  <c r="Q178" i="2"/>
  <c r="O178" i="2"/>
  <c r="M178" i="2"/>
  <c r="K178" i="2"/>
  <c r="I178" i="2"/>
  <c r="S177" i="2"/>
  <c r="Q177" i="2"/>
  <c r="O177" i="2"/>
  <c r="M177" i="2"/>
  <c r="K177" i="2"/>
  <c r="I177" i="2"/>
  <c r="S176" i="2"/>
  <c r="Q176" i="2"/>
  <c r="O176" i="2"/>
  <c r="M176" i="2"/>
  <c r="K176" i="2"/>
  <c r="I176" i="2"/>
  <c r="S175" i="2"/>
  <c r="Q175" i="2"/>
  <c r="O175" i="2"/>
  <c r="M175" i="2"/>
  <c r="K175" i="2"/>
  <c r="I175" i="2"/>
  <c r="S174" i="2"/>
  <c r="Q174" i="2"/>
  <c r="O174" i="2"/>
  <c r="M174" i="2"/>
  <c r="K174" i="2"/>
  <c r="I174" i="2"/>
  <c r="S173" i="2"/>
  <c r="Q173" i="2"/>
  <c r="O173" i="2"/>
  <c r="M173" i="2"/>
  <c r="K173" i="2"/>
  <c r="I173" i="2"/>
  <c r="S172" i="2"/>
  <c r="Q172" i="2"/>
  <c r="O172" i="2"/>
  <c r="M172" i="2"/>
  <c r="K172" i="2"/>
  <c r="I172" i="2"/>
  <c r="S171" i="2"/>
  <c r="Q171" i="2"/>
  <c r="O171" i="2"/>
  <c r="M171" i="2"/>
  <c r="K171" i="2"/>
  <c r="I171" i="2"/>
  <c r="S170" i="2"/>
  <c r="Q170" i="2"/>
  <c r="O170" i="2"/>
  <c r="M170" i="2"/>
  <c r="K170" i="2"/>
  <c r="I170" i="2"/>
  <c r="S169" i="2"/>
  <c r="Q169" i="2"/>
  <c r="O169" i="2"/>
  <c r="M169" i="2"/>
  <c r="K169" i="2"/>
  <c r="I169" i="2"/>
  <c r="S168" i="2"/>
  <c r="Q168" i="2"/>
  <c r="O168" i="2"/>
  <c r="M168" i="2"/>
  <c r="K168" i="2"/>
  <c r="I168" i="2"/>
  <c r="S167" i="2"/>
  <c r="Q167" i="2"/>
  <c r="O167" i="2"/>
  <c r="M167" i="2"/>
  <c r="K167" i="2"/>
  <c r="I167" i="2"/>
  <c r="S166" i="2"/>
  <c r="Q166" i="2"/>
  <c r="O166" i="2"/>
  <c r="M166" i="2"/>
  <c r="K166" i="2"/>
  <c r="I166" i="2"/>
  <c r="S165" i="2"/>
  <c r="Q165" i="2"/>
  <c r="O165" i="2"/>
  <c r="M165" i="2"/>
  <c r="K165" i="2"/>
  <c r="I165" i="2"/>
  <c r="S164" i="2"/>
  <c r="Q164" i="2"/>
  <c r="O164" i="2"/>
  <c r="M164" i="2"/>
  <c r="K164" i="2"/>
  <c r="I164" i="2"/>
  <c r="S163" i="2"/>
  <c r="Q163" i="2"/>
  <c r="O163" i="2"/>
  <c r="M163" i="2"/>
  <c r="K163" i="2"/>
  <c r="I163" i="2"/>
  <c r="S162" i="2"/>
  <c r="Q162" i="2"/>
  <c r="O162" i="2"/>
  <c r="M162" i="2"/>
  <c r="K162" i="2"/>
  <c r="I162" i="2"/>
  <c r="S161" i="2"/>
  <c r="Q161" i="2"/>
  <c r="O161" i="2"/>
  <c r="M161" i="2"/>
  <c r="K161" i="2"/>
  <c r="I161" i="2"/>
  <c r="S160" i="2"/>
  <c r="Q160" i="2"/>
  <c r="O160" i="2"/>
  <c r="M160" i="2"/>
  <c r="K160" i="2"/>
  <c r="I160" i="2"/>
  <c r="S159" i="2"/>
  <c r="Q159" i="2"/>
  <c r="O159" i="2"/>
  <c r="M159" i="2"/>
  <c r="K159" i="2"/>
  <c r="I159" i="2"/>
  <c r="S158" i="2"/>
  <c r="Q158" i="2"/>
  <c r="O158" i="2"/>
  <c r="M158" i="2"/>
  <c r="K158" i="2"/>
  <c r="I158" i="2"/>
  <c r="S157" i="2"/>
  <c r="Q157" i="2"/>
  <c r="O157" i="2"/>
  <c r="M157" i="2"/>
  <c r="K157" i="2"/>
  <c r="I157" i="2"/>
  <c r="S156" i="2"/>
  <c r="Q156" i="2"/>
  <c r="O156" i="2"/>
  <c r="M156" i="2"/>
  <c r="K156" i="2"/>
  <c r="I156" i="2"/>
  <c r="S155" i="2"/>
  <c r="Q155" i="2"/>
  <c r="O155" i="2"/>
  <c r="M155" i="2"/>
  <c r="K155" i="2"/>
  <c r="I155" i="2"/>
  <c r="S154" i="2"/>
  <c r="Q154" i="2"/>
  <c r="O154" i="2"/>
  <c r="M154" i="2"/>
  <c r="K154" i="2"/>
  <c r="I154" i="2"/>
  <c r="S153" i="2"/>
  <c r="Q153" i="2"/>
  <c r="O153" i="2"/>
  <c r="M153" i="2"/>
  <c r="K153" i="2"/>
  <c r="I153" i="2"/>
  <c r="S152" i="2"/>
  <c r="Q152" i="2"/>
  <c r="O152" i="2"/>
  <c r="M152" i="2"/>
  <c r="K152" i="2"/>
  <c r="I152" i="2"/>
  <c r="S151" i="2"/>
  <c r="Q151" i="2"/>
  <c r="O151" i="2"/>
  <c r="M151" i="2"/>
  <c r="K151" i="2"/>
  <c r="I151" i="2"/>
  <c r="S150" i="2"/>
  <c r="Q150" i="2"/>
  <c r="O150" i="2"/>
  <c r="M150" i="2"/>
  <c r="K150" i="2"/>
  <c r="I150" i="2"/>
  <c r="S149" i="2"/>
  <c r="Q149" i="2"/>
  <c r="O149" i="2"/>
  <c r="M149" i="2"/>
  <c r="K149" i="2"/>
  <c r="I149" i="2"/>
  <c r="S148" i="2"/>
  <c r="Q148" i="2"/>
  <c r="O148" i="2"/>
  <c r="M148" i="2"/>
  <c r="K148" i="2"/>
  <c r="I148" i="2"/>
  <c r="S147" i="2"/>
  <c r="Q147" i="2"/>
  <c r="O147" i="2"/>
  <c r="M147" i="2"/>
  <c r="K147" i="2"/>
  <c r="I147" i="2"/>
  <c r="S146" i="2"/>
  <c r="Q146" i="2"/>
  <c r="O146" i="2"/>
  <c r="M146" i="2"/>
  <c r="K146" i="2"/>
  <c r="I146" i="2"/>
  <c r="S145" i="2"/>
  <c r="Q145" i="2"/>
  <c r="O145" i="2"/>
  <c r="M145" i="2"/>
  <c r="K145" i="2"/>
  <c r="I145" i="2"/>
  <c r="S144" i="2"/>
  <c r="Q144" i="2"/>
  <c r="O144" i="2"/>
  <c r="M144" i="2"/>
  <c r="K144" i="2"/>
  <c r="I144" i="2"/>
  <c r="S143" i="2"/>
  <c r="Q143" i="2"/>
  <c r="O143" i="2"/>
  <c r="M143" i="2"/>
  <c r="K143" i="2"/>
  <c r="I143" i="2"/>
  <c r="S142" i="2"/>
  <c r="Q142" i="2"/>
  <c r="O142" i="2"/>
  <c r="M142" i="2"/>
  <c r="K142" i="2"/>
  <c r="I142" i="2"/>
  <c r="S141" i="2"/>
  <c r="Q141" i="2"/>
  <c r="O141" i="2"/>
  <c r="M141" i="2"/>
  <c r="K141" i="2"/>
  <c r="I141" i="2"/>
  <c r="S140" i="2"/>
  <c r="Q140" i="2"/>
  <c r="O140" i="2"/>
  <c r="M140" i="2"/>
  <c r="K140" i="2"/>
  <c r="I140" i="2"/>
  <c r="S139" i="2"/>
  <c r="Q139" i="2"/>
  <c r="O139" i="2"/>
  <c r="M139" i="2"/>
  <c r="K139" i="2"/>
  <c r="I139" i="2"/>
  <c r="S138" i="2"/>
  <c r="Q138" i="2"/>
  <c r="O138" i="2"/>
  <c r="M138" i="2"/>
  <c r="K138" i="2"/>
  <c r="I138" i="2"/>
  <c r="S137" i="2"/>
  <c r="Q137" i="2"/>
  <c r="O137" i="2"/>
  <c r="M137" i="2"/>
  <c r="K137" i="2"/>
  <c r="I137" i="2"/>
  <c r="S136" i="2"/>
  <c r="Q136" i="2"/>
  <c r="O136" i="2"/>
  <c r="M136" i="2"/>
  <c r="K136" i="2"/>
  <c r="I136" i="2"/>
  <c r="S135" i="2"/>
  <c r="Q135" i="2"/>
  <c r="O135" i="2"/>
  <c r="M135" i="2"/>
  <c r="K135" i="2"/>
  <c r="I135" i="2"/>
  <c r="S134" i="2"/>
  <c r="Q134" i="2"/>
  <c r="O134" i="2"/>
  <c r="M134" i="2"/>
  <c r="K134" i="2"/>
  <c r="I134" i="2"/>
  <c r="S133" i="2"/>
  <c r="Q133" i="2"/>
  <c r="O133" i="2"/>
  <c r="M133" i="2"/>
  <c r="K133" i="2"/>
  <c r="I133" i="2"/>
  <c r="S132" i="2"/>
  <c r="Q132" i="2"/>
  <c r="O132" i="2"/>
  <c r="M132" i="2"/>
  <c r="K132" i="2"/>
  <c r="I132" i="2"/>
  <c r="S131" i="2"/>
  <c r="Q131" i="2"/>
  <c r="O131" i="2"/>
  <c r="M131" i="2"/>
  <c r="K131" i="2"/>
  <c r="I131" i="2"/>
  <c r="S130" i="2"/>
  <c r="Q130" i="2"/>
  <c r="O130" i="2"/>
  <c r="M130" i="2"/>
  <c r="K130" i="2"/>
  <c r="I130" i="2"/>
  <c r="S129" i="2"/>
  <c r="Q129" i="2"/>
  <c r="O129" i="2"/>
  <c r="M129" i="2"/>
  <c r="K129" i="2"/>
  <c r="I129" i="2"/>
  <c r="S128" i="2"/>
  <c r="Q128" i="2"/>
  <c r="O128" i="2"/>
  <c r="M128" i="2"/>
  <c r="K128" i="2"/>
  <c r="I128" i="2"/>
  <c r="S127" i="2"/>
  <c r="Q127" i="2"/>
  <c r="O127" i="2"/>
  <c r="M127" i="2"/>
  <c r="K127" i="2"/>
  <c r="I127" i="2"/>
  <c r="S126" i="2"/>
  <c r="Q126" i="2"/>
  <c r="O126" i="2"/>
  <c r="M126" i="2"/>
  <c r="K126" i="2"/>
  <c r="I126" i="2"/>
  <c r="S125" i="2"/>
  <c r="Q125" i="2"/>
  <c r="O125" i="2"/>
  <c r="M125" i="2"/>
  <c r="K125" i="2"/>
  <c r="I125" i="2"/>
  <c r="S124" i="2"/>
  <c r="Q124" i="2"/>
  <c r="O124" i="2"/>
  <c r="M124" i="2"/>
  <c r="K124" i="2"/>
  <c r="I124" i="2"/>
  <c r="S123" i="2"/>
  <c r="Q123" i="2"/>
  <c r="O123" i="2"/>
  <c r="M123" i="2"/>
  <c r="K123" i="2"/>
  <c r="I123" i="2"/>
  <c r="S122" i="2"/>
  <c r="Q122" i="2"/>
  <c r="O122" i="2"/>
  <c r="M122" i="2"/>
  <c r="K122" i="2"/>
  <c r="I122" i="2"/>
  <c r="S121" i="2"/>
  <c r="Q121" i="2"/>
  <c r="O121" i="2"/>
  <c r="M121" i="2"/>
  <c r="K121" i="2"/>
  <c r="I121" i="2"/>
  <c r="S120" i="2"/>
  <c r="Q120" i="2"/>
  <c r="O120" i="2"/>
  <c r="M120" i="2"/>
  <c r="K120" i="2"/>
  <c r="I120" i="2"/>
  <c r="S119" i="2"/>
  <c r="Q119" i="2"/>
  <c r="O119" i="2"/>
  <c r="M119" i="2"/>
  <c r="K119" i="2"/>
  <c r="I119" i="2"/>
  <c r="S118" i="2"/>
  <c r="Q118" i="2"/>
  <c r="O118" i="2"/>
  <c r="M118" i="2"/>
  <c r="K118" i="2"/>
  <c r="I118" i="2"/>
  <c r="S117" i="2"/>
  <c r="Q117" i="2"/>
  <c r="O117" i="2"/>
  <c r="M117" i="2"/>
  <c r="K117" i="2"/>
  <c r="I117" i="2"/>
  <c r="S116" i="2"/>
  <c r="Q116" i="2"/>
  <c r="O116" i="2"/>
  <c r="M116" i="2"/>
  <c r="K116" i="2"/>
  <c r="I116" i="2"/>
  <c r="S115" i="2"/>
  <c r="Q115" i="2"/>
  <c r="O115" i="2"/>
  <c r="M115" i="2"/>
  <c r="K115" i="2"/>
  <c r="I115" i="2"/>
  <c r="S114" i="2"/>
  <c r="Q114" i="2"/>
  <c r="O114" i="2"/>
  <c r="M114" i="2"/>
  <c r="K114" i="2"/>
  <c r="I114" i="2"/>
  <c r="S113" i="2"/>
  <c r="Q113" i="2"/>
  <c r="O113" i="2"/>
  <c r="M113" i="2"/>
  <c r="K113" i="2"/>
  <c r="I113" i="2"/>
  <c r="S112" i="2"/>
  <c r="Q112" i="2"/>
  <c r="O112" i="2"/>
  <c r="M112" i="2"/>
  <c r="K112" i="2"/>
  <c r="I112" i="2"/>
  <c r="S111" i="2"/>
  <c r="Q111" i="2"/>
  <c r="O111" i="2"/>
  <c r="M111" i="2"/>
  <c r="K111" i="2"/>
  <c r="I111" i="2"/>
  <c r="S110" i="2"/>
  <c r="Q110" i="2"/>
  <c r="O110" i="2"/>
  <c r="M110" i="2"/>
  <c r="K110" i="2"/>
  <c r="I110" i="2"/>
  <c r="S109" i="2"/>
  <c r="Q109" i="2"/>
  <c r="O109" i="2"/>
  <c r="M109" i="2"/>
  <c r="K109" i="2"/>
  <c r="I109" i="2"/>
  <c r="S108" i="2"/>
  <c r="Q108" i="2"/>
  <c r="O108" i="2"/>
  <c r="M108" i="2"/>
  <c r="K108" i="2"/>
  <c r="I108" i="2"/>
  <c r="S107" i="2"/>
  <c r="Q107" i="2"/>
  <c r="O107" i="2"/>
  <c r="M107" i="2"/>
  <c r="K107" i="2"/>
  <c r="I107" i="2"/>
  <c r="S106" i="2"/>
  <c r="Q106" i="2"/>
  <c r="O106" i="2"/>
  <c r="M106" i="2"/>
  <c r="K106" i="2"/>
  <c r="I106" i="2"/>
  <c r="S105" i="2"/>
  <c r="Q105" i="2"/>
  <c r="O105" i="2"/>
  <c r="M105" i="2"/>
  <c r="K105" i="2"/>
  <c r="I105" i="2"/>
  <c r="S104" i="2"/>
  <c r="Q104" i="2"/>
  <c r="O104" i="2"/>
  <c r="M104" i="2"/>
  <c r="K104" i="2"/>
  <c r="I104" i="2"/>
  <c r="S103" i="2"/>
  <c r="Q103" i="2"/>
  <c r="O103" i="2"/>
  <c r="M103" i="2"/>
  <c r="K103" i="2"/>
  <c r="I103" i="2"/>
  <c r="S102" i="2"/>
  <c r="Q102" i="2"/>
  <c r="O102" i="2"/>
  <c r="M102" i="2"/>
  <c r="K102" i="2"/>
  <c r="I102" i="2"/>
  <c r="S101" i="2"/>
  <c r="Q101" i="2"/>
  <c r="O101" i="2"/>
  <c r="M101" i="2"/>
  <c r="K101" i="2"/>
  <c r="I101" i="2"/>
  <c r="S100" i="2"/>
  <c r="Q100" i="2"/>
  <c r="O100" i="2"/>
  <c r="M100" i="2"/>
  <c r="K100" i="2"/>
  <c r="I100" i="2"/>
  <c r="S99" i="2"/>
  <c r="Q99" i="2"/>
  <c r="O99" i="2"/>
  <c r="M99" i="2"/>
  <c r="K99" i="2"/>
  <c r="I99" i="2"/>
  <c r="S98" i="2"/>
  <c r="Q98" i="2"/>
  <c r="O98" i="2"/>
  <c r="M98" i="2"/>
  <c r="K98" i="2"/>
  <c r="I98" i="2"/>
  <c r="S97" i="2"/>
  <c r="Q97" i="2"/>
  <c r="O97" i="2"/>
  <c r="M97" i="2"/>
  <c r="K97" i="2"/>
  <c r="I97" i="2"/>
  <c r="S96" i="2"/>
  <c r="Q96" i="2"/>
  <c r="O96" i="2"/>
  <c r="M96" i="2"/>
  <c r="K96" i="2"/>
  <c r="I96" i="2"/>
  <c r="S95" i="2"/>
  <c r="Q95" i="2"/>
  <c r="O95" i="2"/>
  <c r="M95" i="2"/>
  <c r="K95" i="2"/>
  <c r="I95" i="2"/>
  <c r="S94" i="2"/>
  <c r="Q94" i="2"/>
  <c r="O94" i="2"/>
  <c r="M94" i="2"/>
  <c r="K94" i="2"/>
  <c r="I94" i="2"/>
  <c r="S93" i="2"/>
  <c r="Q93" i="2"/>
  <c r="O93" i="2"/>
  <c r="M93" i="2"/>
  <c r="K93" i="2"/>
  <c r="I93" i="2"/>
  <c r="S92" i="2"/>
  <c r="Q92" i="2"/>
  <c r="O92" i="2"/>
  <c r="M92" i="2"/>
  <c r="K92" i="2"/>
  <c r="I92" i="2"/>
  <c r="S91" i="2"/>
  <c r="Q91" i="2"/>
  <c r="O91" i="2"/>
  <c r="M91" i="2"/>
  <c r="K91" i="2"/>
  <c r="I91" i="2"/>
  <c r="S90" i="2"/>
  <c r="Q90" i="2"/>
  <c r="O90" i="2"/>
  <c r="M90" i="2"/>
  <c r="K90" i="2"/>
  <c r="I90" i="2"/>
  <c r="S89" i="2"/>
  <c r="Q89" i="2"/>
  <c r="O89" i="2"/>
  <c r="M89" i="2"/>
  <c r="K89" i="2"/>
  <c r="I89" i="2"/>
  <c r="S88" i="2"/>
  <c r="Q88" i="2"/>
  <c r="O88" i="2"/>
  <c r="M88" i="2"/>
  <c r="K88" i="2"/>
  <c r="I88" i="2"/>
  <c r="S87" i="2"/>
  <c r="Q87" i="2"/>
  <c r="O87" i="2"/>
  <c r="M87" i="2"/>
  <c r="K87" i="2"/>
  <c r="I87" i="2"/>
  <c r="S86" i="2"/>
  <c r="Q86" i="2"/>
  <c r="O86" i="2"/>
  <c r="M86" i="2"/>
  <c r="K86" i="2"/>
  <c r="I86" i="2"/>
  <c r="S85" i="2"/>
  <c r="Q85" i="2"/>
  <c r="O85" i="2"/>
  <c r="M85" i="2"/>
  <c r="K85" i="2"/>
  <c r="I85" i="2"/>
  <c r="S84" i="2"/>
  <c r="Q84" i="2"/>
  <c r="O84" i="2"/>
  <c r="M84" i="2"/>
  <c r="K84" i="2"/>
  <c r="I84" i="2"/>
  <c r="S83" i="2"/>
  <c r="Q83" i="2"/>
  <c r="O83" i="2"/>
  <c r="M83" i="2"/>
  <c r="K83" i="2"/>
  <c r="I83" i="2"/>
  <c r="S82" i="2"/>
  <c r="Q82" i="2"/>
  <c r="O82" i="2"/>
  <c r="M82" i="2"/>
  <c r="K82" i="2"/>
  <c r="I82" i="2"/>
  <c r="S81" i="2"/>
  <c r="Q81" i="2"/>
  <c r="O81" i="2"/>
  <c r="M81" i="2"/>
  <c r="K81" i="2"/>
  <c r="I81" i="2"/>
  <c r="S80" i="2"/>
  <c r="Q80" i="2"/>
  <c r="O80" i="2"/>
  <c r="M80" i="2"/>
  <c r="K80" i="2"/>
  <c r="I80" i="2"/>
  <c r="S79" i="2"/>
  <c r="Q79" i="2"/>
  <c r="O79" i="2"/>
  <c r="M79" i="2"/>
  <c r="K79" i="2"/>
  <c r="I79" i="2"/>
  <c r="S78" i="2"/>
  <c r="Q78" i="2"/>
  <c r="O78" i="2"/>
  <c r="M78" i="2"/>
  <c r="K78" i="2"/>
  <c r="I78" i="2"/>
  <c r="S77" i="2"/>
  <c r="Q77" i="2"/>
  <c r="O77" i="2"/>
  <c r="M77" i="2"/>
  <c r="K77" i="2"/>
  <c r="I77" i="2"/>
  <c r="S76" i="2"/>
  <c r="Q76" i="2"/>
  <c r="O76" i="2"/>
  <c r="M76" i="2"/>
  <c r="K76" i="2"/>
  <c r="I76" i="2"/>
  <c r="S75" i="2"/>
  <c r="Q75" i="2"/>
  <c r="O75" i="2"/>
  <c r="M75" i="2"/>
  <c r="K75" i="2"/>
  <c r="I75" i="2"/>
  <c r="S74" i="2"/>
  <c r="Q74" i="2"/>
  <c r="O74" i="2"/>
  <c r="M74" i="2"/>
  <c r="K74" i="2"/>
  <c r="I74" i="2"/>
  <c r="S73" i="2"/>
  <c r="Q73" i="2"/>
  <c r="O73" i="2"/>
  <c r="M73" i="2"/>
  <c r="K73" i="2"/>
  <c r="I73" i="2"/>
  <c r="S72" i="2"/>
  <c r="Q72" i="2"/>
  <c r="O72" i="2"/>
  <c r="M72" i="2"/>
  <c r="K72" i="2"/>
  <c r="I72" i="2"/>
  <c r="S71" i="2"/>
  <c r="Q71" i="2"/>
  <c r="O71" i="2"/>
  <c r="M71" i="2"/>
  <c r="K71" i="2"/>
  <c r="I71" i="2"/>
  <c r="S70" i="2"/>
  <c r="Q70" i="2"/>
  <c r="O70" i="2"/>
  <c r="M70" i="2"/>
  <c r="K70" i="2"/>
  <c r="I70" i="2"/>
  <c r="S69" i="2"/>
  <c r="Q69" i="2"/>
  <c r="O69" i="2"/>
  <c r="M69" i="2"/>
  <c r="K69" i="2"/>
  <c r="I69" i="2"/>
  <c r="S68" i="2"/>
  <c r="Q68" i="2"/>
  <c r="O68" i="2"/>
  <c r="M68" i="2"/>
  <c r="K68" i="2"/>
  <c r="I68" i="2"/>
  <c r="S67" i="2"/>
  <c r="Q67" i="2"/>
  <c r="O67" i="2"/>
  <c r="M67" i="2"/>
  <c r="K67" i="2"/>
  <c r="I67" i="2"/>
  <c r="S66" i="2"/>
  <c r="Q66" i="2"/>
  <c r="O66" i="2"/>
  <c r="M66" i="2"/>
  <c r="K66" i="2"/>
  <c r="I66" i="2"/>
  <c r="S65" i="2"/>
  <c r="Q65" i="2"/>
  <c r="O65" i="2"/>
  <c r="M65" i="2"/>
  <c r="K65" i="2"/>
  <c r="I65" i="2"/>
  <c r="S64" i="2"/>
  <c r="Q64" i="2"/>
  <c r="O64" i="2"/>
  <c r="M64" i="2"/>
  <c r="K64" i="2"/>
  <c r="I64" i="2"/>
  <c r="S63" i="2"/>
  <c r="Q63" i="2"/>
  <c r="O63" i="2"/>
  <c r="M63" i="2"/>
  <c r="K63" i="2"/>
  <c r="I63" i="2"/>
  <c r="S62" i="2"/>
  <c r="Q62" i="2"/>
  <c r="O62" i="2"/>
  <c r="M62" i="2"/>
  <c r="K62" i="2"/>
  <c r="I62" i="2"/>
  <c r="S61" i="2"/>
  <c r="Q61" i="2"/>
  <c r="O61" i="2"/>
  <c r="M61" i="2"/>
  <c r="K61" i="2"/>
  <c r="I61" i="2"/>
  <c r="S60" i="2"/>
  <c r="Q60" i="2"/>
  <c r="O60" i="2"/>
  <c r="M60" i="2"/>
  <c r="K60" i="2"/>
  <c r="I60" i="2"/>
  <c r="S59" i="2"/>
  <c r="Q59" i="2"/>
  <c r="O59" i="2"/>
  <c r="M59" i="2"/>
  <c r="K59" i="2"/>
  <c r="I59" i="2"/>
  <c r="S58" i="2"/>
  <c r="Q58" i="2"/>
  <c r="O58" i="2"/>
  <c r="M58" i="2"/>
  <c r="K58" i="2"/>
  <c r="I58" i="2"/>
  <c r="S57" i="2"/>
  <c r="Q57" i="2"/>
  <c r="O57" i="2"/>
  <c r="M57" i="2"/>
  <c r="K57" i="2"/>
  <c r="I57" i="2"/>
  <c r="S56" i="2"/>
  <c r="Q56" i="2"/>
  <c r="O56" i="2"/>
  <c r="M56" i="2"/>
  <c r="K56" i="2"/>
  <c r="I56" i="2"/>
  <c r="S55" i="2"/>
  <c r="Q55" i="2"/>
  <c r="O55" i="2"/>
  <c r="M55" i="2"/>
  <c r="K55" i="2"/>
  <c r="I55" i="2"/>
  <c r="S54" i="2"/>
  <c r="Q54" i="2"/>
  <c r="O54" i="2"/>
  <c r="M54" i="2"/>
  <c r="K54" i="2"/>
  <c r="I54" i="2"/>
  <c r="S53" i="2"/>
  <c r="Q53" i="2"/>
  <c r="O53" i="2"/>
  <c r="M53" i="2"/>
  <c r="K53" i="2"/>
  <c r="I53" i="2"/>
  <c r="S52" i="2"/>
  <c r="Q52" i="2"/>
  <c r="O52" i="2"/>
  <c r="M52" i="2"/>
  <c r="K52" i="2"/>
  <c r="I52" i="2"/>
  <c r="S51" i="2"/>
  <c r="Q51" i="2"/>
  <c r="O51" i="2"/>
  <c r="M51" i="2"/>
  <c r="K51" i="2"/>
  <c r="I51" i="2"/>
  <c r="S50" i="2"/>
  <c r="Q50" i="2"/>
  <c r="O50" i="2"/>
  <c r="M50" i="2"/>
  <c r="K50" i="2"/>
  <c r="I50" i="2"/>
  <c r="S49" i="2"/>
  <c r="Q49" i="2"/>
  <c r="O49" i="2"/>
  <c r="M49" i="2"/>
  <c r="K49" i="2"/>
  <c r="I49" i="2"/>
  <c r="S48" i="2"/>
  <c r="Q48" i="2"/>
  <c r="O48" i="2"/>
  <c r="M48" i="2"/>
  <c r="K48" i="2"/>
  <c r="I48" i="2"/>
  <c r="S47" i="2"/>
  <c r="Q47" i="2"/>
  <c r="O47" i="2"/>
  <c r="M47" i="2"/>
  <c r="K47" i="2"/>
  <c r="I47" i="2"/>
  <c r="S46" i="2"/>
  <c r="Q46" i="2"/>
  <c r="O46" i="2"/>
  <c r="M46" i="2"/>
  <c r="K46" i="2"/>
  <c r="I46" i="2"/>
  <c r="S45" i="2"/>
  <c r="Q45" i="2"/>
  <c r="O45" i="2"/>
  <c r="M45" i="2"/>
  <c r="K45" i="2"/>
  <c r="I45" i="2"/>
  <c r="S44" i="2"/>
  <c r="Q44" i="2"/>
  <c r="O44" i="2"/>
  <c r="M44" i="2"/>
  <c r="K44" i="2"/>
  <c r="I44" i="2"/>
  <c r="S43" i="2"/>
  <c r="Q43" i="2"/>
  <c r="O43" i="2"/>
  <c r="M43" i="2"/>
  <c r="K43" i="2"/>
  <c r="I43" i="2"/>
  <c r="S42" i="2"/>
  <c r="Q42" i="2"/>
  <c r="O42" i="2"/>
  <c r="M42" i="2"/>
  <c r="K42" i="2"/>
  <c r="I42" i="2"/>
  <c r="S41" i="2"/>
  <c r="Q41" i="2"/>
  <c r="O41" i="2"/>
  <c r="M41" i="2"/>
  <c r="K41" i="2"/>
  <c r="I41" i="2"/>
  <c r="S40" i="2"/>
  <c r="Q40" i="2"/>
  <c r="O40" i="2"/>
  <c r="M40" i="2"/>
  <c r="K40" i="2"/>
  <c r="I40" i="2"/>
  <c r="S39" i="2"/>
  <c r="Q39" i="2"/>
  <c r="O39" i="2"/>
  <c r="M39" i="2"/>
  <c r="K39" i="2"/>
  <c r="I39" i="2"/>
  <c r="S38" i="2"/>
  <c r="Q38" i="2"/>
  <c r="O38" i="2"/>
  <c r="M38" i="2"/>
  <c r="K38" i="2"/>
  <c r="I38" i="2"/>
  <c r="S37" i="2"/>
  <c r="Q37" i="2"/>
  <c r="O37" i="2"/>
  <c r="M37" i="2"/>
  <c r="K37" i="2"/>
  <c r="I37" i="2"/>
  <c r="S36" i="2"/>
  <c r="Q36" i="2"/>
  <c r="O36" i="2"/>
  <c r="M36" i="2"/>
  <c r="K36" i="2"/>
  <c r="I36" i="2"/>
  <c r="S35" i="2"/>
  <c r="Q35" i="2"/>
  <c r="O35" i="2"/>
  <c r="M35" i="2"/>
  <c r="K35" i="2"/>
  <c r="I35" i="2"/>
  <c r="S34" i="2"/>
  <c r="Q34" i="2"/>
  <c r="O34" i="2"/>
  <c r="M34" i="2"/>
  <c r="K34" i="2"/>
  <c r="I34" i="2"/>
  <c r="S33" i="2"/>
  <c r="Q33" i="2"/>
  <c r="O33" i="2"/>
  <c r="M33" i="2"/>
  <c r="K33" i="2"/>
  <c r="I33" i="2"/>
  <c r="S32" i="2"/>
  <c r="Q32" i="2"/>
  <c r="O32" i="2"/>
  <c r="M32" i="2"/>
  <c r="K32" i="2"/>
  <c r="I32" i="2"/>
  <c r="S31" i="2"/>
  <c r="Q31" i="2"/>
  <c r="O31" i="2"/>
  <c r="M31" i="2"/>
  <c r="K31" i="2"/>
  <c r="I31" i="2"/>
  <c r="S30" i="2"/>
  <c r="Q30" i="2"/>
  <c r="O30" i="2"/>
  <c r="M30" i="2"/>
  <c r="K30" i="2"/>
  <c r="I30" i="2"/>
  <c r="S29" i="2"/>
  <c r="Q29" i="2"/>
  <c r="O29" i="2"/>
  <c r="M29" i="2"/>
  <c r="K29" i="2"/>
  <c r="I29" i="2"/>
  <c r="S28" i="2"/>
  <c r="Q28" i="2"/>
  <c r="O28" i="2"/>
  <c r="M28" i="2"/>
  <c r="K28" i="2"/>
  <c r="I28" i="2"/>
  <c r="S27" i="2"/>
  <c r="Q27" i="2"/>
  <c r="O27" i="2"/>
  <c r="M27" i="2"/>
  <c r="K27" i="2"/>
  <c r="I27" i="2"/>
  <c r="S26" i="2"/>
  <c r="Q26" i="2"/>
  <c r="O26" i="2"/>
  <c r="M26" i="2"/>
  <c r="K26" i="2"/>
  <c r="I26" i="2"/>
  <c r="S25" i="2"/>
  <c r="Q25" i="2"/>
  <c r="O25" i="2"/>
  <c r="M25" i="2"/>
  <c r="K25" i="2"/>
  <c r="I25" i="2"/>
  <c r="S24" i="2"/>
  <c r="Q24" i="2"/>
  <c r="O24" i="2"/>
  <c r="M24" i="2"/>
  <c r="K24" i="2"/>
  <c r="I24" i="2"/>
  <c r="S23" i="2"/>
  <c r="Q23" i="2"/>
  <c r="O23" i="2"/>
  <c r="M23" i="2"/>
  <c r="K23" i="2"/>
  <c r="I23" i="2"/>
  <c r="S22" i="2"/>
  <c r="Q22" i="2"/>
  <c r="O22" i="2"/>
  <c r="M22" i="2"/>
  <c r="K22" i="2"/>
  <c r="I22" i="2"/>
  <c r="S21" i="2"/>
  <c r="Q21" i="2"/>
  <c r="O21" i="2"/>
  <c r="M21" i="2"/>
  <c r="K21" i="2"/>
  <c r="I21" i="2"/>
  <c r="S20" i="2"/>
  <c r="Q20" i="2"/>
  <c r="O20" i="2"/>
  <c r="M20" i="2"/>
  <c r="K20" i="2"/>
  <c r="I20" i="2"/>
  <c r="S19" i="2"/>
  <c r="Q19" i="2"/>
  <c r="O19" i="2"/>
  <c r="M19" i="2"/>
  <c r="K19" i="2"/>
  <c r="I19" i="2"/>
  <c r="S18" i="2"/>
  <c r="Q18" i="2"/>
  <c r="O18" i="2"/>
  <c r="M18" i="2"/>
  <c r="K18" i="2"/>
  <c r="I18" i="2"/>
  <c r="S17" i="2"/>
  <c r="Q17" i="2"/>
  <c r="O17" i="2"/>
  <c r="M17" i="2"/>
  <c r="K17" i="2"/>
  <c r="I17" i="2"/>
  <c r="S16" i="2"/>
  <c r="Q16" i="2"/>
  <c r="O16" i="2"/>
  <c r="M16" i="2"/>
  <c r="K16" i="2"/>
  <c r="I16" i="2"/>
  <c r="S15" i="2"/>
  <c r="Q15" i="2"/>
  <c r="O15" i="2"/>
  <c r="M15" i="2"/>
  <c r="K15" i="2"/>
  <c r="I15" i="2"/>
  <c r="S14" i="2"/>
  <c r="Q14" i="2"/>
  <c r="O14" i="2"/>
  <c r="M14" i="2"/>
  <c r="K14" i="2"/>
  <c r="I14" i="2"/>
  <c r="S13" i="2"/>
  <c r="Q13" i="2"/>
  <c r="O13" i="2"/>
  <c r="M13" i="2"/>
  <c r="K13" i="2"/>
  <c r="I13" i="2"/>
  <c r="S12" i="2"/>
  <c r="Q12" i="2"/>
  <c r="O12" i="2"/>
  <c r="M12" i="2"/>
  <c r="K12" i="2"/>
  <c r="I12" i="2"/>
  <c r="S11" i="2"/>
  <c r="Q11" i="2"/>
  <c r="O11" i="2"/>
  <c r="M11" i="2"/>
  <c r="K11" i="2"/>
  <c r="I11" i="2"/>
  <c r="S10" i="2"/>
  <c r="Q10" i="2"/>
  <c r="O10" i="2"/>
  <c r="M10" i="2"/>
  <c r="K10" i="2"/>
  <c r="I10" i="2"/>
  <c r="S9" i="2"/>
  <c r="Q9" i="2"/>
  <c r="O9" i="2"/>
  <c r="M9" i="2"/>
  <c r="K9" i="2"/>
  <c r="I9" i="2"/>
  <c r="S8" i="2"/>
  <c r="Q8" i="2"/>
  <c r="O8" i="2"/>
  <c r="M8" i="2"/>
  <c r="K8" i="2"/>
  <c r="I8" i="2"/>
  <c r="S7" i="2"/>
  <c r="Q7" i="2"/>
  <c r="O7" i="2"/>
  <c r="M7" i="2"/>
  <c r="K7" i="2"/>
  <c r="I7" i="2"/>
  <c r="S6" i="2"/>
  <c r="Q6" i="2"/>
  <c r="O6" i="2"/>
  <c r="M6" i="2"/>
  <c r="K6" i="2"/>
  <c r="I6" i="2"/>
  <c r="S5" i="2"/>
  <c r="Q5" i="2"/>
  <c r="O5" i="2"/>
  <c r="M5" i="2"/>
  <c r="K5" i="2"/>
  <c r="I5" i="2"/>
  <c r="S4" i="2"/>
  <c r="Q4" i="2"/>
  <c r="O4" i="2"/>
  <c r="M4" i="2"/>
  <c r="K4" i="2"/>
  <c r="I4" i="2"/>
  <c r="S3" i="2"/>
  <c r="Q3" i="2"/>
  <c r="O3" i="2"/>
  <c r="M3" i="2"/>
  <c r="K3" i="2"/>
  <c r="I3" i="2"/>
  <c r="S2" i="2"/>
  <c r="Q2" i="2"/>
  <c r="O2" i="2"/>
  <c r="M2" i="2"/>
  <c r="K2" i="2"/>
  <c r="I2" i="2"/>
  <c r="N7" i="1"/>
  <c r="L7" i="1"/>
  <c r="J7" i="1"/>
  <c r="H7" i="1"/>
  <c r="F7" i="1"/>
  <c r="D7" i="1"/>
  <c r="N6" i="1"/>
  <c r="L6" i="1"/>
  <c r="J6" i="1"/>
  <c r="H6" i="1"/>
  <c r="F6" i="1"/>
  <c r="D6" i="1"/>
  <c r="N5" i="1"/>
  <c r="L5" i="1"/>
  <c r="J5" i="1"/>
  <c r="H5" i="1"/>
  <c r="F5" i="1"/>
  <c r="D5" i="1"/>
  <c r="N4" i="1"/>
  <c r="L4" i="1"/>
  <c r="J4" i="1"/>
  <c r="H4" i="1"/>
  <c r="F4" i="1"/>
  <c r="D4" i="1"/>
  <c r="N3" i="1"/>
  <c r="L3" i="1"/>
  <c r="J3" i="1"/>
  <c r="H3" i="1"/>
  <c r="F3" i="1"/>
  <c r="D3" i="1"/>
  <c r="N2" i="1"/>
  <c r="L2" i="1"/>
  <c r="J2" i="1"/>
  <c r="H2" i="1"/>
  <c r="F2" i="1"/>
  <c r="D2" i="1"/>
</calcChain>
</file>

<file path=xl/sharedStrings.xml><?xml version="1.0" encoding="utf-8"?>
<sst xmlns="http://schemas.openxmlformats.org/spreadsheetml/2006/main" count="903" uniqueCount="249">
  <si>
    <t>16S_copy_num</t>
  </si>
  <si>
    <t>tetM_copy_num</t>
  </si>
  <si>
    <t>tetM_rel</t>
  </si>
  <si>
    <t>tet44_copy_num</t>
  </si>
  <si>
    <t>tet44_rel</t>
  </si>
  <si>
    <t>ermF_copy_num</t>
  </si>
  <si>
    <t>ermF_rel</t>
  </si>
  <si>
    <t>ermB_copy_num</t>
  </si>
  <si>
    <t>ermB_rel</t>
  </si>
  <si>
    <t>sul1_copy_num</t>
  </si>
  <si>
    <t>sul1_rel</t>
  </si>
  <si>
    <t>sul2_copy_num</t>
  </si>
  <si>
    <t>sul2_rel</t>
  </si>
  <si>
    <t>Manure_1</t>
  </si>
  <si>
    <t>Manure_2</t>
  </si>
  <si>
    <t>Manure_3</t>
  </si>
  <si>
    <t>Manure_4</t>
  </si>
  <si>
    <t>Manure_5</t>
  </si>
  <si>
    <t>Manure_6</t>
  </si>
  <si>
    <t>Sample_ID</t>
  </si>
  <si>
    <t>Site</t>
  </si>
  <si>
    <t>Soil</t>
  </si>
  <si>
    <t>Treatment</t>
  </si>
  <si>
    <t>Rep</t>
  </si>
  <si>
    <t>Day</t>
  </si>
  <si>
    <t>rRNA_copy_num</t>
  </si>
  <si>
    <t>WOR1</t>
  </si>
  <si>
    <t>2015 - Worle</t>
  </si>
  <si>
    <t>Crop</t>
  </si>
  <si>
    <t>Manure</t>
  </si>
  <si>
    <t>WOR2</t>
  </si>
  <si>
    <t>WOR3</t>
  </si>
  <si>
    <t>WOR4</t>
  </si>
  <si>
    <t>No Manure</t>
  </si>
  <si>
    <t>WOR5</t>
  </si>
  <si>
    <t>WOR6</t>
  </si>
  <si>
    <t>WOR7</t>
  </si>
  <si>
    <t>Strip</t>
  </si>
  <si>
    <t>WOR8</t>
  </si>
  <si>
    <t>WOR9</t>
  </si>
  <si>
    <t>WOR10</t>
  </si>
  <si>
    <t>WOR11</t>
  </si>
  <si>
    <t>WOR12</t>
  </si>
  <si>
    <t>WOR13</t>
  </si>
  <si>
    <t>WOR14</t>
  </si>
  <si>
    <t>WOR15</t>
  </si>
  <si>
    <t>WOR16</t>
  </si>
  <si>
    <t>WOR17</t>
  </si>
  <si>
    <t>WOR18</t>
  </si>
  <si>
    <t>WOR19</t>
  </si>
  <si>
    <t>WOR20</t>
  </si>
  <si>
    <t>WOR21</t>
  </si>
  <si>
    <t>WOR22</t>
  </si>
  <si>
    <t>WOR23</t>
  </si>
  <si>
    <t>WOR24</t>
  </si>
  <si>
    <t>WOR25</t>
  </si>
  <si>
    <t>WOR26</t>
  </si>
  <si>
    <t>WOR27</t>
  </si>
  <si>
    <t>WOR28</t>
  </si>
  <si>
    <t>WOR29</t>
  </si>
  <si>
    <t>WOR30</t>
  </si>
  <si>
    <t>WOR31</t>
  </si>
  <si>
    <t>WOR32</t>
  </si>
  <si>
    <t>WOR33</t>
  </si>
  <si>
    <t>WOR34</t>
  </si>
  <si>
    <t>WOR35</t>
  </si>
  <si>
    <t>WOR36</t>
  </si>
  <si>
    <t>WOR37</t>
  </si>
  <si>
    <t>WOR38</t>
  </si>
  <si>
    <t>WOR39</t>
  </si>
  <si>
    <t>WOR40</t>
  </si>
  <si>
    <t>WOR41</t>
  </si>
  <si>
    <t>WOR42</t>
  </si>
  <si>
    <t>WOR43</t>
  </si>
  <si>
    <t>WOR44</t>
  </si>
  <si>
    <t>WOR45</t>
  </si>
  <si>
    <t>WOR46</t>
  </si>
  <si>
    <t>WOR47</t>
  </si>
  <si>
    <t>WOR48</t>
  </si>
  <si>
    <t>WOR49</t>
  </si>
  <si>
    <t>WOR50</t>
  </si>
  <si>
    <t>WOR51</t>
  </si>
  <si>
    <t>WOR52</t>
  </si>
  <si>
    <t>WOR53</t>
  </si>
  <si>
    <t>WOR54</t>
  </si>
  <si>
    <t>WOR55</t>
  </si>
  <si>
    <t>WOR56</t>
  </si>
  <si>
    <t>WOR57</t>
  </si>
  <si>
    <t>WOR58</t>
  </si>
  <si>
    <t>WOR59</t>
  </si>
  <si>
    <t>WOR60</t>
  </si>
  <si>
    <t>WOR61</t>
  </si>
  <si>
    <t>WOR62</t>
  </si>
  <si>
    <t>WOR63</t>
  </si>
  <si>
    <t>WOR64</t>
  </si>
  <si>
    <t>WOR65</t>
  </si>
  <si>
    <t>WOR66</t>
  </si>
  <si>
    <t>WOR67</t>
  </si>
  <si>
    <t>WOR68</t>
  </si>
  <si>
    <t>WOR69</t>
  </si>
  <si>
    <t>WOR70</t>
  </si>
  <si>
    <t>WOR71</t>
  </si>
  <si>
    <t>WOR72</t>
  </si>
  <si>
    <t>INHF1</t>
  </si>
  <si>
    <t>2013 - INHF</t>
  </si>
  <si>
    <t>INHF2</t>
  </si>
  <si>
    <t>INHF3</t>
  </si>
  <si>
    <t>INHF4</t>
  </si>
  <si>
    <t>INHF5</t>
  </si>
  <si>
    <t>INHF6</t>
  </si>
  <si>
    <t>INHF7</t>
  </si>
  <si>
    <t>INHF8</t>
  </si>
  <si>
    <t>INHF9</t>
  </si>
  <si>
    <t>INHF10</t>
  </si>
  <si>
    <t>INHF11</t>
  </si>
  <si>
    <t>INHF12</t>
  </si>
  <si>
    <t>INHF13</t>
  </si>
  <si>
    <t>INHF14</t>
  </si>
  <si>
    <t>INHF15</t>
  </si>
  <si>
    <t>INHF16</t>
  </si>
  <si>
    <t>INHF17</t>
  </si>
  <si>
    <t>INHF18</t>
  </si>
  <si>
    <t>INHF19</t>
  </si>
  <si>
    <t>INHF20</t>
  </si>
  <si>
    <t>INHF21</t>
  </si>
  <si>
    <t>INHF22</t>
  </si>
  <si>
    <t>INHF23</t>
  </si>
  <si>
    <t>INHF24</t>
  </si>
  <si>
    <t>INHF25</t>
  </si>
  <si>
    <t>INHF26</t>
  </si>
  <si>
    <t>INHF27</t>
  </si>
  <si>
    <t>INHF28</t>
  </si>
  <si>
    <t>INHF29</t>
  </si>
  <si>
    <t>INHF30</t>
  </si>
  <si>
    <t>INHF31</t>
  </si>
  <si>
    <t>INHF32</t>
  </si>
  <si>
    <t>INHF33</t>
  </si>
  <si>
    <t>INHF34</t>
  </si>
  <si>
    <t>INHF35</t>
  </si>
  <si>
    <t>INHF36</t>
  </si>
  <si>
    <t>INHF37</t>
  </si>
  <si>
    <t>INHF38</t>
  </si>
  <si>
    <t>INHF39</t>
  </si>
  <si>
    <t>INHF40</t>
  </si>
  <si>
    <t>INHF41</t>
  </si>
  <si>
    <t>INHF42</t>
  </si>
  <si>
    <t>INHF43</t>
  </si>
  <si>
    <t>INHF44</t>
  </si>
  <si>
    <t>INHF45</t>
  </si>
  <si>
    <t>INHF46</t>
  </si>
  <si>
    <t>INHF47</t>
  </si>
  <si>
    <t>INHF48</t>
  </si>
  <si>
    <t>INHF49</t>
  </si>
  <si>
    <t>INHF50</t>
  </si>
  <si>
    <t>INHF51</t>
  </si>
  <si>
    <t>INHF52</t>
  </si>
  <si>
    <t>INHF53</t>
  </si>
  <si>
    <t>INHF54</t>
  </si>
  <si>
    <t>INHF55</t>
  </si>
  <si>
    <t>INHF56</t>
  </si>
  <si>
    <t>INHF57</t>
  </si>
  <si>
    <t>INHF58</t>
  </si>
  <si>
    <t>INHF59</t>
  </si>
  <si>
    <t>INHF60</t>
  </si>
  <si>
    <t>INHF61</t>
  </si>
  <si>
    <t>INHF62</t>
  </si>
  <si>
    <t>INHF63</t>
  </si>
  <si>
    <t>INHF64</t>
  </si>
  <si>
    <t>INHF65</t>
  </si>
  <si>
    <t>INHF66</t>
  </si>
  <si>
    <t>INHF67</t>
  </si>
  <si>
    <t>INHF68</t>
  </si>
  <si>
    <t>INHF69</t>
  </si>
  <si>
    <t>INHF70</t>
  </si>
  <si>
    <t>INHF71</t>
  </si>
  <si>
    <t>INHF72</t>
  </si>
  <si>
    <t>NEAL1</t>
  </si>
  <si>
    <t>2003 - NSNWR</t>
  </si>
  <si>
    <t>NEAL2</t>
  </si>
  <si>
    <t>NEAL3</t>
  </si>
  <si>
    <t>NEAL4</t>
  </si>
  <si>
    <t>NEAL5</t>
  </si>
  <si>
    <t>NEAL6</t>
  </si>
  <si>
    <t>NEAL7</t>
  </si>
  <si>
    <t>NEAL8</t>
  </si>
  <si>
    <t>NEAL9</t>
  </si>
  <si>
    <t>NEAL10</t>
  </si>
  <si>
    <t>NEAL11</t>
  </si>
  <si>
    <t>NEAL12</t>
  </si>
  <si>
    <t>NEAL13</t>
  </si>
  <si>
    <t>NEAL14</t>
  </si>
  <si>
    <t>NEAL15</t>
  </si>
  <si>
    <t>NEAL16</t>
  </si>
  <si>
    <t>NEAL17</t>
  </si>
  <si>
    <t>NEAL18</t>
  </si>
  <si>
    <t>NEAL19</t>
  </si>
  <si>
    <t>NEAL20</t>
  </si>
  <si>
    <t>NEAL21</t>
  </si>
  <si>
    <t>NEAL22</t>
  </si>
  <si>
    <t>NEAL23</t>
  </si>
  <si>
    <t>NEAL24</t>
  </si>
  <si>
    <t>NEAL25</t>
  </si>
  <si>
    <t>NEAL26</t>
  </si>
  <si>
    <t>NEAL27</t>
  </si>
  <si>
    <t>NEAL28</t>
  </si>
  <si>
    <t>NEAL29</t>
  </si>
  <si>
    <t>NEAL30</t>
  </si>
  <si>
    <t>NEAL31</t>
  </si>
  <si>
    <t>NEAL32</t>
  </si>
  <si>
    <t>NEAL33</t>
  </si>
  <si>
    <t>NEAL34</t>
  </si>
  <si>
    <t>NEAL35</t>
  </si>
  <si>
    <t>NEAL36</t>
  </si>
  <si>
    <t>NEAL37</t>
  </si>
  <si>
    <t>NEAL38</t>
  </si>
  <si>
    <t>NEAL39</t>
  </si>
  <si>
    <t>NEAL40</t>
  </si>
  <si>
    <t>NEAL41</t>
  </si>
  <si>
    <t>NEAL42</t>
  </si>
  <si>
    <t>NEAL43</t>
  </si>
  <si>
    <t>NEAL44</t>
  </si>
  <si>
    <t>NEAL45</t>
  </si>
  <si>
    <t>NEAL46</t>
  </si>
  <si>
    <t>NEAL47</t>
  </si>
  <si>
    <t>NEAL48</t>
  </si>
  <si>
    <t>NEAL49</t>
  </si>
  <si>
    <t>NEAL50</t>
  </si>
  <si>
    <t>NEAL51</t>
  </si>
  <si>
    <t>NEAL52</t>
  </si>
  <si>
    <t>NEAL53</t>
  </si>
  <si>
    <t>NEAL54</t>
  </si>
  <si>
    <t>NEAL55</t>
  </si>
  <si>
    <t>NEAL56</t>
  </si>
  <si>
    <t>NEAL57</t>
  </si>
  <si>
    <t>NEAL58</t>
  </si>
  <si>
    <t>NEAL59</t>
  </si>
  <si>
    <t>NEAL60</t>
  </si>
  <si>
    <t>NEAL61</t>
  </si>
  <si>
    <t>NEAL62</t>
  </si>
  <si>
    <t>NEAL63</t>
  </si>
  <si>
    <t>NEAL64</t>
  </si>
  <si>
    <t>NEAL65</t>
  </si>
  <si>
    <t>NEAL66</t>
  </si>
  <si>
    <t>NEAL67</t>
  </si>
  <si>
    <t>NEAL68</t>
  </si>
  <si>
    <t>NEAL69</t>
  </si>
  <si>
    <t>NEAL70</t>
  </si>
  <si>
    <t>NEAL71</t>
  </si>
  <si>
    <t>NEAL72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</si>
</sst>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;\-#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164" fontId="2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2CC05-C60F-1847-9E09-5E0F646831D5}">
  <dimension ref="A1:N7"/>
  <sheetViews>
    <sheetView tabSelected="1" workbookViewId="0"/>
  </sheetViews>
  <sheetFormatPr baseColWidth="10" defaultRowHeight="16" x14ac:dyDescent="0.2"/>
  <cols>
    <col min="1" max="1" width="9.5" bestFit="1" customWidth="1"/>
    <col min="2" max="2" width="13.5" bestFit="1" customWidth="1"/>
    <col min="3" max="3" width="14.5" bestFit="1" customWidth="1"/>
    <col min="4" max="4" width="12.1640625" bestFit="1" customWidth="1"/>
    <col min="5" max="5" width="14.83203125" bestFit="1" customWidth="1"/>
    <col min="6" max="6" width="12.1640625" bestFit="1" customWidth="1"/>
    <col min="7" max="7" width="14.83203125" bestFit="1" customWidth="1"/>
    <col min="8" max="8" width="12.1640625" bestFit="1" customWidth="1"/>
    <col min="9" max="9" width="15" bestFit="1" customWidth="1"/>
    <col min="10" max="10" width="12.1640625" bestFit="1" customWidth="1"/>
    <col min="11" max="11" width="13.83203125" bestFit="1" customWidth="1"/>
    <col min="12" max="12" width="12.1640625" bestFit="1" customWidth="1"/>
    <col min="13" max="13" width="13.83203125" bestFit="1" customWidth="1"/>
    <col min="14" max="14" width="12.1640625" bestFit="1" customWidth="1"/>
  </cols>
  <sheetData>
    <row r="1" spans="1:14" x14ac:dyDescent="0.2">
      <c r="A1" s="1" t="s">
        <v>19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4" x14ac:dyDescent="0.2">
      <c r="A2" s="1" t="s">
        <v>13</v>
      </c>
      <c r="B2" s="4">
        <v>243616010.2716949</v>
      </c>
      <c r="C2" s="5">
        <v>728639843.22943985</v>
      </c>
      <c r="D2" s="3">
        <f>C2/B2</f>
        <v>2.9909357862679791</v>
      </c>
      <c r="E2" s="4">
        <v>2171342232.9798512</v>
      </c>
      <c r="F2" s="3">
        <f>E2/B2</f>
        <v>8.9129701720270464</v>
      </c>
      <c r="G2" s="4">
        <v>906428240.77198744</v>
      </c>
      <c r="H2" s="3">
        <f>G2/B2</f>
        <v>3.7207252502045551</v>
      </c>
      <c r="I2" s="5">
        <v>34207069.532493033</v>
      </c>
      <c r="J2" s="3">
        <f>I2/B2</f>
        <v>0.14041388123195719</v>
      </c>
      <c r="K2" s="4">
        <v>33837171.808309428</v>
      </c>
      <c r="L2" s="3">
        <f>K2/B2</f>
        <v>0.13889551746033532</v>
      </c>
      <c r="M2" s="4">
        <v>1651321097.2687418</v>
      </c>
      <c r="N2" s="3">
        <f>M2/B2</f>
        <v>6.7783767389798868</v>
      </c>
    </row>
    <row r="3" spans="1:14" x14ac:dyDescent="0.2">
      <c r="A3" s="1" t="s">
        <v>14</v>
      </c>
      <c r="B3" s="4">
        <v>241592047.19726667</v>
      </c>
      <c r="C3" s="5">
        <v>768100654.91750383</v>
      </c>
      <c r="D3" s="3">
        <f>C3/B3</f>
        <v>3.1793292197666099</v>
      </c>
      <c r="E3" s="4">
        <v>2102765009.319102</v>
      </c>
      <c r="F3" s="3">
        <f>E3/B3</f>
        <v>8.7037840595892444</v>
      </c>
      <c r="G3" s="4">
        <v>756184329.13871801</v>
      </c>
      <c r="H3" s="3">
        <f>G3/B3</f>
        <v>3.1300050556766563</v>
      </c>
      <c r="I3" s="5">
        <v>31172545.781666737</v>
      </c>
      <c r="J3" s="3">
        <f>I3/B3</f>
        <v>0.12902968513782856</v>
      </c>
      <c r="K3" s="4">
        <v>29212356.165795073</v>
      </c>
      <c r="L3" s="3">
        <f>K3/B3</f>
        <v>0.12091605044408753</v>
      </c>
      <c r="M3" s="4">
        <v>1366772182.3357356</v>
      </c>
      <c r="N3" s="3">
        <f>M3/B3</f>
        <v>5.6573558533560826</v>
      </c>
    </row>
    <row r="4" spans="1:14" x14ac:dyDescent="0.2">
      <c r="A4" s="1" t="s">
        <v>15</v>
      </c>
      <c r="B4" s="4">
        <v>282388197.33688956</v>
      </c>
      <c r="C4" s="5">
        <v>862754738.96813953</v>
      </c>
      <c r="D4" s="3">
        <f>C4/B4</f>
        <v>3.0552082102031757</v>
      </c>
      <c r="E4" s="4">
        <v>2188306626.2023215</v>
      </c>
      <c r="F4" s="3">
        <f>E4/B4</f>
        <v>7.7492850155903232</v>
      </c>
      <c r="G4" s="4">
        <v>762185366.52463377</v>
      </c>
      <c r="H4" s="3">
        <f>G4/B4</f>
        <v>2.6990694855966146</v>
      </c>
      <c r="I4" s="5">
        <v>32158176.698786434</v>
      </c>
      <c r="J4" s="3">
        <f>I4/B4</f>
        <v>0.11387932286851804</v>
      </c>
      <c r="K4" s="4">
        <v>33512363.815092117</v>
      </c>
      <c r="L4" s="3">
        <f>K4/B4</f>
        <v>0.11867480344836018</v>
      </c>
      <c r="M4" s="4">
        <v>1342820457.1465702</v>
      </c>
      <c r="N4" s="3">
        <f>M4/B4</f>
        <v>4.7552286880622825</v>
      </c>
    </row>
    <row r="5" spans="1:14" x14ac:dyDescent="0.2">
      <c r="A5" s="6" t="s">
        <v>16</v>
      </c>
      <c r="B5" s="4">
        <v>255522827.93115285</v>
      </c>
      <c r="C5" s="5">
        <v>1058884919.4834983</v>
      </c>
      <c r="D5" s="3">
        <f>C5/B5</f>
        <v>4.143993427345757</v>
      </c>
      <c r="E5" s="4">
        <v>2075753027.9271576</v>
      </c>
      <c r="F5" s="3">
        <f>E5/B5</f>
        <v>8.1235521880121055</v>
      </c>
      <c r="G5" s="4">
        <v>704424849.53758669</v>
      </c>
      <c r="H5" s="3">
        <f>G5/B5</f>
        <v>2.7567981117028979</v>
      </c>
      <c r="I5" s="5">
        <v>31710806.203853264</v>
      </c>
      <c r="J5" s="3">
        <f>I5/B5</f>
        <v>0.12410165643751137</v>
      </c>
      <c r="K5" s="4">
        <v>28352041.370173588</v>
      </c>
      <c r="L5" s="3">
        <f>K5/B5</f>
        <v>0.11095698024214361</v>
      </c>
      <c r="M5" s="4">
        <v>1299995725.334609</v>
      </c>
      <c r="N5" s="3">
        <f>M5/B5</f>
        <v>5.0875913352245581</v>
      </c>
    </row>
    <row r="6" spans="1:14" x14ac:dyDescent="0.2">
      <c r="A6" s="1" t="s">
        <v>17</v>
      </c>
      <c r="B6" s="4">
        <v>300536049.00148243</v>
      </c>
      <c r="C6" s="5">
        <v>757406586.39787495</v>
      </c>
      <c r="D6" s="3">
        <f>C6/B6</f>
        <v>2.5201854782956135</v>
      </c>
      <c r="E6" s="4">
        <v>2278184216.2681589</v>
      </c>
      <c r="F6" s="3">
        <f>E6/B6</f>
        <v>7.5804024969294836</v>
      </c>
      <c r="G6" s="4">
        <v>903202677.53160095</v>
      </c>
      <c r="H6" s="3">
        <f>G6/B6</f>
        <v>3.0053056215134637</v>
      </c>
      <c r="I6" s="5">
        <v>34712391.343683206</v>
      </c>
      <c r="J6" s="3">
        <f>I6/B6</f>
        <v>0.1155015894399809</v>
      </c>
      <c r="K6" s="4">
        <v>39608217.847439244</v>
      </c>
      <c r="L6" s="3">
        <f>K6/B6</f>
        <v>0.13179190309793376</v>
      </c>
      <c r="M6" s="4">
        <v>1787186004.3627429</v>
      </c>
      <c r="N6" s="3">
        <f>M6/B6</f>
        <v>5.9466610088892446</v>
      </c>
    </row>
    <row r="7" spans="1:14" x14ac:dyDescent="0.2">
      <c r="A7" s="1" t="s">
        <v>18</v>
      </c>
      <c r="B7" s="4">
        <v>225249729.14215821</v>
      </c>
      <c r="C7" s="5">
        <v>75808613.715263158</v>
      </c>
      <c r="D7" s="3">
        <f>C7/B7</f>
        <v>0.33655362873896866</v>
      </c>
      <c r="E7" s="4">
        <v>2257403532.3073945</v>
      </c>
      <c r="F7" s="3">
        <f>E7/B7</f>
        <v>10.021781339780063</v>
      </c>
      <c r="G7" s="4">
        <v>767906948.75168788</v>
      </c>
      <c r="H7" s="3">
        <f>G7/B7</f>
        <v>3.4091359473602352</v>
      </c>
      <c r="I7" s="5">
        <v>35949481.324307844</v>
      </c>
      <c r="J7" s="3">
        <f>I7/B7</f>
        <v>0.15959833319763786</v>
      </c>
      <c r="K7" s="4">
        <v>30796370.910600498</v>
      </c>
      <c r="L7" s="3">
        <f>K7/B7</f>
        <v>0.13672101195364583</v>
      </c>
      <c r="M7" s="4">
        <v>1525463755.2966986</v>
      </c>
      <c r="N7" s="3">
        <f>M7/B7</f>
        <v>6.7723222625229322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2A8E-654E-BA4B-8DFA-7657FFFA34A7}">
  <dimension ref="A1:S217"/>
  <sheetViews>
    <sheetView workbookViewId="0"/>
  </sheetViews>
  <sheetFormatPr baseColWidth="10" defaultRowHeight="16" x14ac:dyDescent="0.2"/>
  <cols>
    <col min="1" max="1" width="10.1640625" style="3" bestFit="1" customWidth="1"/>
    <col min="2" max="2" width="13.5" style="3" bestFit="1" customWidth="1"/>
    <col min="3" max="3" width="5.33203125" style="3" bestFit="1" customWidth="1"/>
    <col min="4" max="4" width="10.5" style="3" bestFit="1" customWidth="1"/>
    <col min="5" max="6" width="4.5" style="3" bestFit="1" customWidth="1"/>
    <col min="7" max="7" width="15.33203125" style="3" bestFit="1" customWidth="1"/>
    <col min="8" max="8" width="15.1640625" style="3" bestFit="1" customWidth="1"/>
    <col min="9" max="9" width="13.5" style="3" bestFit="1" customWidth="1"/>
    <col min="10" max="10" width="15.6640625" style="3" bestFit="1" customWidth="1"/>
    <col min="11" max="11" width="13.5" style="3" bestFit="1" customWidth="1"/>
    <col min="12" max="12" width="15.33203125" style="3" bestFit="1" customWidth="1"/>
    <col min="13" max="13" width="13.5" style="3" bestFit="1" customWidth="1"/>
    <col min="14" max="14" width="15.6640625" style="3" bestFit="1" customWidth="1"/>
    <col min="15" max="15" width="15" style="3" bestFit="1" customWidth="1"/>
    <col min="16" max="16" width="14.6640625" style="3" bestFit="1" customWidth="1"/>
    <col min="17" max="17" width="13.5" style="3" bestFit="1" customWidth="1"/>
    <col min="18" max="18" width="14.6640625" style="3" bestFit="1" customWidth="1"/>
    <col min="19" max="19" width="13.5" style="3" bestFit="1" customWidth="1"/>
  </cols>
  <sheetData>
    <row r="1" spans="1:19" x14ac:dyDescent="0.2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</row>
    <row r="2" spans="1:19" x14ac:dyDescent="0.2">
      <c r="A2" s="3" t="s">
        <v>26</v>
      </c>
      <c r="B2" s="3" t="s">
        <v>27</v>
      </c>
      <c r="C2" s="3" t="s">
        <v>28</v>
      </c>
      <c r="D2" s="3" t="s">
        <v>29</v>
      </c>
      <c r="E2" s="3">
        <v>1</v>
      </c>
      <c r="F2" s="3">
        <v>0</v>
      </c>
      <c r="G2" s="4">
        <v>68921091.694350138</v>
      </c>
      <c r="H2">
        <v>16890331.734286029</v>
      </c>
      <c r="I2" s="3">
        <f>H2/G2</f>
        <v>0.24506767549752304</v>
      </c>
      <c r="J2" s="5">
        <v>35123444.798512064</v>
      </c>
      <c r="K2" s="3">
        <f>J2/G2</f>
        <v>0.50961823057412969</v>
      </c>
      <c r="L2" s="5">
        <v>4625296.7628424466</v>
      </c>
      <c r="M2" s="3">
        <f>L2/G2</f>
        <v>6.7110033360391605E-2</v>
      </c>
      <c r="N2" s="5">
        <v>460893.26954445359</v>
      </c>
      <c r="O2" s="3">
        <f>N2/G2</f>
        <v>6.6872601436496933E-3</v>
      </c>
      <c r="P2" s="5">
        <v>1245514.7379692227</v>
      </c>
      <c r="Q2" s="3">
        <f>P2/G2</f>
        <v>1.8071604894083892E-2</v>
      </c>
      <c r="R2" s="5">
        <v>15504272.175825084</v>
      </c>
      <c r="S2" s="3">
        <f>R2/G2</f>
        <v>0.22495685710526925</v>
      </c>
    </row>
    <row r="3" spans="1:19" x14ac:dyDescent="0.2">
      <c r="A3" s="3" t="s">
        <v>30</v>
      </c>
      <c r="B3" s="3" t="s">
        <v>27</v>
      </c>
      <c r="C3" s="3" t="s">
        <v>28</v>
      </c>
      <c r="D3" s="3" t="s">
        <v>29</v>
      </c>
      <c r="E3" s="3">
        <v>2</v>
      </c>
      <c r="F3" s="3">
        <v>0</v>
      </c>
      <c r="G3" s="4">
        <v>61280280.767818995</v>
      </c>
      <c r="H3">
        <v>17648960.558723219</v>
      </c>
      <c r="I3" s="3">
        <f>H3/G3</f>
        <v>0.28800391149629773</v>
      </c>
      <c r="J3" s="5">
        <v>39448494.328490533</v>
      </c>
      <c r="K3" s="3">
        <f>J3/G3</f>
        <v>0.6437387987492168</v>
      </c>
      <c r="L3" s="5">
        <v>3614516.9054118814</v>
      </c>
      <c r="M3" s="3">
        <f>L3/G3</f>
        <v>5.8983360717727411E-2</v>
      </c>
      <c r="N3" s="5">
        <v>539234.20864122105</v>
      </c>
      <c r="O3" s="3">
        <f>N3/G3</f>
        <v>8.7994735318575254E-3</v>
      </c>
      <c r="P3" s="5">
        <v>1268085.3546357157</v>
      </c>
      <c r="Q3" s="3">
        <f>P3/G3</f>
        <v>2.0693204057603533E-2</v>
      </c>
      <c r="R3" s="5">
        <v>16912743.304800358</v>
      </c>
      <c r="S3" s="3">
        <f>R3/G3</f>
        <v>0.27598997741018827</v>
      </c>
    </row>
    <row r="4" spans="1:19" x14ac:dyDescent="0.2">
      <c r="A4" s="3" t="s">
        <v>31</v>
      </c>
      <c r="B4" s="3" t="s">
        <v>27</v>
      </c>
      <c r="C4" s="3" t="s">
        <v>28</v>
      </c>
      <c r="D4" s="3" t="s">
        <v>29</v>
      </c>
      <c r="E4" s="3">
        <v>3</v>
      </c>
      <c r="F4" s="3">
        <v>0</v>
      </c>
      <c r="G4" s="4">
        <v>79058417.207409754</v>
      </c>
      <c r="H4">
        <v>16646456.546809155</v>
      </c>
      <c r="I4" s="3">
        <f>H4/G4</f>
        <v>0.21055894027244659</v>
      </c>
      <c r="J4" s="5">
        <v>42762786.393260822</v>
      </c>
      <c r="K4" s="3">
        <f>J4/G4</f>
        <v>0.5409011197513941</v>
      </c>
      <c r="L4" s="5">
        <v>5651480.6599113783</v>
      </c>
      <c r="M4" s="3">
        <f>L4/G4</f>
        <v>7.1484869790457845E-2</v>
      </c>
      <c r="N4" s="5">
        <v>660045.51027712971</v>
      </c>
      <c r="O4" s="3">
        <f>N4/G4</f>
        <v>8.3488328452807296E-3</v>
      </c>
      <c r="P4" s="5">
        <v>1817555.2714459249</v>
      </c>
      <c r="Q4" s="3">
        <f>P4/G4</f>
        <v>2.2990028584528435E-2</v>
      </c>
      <c r="R4" s="5">
        <v>21709422.17962604</v>
      </c>
      <c r="S4" s="3">
        <f>R4/G4</f>
        <v>0.27459975732465491</v>
      </c>
    </row>
    <row r="5" spans="1:19" x14ac:dyDescent="0.2">
      <c r="A5" s="3" t="s">
        <v>32</v>
      </c>
      <c r="B5" s="3" t="s">
        <v>27</v>
      </c>
      <c r="C5" s="3" t="s">
        <v>28</v>
      </c>
      <c r="D5" s="3" t="s">
        <v>33</v>
      </c>
      <c r="E5" s="3">
        <v>1</v>
      </c>
      <c r="F5" s="3">
        <v>0</v>
      </c>
      <c r="G5" s="4">
        <v>107497657.99421303</v>
      </c>
      <c r="H5">
        <v>5380.8734632197102</v>
      </c>
      <c r="I5" s="3">
        <f>H5/G5</f>
        <v>5.0055727386259719E-5</v>
      </c>
      <c r="J5" s="5">
        <v>21098.61887229724</v>
      </c>
      <c r="K5" s="3">
        <f>J5/G5</f>
        <v>1.9627049803664607E-4</v>
      </c>
      <c r="L5" s="5">
        <v>88413.817299970557</v>
      </c>
      <c r="M5" s="3">
        <f>L5/G5</f>
        <v>8.2247203287656907E-4</v>
      </c>
      <c r="N5" s="5">
        <v>15202.066180857699</v>
      </c>
      <c r="O5" s="3">
        <f>N5/G5</f>
        <v>1.4141765006337234E-4</v>
      </c>
      <c r="P5" s="5">
        <v>352729.37977740564</v>
      </c>
      <c r="Q5" s="3">
        <f>P5/G5</f>
        <v>3.2812750189998956E-3</v>
      </c>
      <c r="R5" s="5">
        <v>339672.31506248011</v>
      </c>
      <c r="S5" s="3">
        <f>R5/G5</f>
        <v>3.1598113056636626E-3</v>
      </c>
    </row>
    <row r="6" spans="1:19" x14ac:dyDescent="0.2">
      <c r="A6" s="3" t="s">
        <v>34</v>
      </c>
      <c r="B6" s="3" t="s">
        <v>27</v>
      </c>
      <c r="C6" s="3" t="s">
        <v>28</v>
      </c>
      <c r="D6" s="3" t="s">
        <v>33</v>
      </c>
      <c r="E6" s="3">
        <v>2</v>
      </c>
      <c r="F6" s="3">
        <v>0</v>
      </c>
      <c r="G6" s="4">
        <v>97916155.887541577</v>
      </c>
      <c r="H6">
        <v>2073.0298931052698</v>
      </c>
      <c r="I6" s="3">
        <f>H6/G6</f>
        <v>2.1171479561413554E-5</v>
      </c>
      <c r="J6" s="5">
        <v>21098.61887229724</v>
      </c>
      <c r="K6" s="3">
        <f>J6/G6</f>
        <v>2.1547638059371299E-4</v>
      </c>
      <c r="L6" s="5">
        <v>88413.817299970557</v>
      </c>
      <c r="M6" s="3">
        <f>L6/G6</f>
        <v>9.0295433372114173E-4</v>
      </c>
      <c r="N6" s="5">
        <v>15202.066180857699</v>
      </c>
      <c r="O6" s="3">
        <f>N6/G6</f>
        <v>1.5525595386237936E-4</v>
      </c>
      <c r="P6" s="5">
        <v>352729.37977740564</v>
      </c>
      <c r="Q6" s="3">
        <f>P6/G6</f>
        <v>3.602361393583726E-3</v>
      </c>
      <c r="R6" s="5">
        <v>917620.68156550021</v>
      </c>
      <c r="S6" s="3">
        <f>R6/G6</f>
        <v>9.3714941446374142E-3</v>
      </c>
    </row>
    <row r="7" spans="1:19" x14ac:dyDescent="0.2">
      <c r="A7" s="3" t="s">
        <v>35</v>
      </c>
      <c r="B7" s="3" t="s">
        <v>27</v>
      </c>
      <c r="C7" s="3" t="s">
        <v>28</v>
      </c>
      <c r="D7" s="3" t="s">
        <v>33</v>
      </c>
      <c r="E7" s="3">
        <v>3</v>
      </c>
      <c r="F7" s="3">
        <v>0</v>
      </c>
      <c r="G7" s="4">
        <v>38679093.381272718</v>
      </c>
      <c r="H7">
        <v>944661.48195016442</v>
      </c>
      <c r="I7" s="3">
        <f>H7/G7</f>
        <v>2.4423051301599063E-2</v>
      </c>
      <c r="J7" s="5">
        <v>2680582.6948463442</v>
      </c>
      <c r="K7" s="3">
        <f>J7/G7</f>
        <v>6.9303141840036081E-2</v>
      </c>
      <c r="L7" s="5">
        <v>1171840.2148544719</v>
      </c>
      <c r="M7" s="3">
        <f>L7/G7</f>
        <v>3.029647575508692E-2</v>
      </c>
      <c r="N7" s="5">
        <v>28882.517421160068</v>
      </c>
      <c r="O7" s="3">
        <f>N7/G7</f>
        <v>7.4672167562087001E-4</v>
      </c>
      <c r="P7" s="5">
        <v>352729.37977740564</v>
      </c>
      <c r="Q7" s="3">
        <f>P7/G7</f>
        <v>9.1193807543634639E-3</v>
      </c>
      <c r="R7" s="5">
        <v>2159221.6942070834</v>
      </c>
      <c r="S7" s="3">
        <f>R7/G7</f>
        <v>5.5823999619714848E-2</v>
      </c>
    </row>
    <row r="8" spans="1:19" x14ac:dyDescent="0.2">
      <c r="A8" s="3" t="s">
        <v>36</v>
      </c>
      <c r="B8" s="3" t="s">
        <v>27</v>
      </c>
      <c r="C8" s="3" t="s">
        <v>37</v>
      </c>
      <c r="D8" s="3" t="s">
        <v>29</v>
      </c>
      <c r="E8" s="3">
        <v>1</v>
      </c>
      <c r="F8" s="3">
        <v>0</v>
      </c>
      <c r="G8" s="4">
        <v>47458608.565015413</v>
      </c>
      <c r="H8">
        <v>2290678.7278516823</v>
      </c>
      <c r="I8" s="3">
        <f>H8/G8</f>
        <v>4.826687501201371E-2</v>
      </c>
      <c r="J8" s="5">
        <v>6336968.9965091459</v>
      </c>
      <c r="K8" s="3">
        <f>J8/G8</f>
        <v>0.13352622818319426</v>
      </c>
      <c r="L8" s="5">
        <v>1171840.2148544719</v>
      </c>
      <c r="M8" s="3">
        <f>L8/G8</f>
        <v>2.4691836745468883E-2</v>
      </c>
      <c r="N8" s="5">
        <v>74755.812549562528</v>
      </c>
      <c r="O8" s="3">
        <f>N8/G8</f>
        <v>1.5751791889800479E-3</v>
      </c>
      <c r="P8" s="5">
        <v>352729.37977740564</v>
      </c>
      <c r="Q8" s="3">
        <f>P8/G8</f>
        <v>7.4323582263097288E-3</v>
      </c>
      <c r="R8" s="5">
        <v>3417710.4999185987</v>
      </c>
      <c r="S8" s="3">
        <f>R8/G8</f>
        <v>7.2014553381533356E-2</v>
      </c>
    </row>
    <row r="9" spans="1:19" x14ac:dyDescent="0.2">
      <c r="A9" s="3" t="s">
        <v>38</v>
      </c>
      <c r="B9" s="3" t="s">
        <v>27</v>
      </c>
      <c r="C9" s="3" t="s">
        <v>37</v>
      </c>
      <c r="D9" s="3" t="s">
        <v>29</v>
      </c>
      <c r="E9" s="3">
        <v>2</v>
      </c>
      <c r="F9" s="3">
        <v>0</v>
      </c>
      <c r="G9" s="4">
        <v>62160665.638429902</v>
      </c>
      <c r="H9">
        <v>9549083.1238835026</v>
      </c>
      <c r="I9" s="3">
        <f>H9/G9</f>
        <v>0.1536193833481076</v>
      </c>
      <c r="J9" s="5">
        <v>28577190.17339091</v>
      </c>
      <c r="K9" s="3">
        <f>J9/G9</f>
        <v>0.45973108363439869</v>
      </c>
      <c r="L9" s="5">
        <v>3415491.5127914725</v>
      </c>
      <c r="M9" s="3">
        <f>L9/G9</f>
        <v>5.4946186269277913E-2</v>
      </c>
      <c r="N9" s="5">
        <v>322494.90846656181</v>
      </c>
      <c r="O9" s="3">
        <f>N9/G9</f>
        <v>5.1880864716349522E-3</v>
      </c>
      <c r="P9" s="5">
        <v>1264851.5381140171</v>
      </c>
      <c r="Q9" s="3">
        <f>P9/G9</f>
        <v>2.0348101570714865E-2</v>
      </c>
      <c r="R9" s="5">
        <v>12137019.835891791</v>
      </c>
      <c r="S9" s="3">
        <f>R9/G9</f>
        <v>0.19525241101003044</v>
      </c>
    </row>
    <row r="10" spans="1:19" x14ac:dyDescent="0.2">
      <c r="A10" s="3" t="s">
        <v>39</v>
      </c>
      <c r="B10" s="3" t="s">
        <v>27</v>
      </c>
      <c r="C10" s="3" t="s">
        <v>37</v>
      </c>
      <c r="D10" s="3" t="s">
        <v>29</v>
      </c>
      <c r="E10" s="3">
        <v>3</v>
      </c>
      <c r="F10" s="3">
        <v>0</v>
      </c>
      <c r="G10" s="4">
        <v>60732388.392254949</v>
      </c>
      <c r="H10">
        <v>9778334.6220016982</v>
      </c>
      <c r="I10" s="3">
        <f>H10/G10</f>
        <v>0.16100691708098055</v>
      </c>
      <c r="J10" s="5">
        <v>26958607.612063628</v>
      </c>
      <c r="K10" s="3">
        <f>J10/G10</f>
        <v>0.44389177382494632</v>
      </c>
      <c r="L10" s="5">
        <v>4367730.7225379944</v>
      </c>
      <c r="M10" s="3">
        <f>L10/G10</f>
        <v>7.1917651160496768E-2</v>
      </c>
      <c r="N10" s="5">
        <v>292808.86783435871</v>
      </c>
      <c r="O10" s="3">
        <f>N10/G10</f>
        <v>4.8212967674378486E-3</v>
      </c>
      <c r="P10" s="5">
        <v>1168376.4640549016</v>
      </c>
      <c r="Q10" s="3">
        <f>P10/G10</f>
        <v>1.9238111574151458E-2</v>
      </c>
      <c r="R10" s="5">
        <v>13850707.827135766</v>
      </c>
      <c r="S10" s="3">
        <f>R10/G10</f>
        <v>0.2280613062288542</v>
      </c>
    </row>
    <row r="11" spans="1:19" x14ac:dyDescent="0.2">
      <c r="A11" s="3" t="s">
        <v>40</v>
      </c>
      <c r="B11" s="3" t="s">
        <v>27</v>
      </c>
      <c r="C11" s="3" t="s">
        <v>37</v>
      </c>
      <c r="D11" s="3" t="s">
        <v>33</v>
      </c>
      <c r="E11" s="3">
        <v>1</v>
      </c>
      <c r="F11" s="3">
        <v>0</v>
      </c>
      <c r="G11" s="4">
        <v>53674302.550604023</v>
      </c>
      <c r="H11">
        <v>2073.0298931052698</v>
      </c>
      <c r="I11" s="3">
        <f>H11/G11</f>
        <v>3.86223908759843E-5</v>
      </c>
      <c r="J11" s="5">
        <v>21098.61887229724</v>
      </c>
      <c r="K11" s="3">
        <f>J11/G11</f>
        <v>3.9308603688712124E-4</v>
      </c>
      <c r="L11" s="5">
        <v>630127.01607722125</v>
      </c>
      <c r="M11" s="3">
        <f>L11/G11</f>
        <v>1.1739826809731506E-2</v>
      </c>
      <c r="N11" s="5">
        <v>15202.066180857699</v>
      </c>
      <c r="O11" s="3">
        <f>N11/G11</f>
        <v>2.8322801524109648E-4</v>
      </c>
      <c r="P11" s="5">
        <v>6842972.316338175</v>
      </c>
      <c r="Q11" s="3">
        <f>P11/G11</f>
        <v>0.12749066110149515</v>
      </c>
      <c r="R11" s="5">
        <v>513753.82455399242</v>
      </c>
      <c r="S11" s="3">
        <f>R11/G11</f>
        <v>9.5716907372876692E-3</v>
      </c>
    </row>
    <row r="12" spans="1:19" x14ac:dyDescent="0.2">
      <c r="A12" s="3" t="s">
        <v>41</v>
      </c>
      <c r="B12" s="3" t="s">
        <v>27</v>
      </c>
      <c r="C12" s="3" t="s">
        <v>37</v>
      </c>
      <c r="D12" s="3" t="s">
        <v>33</v>
      </c>
      <c r="E12" s="3">
        <v>2</v>
      </c>
      <c r="F12" s="3">
        <v>0</v>
      </c>
      <c r="G12" s="4">
        <v>60315667.194372267</v>
      </c>
      <c r="H12">
        <v>2073.0298931052698</v>
      </c>
      <c r="I12" s="3">
        <f>H12/G12</f>
        <v>3.4369675235867954E-5</v>
      </c>
      <c r="J12" s="5">
        <v>31152.273387522826</v>
      </c>
      <c r="K12" s="3">
        <f>J12/G12</f>
        <v>5.1648725507971304E-4</v>
      </c>
      <c r="L12" s="5">
        <v>630127.01607722125</v>
      </c>
      <c r="M12" s="3">
        <f>L12/G12</f>
        <v>1.0447153208909791E-2</v>
      </c>
      <c r="N12" s="5">
        <v>15202.066180857699</v>
      </c>
      <c r="O12" s="3">
        <f>N12/G12</f>
        <v>2.5204174782428871E-4</v>
      </c>
      <c r="P12" s="5">
        <v>12463636.62387576</v>
      </c>
      <c r="Q12" s="3">
        <f>P12/G12</f>
        <v>0.20664011862308762</v>
      </c>
      <c r="R12" s="5">
        <v>409684.33250453556</v>
      </c>
      <c r="S12" s="3">
        <f>R12/G12</f>
        <v>6.7923369094847882E-3</v>
      </c>
    </row>
    <row r="13" spans="1:19" x14ac:dyDescent="0.2">
      <c r="A13" s="3" t="s">
        <v>42</v>
      </c>
      <c r="B13" s="3" t="s">
        <v>27</v>
      </c>
      <c r="C13" s="3" t="s">
        <v>37</v>
      </c>
      <c r="D13" s="3" t="s">
        <v>33</v>
      </c>
      <c r="E13" s="3">
        <v>3</v>
      </c>
      <c r="F13" s="3">
        <v>0</v>
      </c>
      <c r="G13" s="4">
        <v>38579739.223733008</v>
      </c>
      <c r="H13">
        <v>6503010.8072315296</v>
      </c>
      <c r="I13" s="3">
        <f>H13/G13</f>
        <v>0.16856025826196067</v>
      </c>
      <c r="J13" s="5">
        <v>15692042.528059999</v>
      </c>
      <c r="K13" s="3">
        <f>J13/G13</f>
        <v>0.40674309479019916</v>
      </c>
      <c r="L13" s="5">
        <v>1708886.604104338</v>
      </c>
      <c r="M13" s="3">
        <f>L13/G13</f>
        <v>4.4294923669496611E-2</v>
      </c>
      <c r="N13" s="5">
        <v>1600225.3688174777</v>
      </c>
      <c r="O13" s="3">
        <f>N13/G13</f>
        <v>4.1478387387156597E-2</v>
      </c>
      <c r="P13" s="5">
        <v>7049888.5985369571</v>
      </c>
      <c r="Q13" s="3">
        <f>P13/G13</f>
        <v>0.18273551714937702</v>
      </c>
      <c r="R13" s="5">
        <v>6688570.253380551</v>
      </c>
      <c r="S13" s="3">
        <f>R13/G13</f>
        <v>0.17337002239937274</v>
      </c>
    </row>
    <row r="14" spans="1:19" x14ac:dyDescent="0.2">
      <c r="A14" s="3" t="s">
        <v>43</v>
      </c>
      <c r="B14" s="3" t="s">
        <v>27</v>
      </c>
      <c r="C14" s="3" t="s">
        <v>28</v>
      </c>
      <c r="D14" s="3" t="s">
        <v>29</v>
      </c>
      <c r="E14" s="3">
        <v>1</v>
      </c>
      <c r="F14" s="3">
        <v>3</v>
      </c>
      <c r="G14" s="4">
        <v>17626256.814755514</v>
      </c>
      <c r="H14">
        <v>1285471.8713416823</v>
      </c>
      <c r="I14" s="3">
        <f>H14/G14</f>
        <v>7.2929373766162986E-2</v>
      </c>
      <c r="J14" s="5">
        <v>5148290.8162470674</v>
      </c>
      <c r="K14" s="3">
        <f>J14/G14</f>
        <v>0.2920807787128839</v>
      </c>
      <c r="L14" s="5">
        <v>1171840.2148544719</v>
      </c>
      <c r="M14" s="3">
        <f>L14/G14</f>
        <v>6.6482647289779997E-2</v>
      </c>
      <c r="N14" s="5">
        <v>43250.583779777015</v>
      </c>
      <c r="O14" s="3">
        <f>N14/G14</f>
        <v>2.4537588572731187E-3</v>
      </c>
      <c r="P14" s="5">
        <v>482839.28302460071</v>
      </c>
      <c r="Q14" s="3">
        <f>P14/G14</f>
        <v>2.7393183254904137E-2</v>
      </c>
      <c r="R14" s="5">
        <v>956684.72142683936</v>
      </c>
      <c r="S14" s="3">
        <f>R14/G14</f>
        <v>5.427611383864369E-2</v>
      </c>
    </row>
    <row r="15" spans="1:19" x14ac:dyDescent="0.2">
      <c r="A15" s="3" t="s">
        <v>44</v>
      </c>
      <c r="B15" s="3" t="s">
        <v>27</v>
      </c>
      <c r="C15" s="3" t="s">
        <v>28</v>
      </c>
      <c r="D15" s="3" t="s">
        <v>29</v>
      </c>
      <c r="E15" s="3">
        <v>2</v>
      </c>
      <c r="F15" s="3">
        <v>3</v>
      </c>
      <c r="G15" s="4">
        <v>8828965.9133372735</v>
      </c>
      <c r="H15">
        <v>620595.16204280837</v>
      </c>
      <c r="I15" s="3">
        <f>H15/G15</f>
        <v>7.0290809607195401E-2</v>
      </c>
      <c r="J15" s="5">
        <v>2757633.5177536407</v>
      </c>
      <c r="K15" s="3">
        <f>J15/G15</f>
        <v>0.31233935489408621</v>
      </c>
      <c r="L15" s="5">
        <v>1171840.2148544719</v>
      </c>
      <c r="M15" s="3">
        <f>L15/G15</f>
        <v>0.1327267798241534</v>
      </c>
      <c r="N15" s="5">
        <v>25177.968599633066</v>
      </c>
      <c r="O15" s="3">
        <f>N15/G15</f>
        <v>2.8517460421495738E-3</v>
      </c>
      <c r="P15" s="5">
        <v>352729.37977740564</v>
      </c>
      <c r="Q15" s="3">
        <f>P15/G15</f>
        <v>3.9951380857022357E-2</v>
      </c>
      <c r="R15" s="5">
        <v>820913.11432718858</v>
      </c>
      <c r="S15" s="3">
        <f>R15/G15</f>
        <v>9.2979531508564903E-2</v>
      </c>
    </row>
    <row r="16" spans="1:19" x14ac:dyDescent="0.2">
      <c r="A16" s="3" t="s">
        <v>45</v>
      </c>
      <c r="B16" s="3" t="s">
        <v>27</v>
      </c>
      <c r="C16" s="3" t="s">
        <v>28</v>
      </c>
      <c r="D16" s="3" t="s">
        <v>29</v>
      </c>
      <c r="E16" s="3">
        <v>3</v>
      </c>
      <c r="F16" s="3">
        <v>3</v>
      </c>
      <c r="G16" s="4">
        <v>14501877.323057508</v>
      </c>
      <c r="H16">
        <v>1009856.2844429215</v>
      </c>
      <c r="I16" s="3">
        <f>H16/G16</f>
        <v>6.9636245152707457E-2</v>
      </c>
      <c r="J16" s="5">
        <v>4491864.8310631299</v>
      </c>
      <c r="K16" s="3">
        <f>J16/G16</f>
        <v>0.30974367876641823</v>
      </c>
      <c r="L16" s="5">
        <v>1171840.2148544719</v>
      </c>
      <c r="M16" s="3">
        <f>L16/G16</f>
        <v>8.0806104530430994E-2</v>
      </c>
      <c r="N16" s="5">
        <v>29233.731606784255</v>
      </c>
      <c r="O16" s="3">
        <f>N16/G16</f>
        <v>2.015858426846818E-3</v>
      </c>
      <c r="P16" s="5">
        <v>352729.37977740564</v>
      </c>
      <c r="Q16" s="3">
        <f>P16/G16</f>
        <v>2.4323015008310512E-2</v>
      </c>
      <c r="R16" s="5">
        <v>1118052.8829528925</v>
      </c>
      <c r="S16" s="3">
        <f>R16/G16</f>
        <v>7.7097113569925532E-2</v>
      </c>
    </row>
    <row r="17" spans="1:19" x14ac:dyDescent="0.2">
      <c r="A17" s="3" t="s">
        <v>46</v>
      </c>
      <c r="B17" s="3" t="s">
        <v>27</v>
      </c>
      <c r="C17" s="3" t="s">
        <v>28</v>
      </c>
      <c r="D17" s="3" t="s">
        <v>33</v>
      </c>
      <c r="E17" s="3">
        <v>1</v>
      </c>
      <c r="F17" s="3">
        <v>3</v>
      </c>
      <c r="G17" s="4">
        <v>173323576.03584751</v>
      </c>
      <c r="H17">
        <v>5380.8734632197102</v>
      </c>
      <c r="I17" s="3">
        <f>H17/G17</f>
        <v>3.1045248351596529E-5</v>
      </c>
      <c r="J17" s="5">
        <v>21098.61887229724</v>
      </c>
      <c r="K17" s="3">
        <f>J17/G17</f>
        <v>1.2172965360427098E-4</v>
      </c>
      <c r="L17" s="5">
        <v>88413.817299970557</v>
      </c>
      <c r="M17" s="3">
        <f>L17/G17</f>
        <v>5.1010843026735408E-4</v>
      </c>
      <c r="N17" s="5">
        <v>15202.066180857699</v>
      </c>
      <c r="O17" s="3">
        <f>N17/G17</f>
        <v>8.7709165299667844E-5</v>
      </c>
      <c r="P17" s="5">
        <v>352729.37977740564</v>
      </c>
      <c r="Q17" s="3">
        <f>P17/G17</f>
        <v>2.0350917506136192E-3</v>
      </c>
      <c r="R17" s="5">
        <v>1048566.927193085</v>
      </c>
      <c r="S17" s="3">
        <f>R17/G17</f>
        <v>6.0497651339493242E-3</v>
      </c>
    </row>
    <row r="18" spans="1:19" x14ac:dyDescent="0.2">
      <c r="A18" s="3" t="s">
        <v>47</v>
      </c>
      <c r="B18" s="3" t="s">
        <v>27</v>
      </c>
      <c r="C18" s="3" t="s">
        <v>28</v>
      </c>
      <c r="D18" s="3" t="s">
        <v>33</v>
      </c>
      <c r="E18" s="3">
        <v>2</v>
      </c>
      <c r="F18" s="3">
        <v>3</v>
      </c>
      <c r="G18" s="4">
        <v>358681931.64237279</v>
      </c>
      <c r="H18">
        <v>2073.0298931052698</v>
      </c>
      <c r="I18" s="3">
        <f>H18/G18</f>
        <v>5.7795771412656597E-6</v>
      </c>
      <c r="J18" s="5">
        <v>21098.61887229724</v>
      </c>
      <c r="K18" s="3">
        <f>J18/G18</f>
        <v>5.8822642043017147E-5</v>
      </c>
      <c r="L18" s="5">
        <v>630127.01607722125</v>
      </c>
      <c r="M18" s="3">
        <f>L18/G18</f>
        <v>1.7567849408859975E-3</v>
      </c>
      <c r="N18" s="5">
        <v>23565.204052895468</v>
      </c>
      <c r="O18" s="3">
        <f>N18/G18</f>
        <v>6.5699445592345529E-5</v>
      </c>
      <c r="P18" s="5">
        <v>352729.37977740564</v>
      </c>
      <c r="Q18" s="3">
        <f>P18/G18</f>
        <v>9.8340437211957973E-4</v>
      </c>
      <c r="R18" s="5">
        <v>1966413.5239995525</v>
      </c>
      <c r="S18" s="3">
        <f>R18/G18</f>
        <v>5.4823322574279647E-3</v>
      </c>
    </row>
    <row r="19" spans="1:19" x14ac:dyDescent="0.2">
      <c r="A19" s="3" t="s">
        <v>48</v>
      </c>
      <c r="B19" s="3" t="s">
        <v>27</v>
      </c>
      <c r="C19" s="3" t="s">
        <v>28</v>
      </c>
      <c r="D19" s="3" t="s">
        <v>33</v>
      </c>
      <c r="E19" s="3">
        <v>3</v>
      </c>
      <c r="F19" s="3">
        <v>3</v>
      </c>
      <c r="G19" s="4">
        <v>268972859.43572205</v>
      </c>
      <c r="H19">
        <v>5414.0261434668237</v>
      </c>
      <c r="I19" s="3">
        <f>H19/G19</f>
        <v>2.0128522092618952E-5</v>
      </c>
      <c r="J19" s="5">
        <v>21098.61887229724</v>
      </c>
      <c r="K19" s="3">
        <f>J19/G19</f>
        <v>7.8441441699954475E-5</v>
      </c>
      <c r="L19" s="5">
        <v>630127.01607722125</v>
      </c>
      <c r="M19" s="3">
        <f>L19/G19</f>
        <v>2.3427159803378087E-3</v>
      </c>
      <c r="N19" s="5">
        <v>15202.066180857699</v>
      </c>
      <c r="O19" s="3">
        <f>N19/G19</f>
        <v>5.6518959618268179E-5</v>
      </c>
      <c r="P19" s="5">
        <v>352729.37977740564</v>
      </c>
      <c r="Q19" s="3">
        <f>P19/G19</f>
        <v>1.3113939470227455E-3</v>
      </c>
      <c r="R19" s="5">
        <v>782132.78314399358</v>
      </c>
      <c r="S19" s="3">
        <f>R19/G19</f>
        <v>2.9078502001459528E-3</v>
      </c>
    </row>
    <row r="20" spans="1:19" x14ac:dyDescent="0.2">
      <c r="A20" s="3" t="s">
        <v>49</v>
      </c>
      <c r="B20" s="3" t="s">
        <v>27</v>
      </c>
      <c r="C20" s="3" t="s">
        <v>37</v>
      </c>
      <c r="D20" s="3" t="s">
        <v>29</v>
      </c>
      <c r="E20" s="3">
        <v>1</v>
      </c>
      <c r="F20" s="3">
        <v>3</v>
      </c>
      <c r="G20" s="4">
        <v>31919911.423241325</v>
      </c>
      <c r="H20">
        <v>3768486.4824054888</v>
      </c>
      <c r="I20" s="3">
        <f>H20/G20</f>
        <v>0.11806068107261733</v>
      </c>
      <c r="J20" s="5">
        <v>8870302.1806085538</v>
      </c>
      <c r="K20" s="3">
        <f>J20/G20</f>
        <v>0.27789244346555314</v>
      </c>
      <c r="L20" s="5">
        <v>1192826.6278191914</v>
      </c>
      <c r="M20" s="3">
        <f>L20/G20</f>
        <v>3.7369358956011324E-2</v>
      </c>
      <c r="N20" s="5">
        <v>68841.995401293389</v>
      </c>
      <c r="O20" s="3">
        <f>N20/G20</f>
        <v>2.156710101368533E-3</v>
      </c>
      <c r="P20" s="5">
        <v>352729.37977740564</v>
      </c>
      <c r="Q20" s="3">
        <f>P20/G20</f>
        <v>1.1050449830527366E-2</v>
      </c>
      <c r="R20" s="5">
        <v>3718515.0963922474</v>
      </c>
      <c r="S20" s="3">
        <f>R20/G20</f>
        <v>0.11649515711640558</v>
      </c>
    </row>
    <row r="21" spans="1:19" x14ac:dyDescent="0.2">
      <c r="A21" s="3" t="s">
        <v>50</v>
      </c>
      <c r="B21" s="3" t="s">
        <v>27</v>
      </c>
      <c r="C21" s="3" t="s">
        <v>37</v>
      </c>
      <c r="D21" s="3" t="s">
        <v>29</v>
      </c>
      <c r="E21" s="3">
        <v>2</v>
      </c>
      <c r="F21" s="3">
        <v>3</v>
      </c>
      <c r="G21" s="4">
        <v>33218991.986626294</v>
      </c>
      <c r="H21">
        <v>3849904.5150780953</v>
      </c>
      <c r="I21" s="3">
        <f>H21/G21</f>
        <v>0.11589468207307545</v>
      </c>
      <c r="J21" s="5">
        <v>10282245.499682328</v>
      </c>
      <c r="K21" s="3">
        <f>J21/G21</f>
        <v>0.30952912429798829</v>
      </c>
      <c r="L21" s="5">
        <v>1171840.2148544719</v>
      </c>
      <c r="M21" s="3">
        <f>L21/G21</f>
        <v>3.5276212334385271E-2</v>
      </c>
      <c r="N21" s="5">
        <v>80674.861531564311</v>
      </c>
      <c r="O21" s="3">
        <f>N21/G21</f>
        <v>2.4285764469928342E-3</v>
      </c>
      <c r="P21" s="5">
        <v>385347.26831923262</v>
      </c>
      <c r="Q21" s="3">
        <f>P21/G21</f>
        <v>1.1600209557062129E-2</v>
      </c>
      <c r="R21" s="5">
        <v>3597324.2040252895</v>
      </c>
      <c r="S21" s="3">
        <f>R21/G21</f>
        <v>0.10829119093901296</v>
      </c>
    </row>
    <row r="22" spans="1:19" x14ac:dyDescent="0.2">
      <c r="A22" s="3" t="s">
        <v>51</v>
      </c>
      <c r="B22" s="3" t="s">
        <v>27</v>
      </c>
      <c r="C22" s="3" t="s">
        <v>37</v>
      </c>
      <c r="D22" s="3" t="s">
        <v>29</v>
      </c>
      <c r="E22" s="3">
        <v>3</v>
      </c>
      <c r="F22" s="3">
        <v>3</v>
      </c>
      <c r="G22" s="4">
        <v>11834713.519505324</v>
      </c>
      <c r="H22">
        <v>1386195.6796556492</v>
      </c>
      <c r="I22" s="3">
        <f>H22/G22</f>
        <v>0.11712963540443946</v>
      </c>
      <c r="J22" s="5">
        <v>3640165.6580613963</v>
      </c>
      <c r="K22" s="3">
        <f>J22/G22</f>
        <v>0.30758375790524001</v>
      </c>
      <c r="L22" s="5">
        <v>1171840.2148544719</v>
      </c>
      <c r="M22" s="3">
        <f>L22/G22</f>
        <v>9.9017201635097404E-2</v>
      </c>
      <c r="N22" s="5">
        <v>23565.204052895468</v>
      </c>
      <c r="O22" s="3">
        <f>N22/G22</f>
        <v>1.9911934508644079E-3</v>
      </c>
      <c r="P22" s="5">
        <v>352729.37977740564</v>
      </c>
      <c r="Q22" s="3">
        <f>P22/G22</f>
        <v>2.9804640323236931E-2</v>
      </c>
      <c r="R22" s="5">
        <v>1013961.709861547</v>
      </c>
      <c r="S22" s="3">
        <f>R22/G22</f>
        <v>8.5676912093426774E-2</v>
      </c>
    </row>
    <row r="23" spans="1:19" x14ac:dyDescent="0.2">
      <c r="A23" s="3" t="s">
        <v>52</v>
      </c>
      <c r="B23" s="3" t="s">
        <v>27</v>
      </c>
      <c r="C23" s="3" t="s">
        <v>37</v>
      </c>
      <c r="D23" s="3" t="s">
        <v>33</v>
      </c>
      <c r="E23" s="3">
        <v>1</v>
      </c>
      <c r="F23" s="3">
        <v>3</v>
      </c>
      <c r="G23" s="4">
        <v>249933277.10534915</v>
      </c>
      <c r="H23">
        <v>5380.8734632197102</v>
      </c>
      <c r="I23" s="3">
        <f>H23/G23</f>
        <v>2.1529239825682049E-5</v>
      </c>
      <c r="J23" s="5">
        <v>26946.353434085082</v>
      </c>
      <c r="K23" s="3">
        <f>J23/G23</f>
        <v>1.0781418843528766E-4</v>
      </c>
      <c r="L23" s="5">
        <v>630127.01607722125</v>
      </c>
      <c r="M23" s="3">
        <f>L23/G23</f>
        <v>2.5211809462715802E-3</v>
      </c>
      <c r="N23" s="5">
        <v>15202.066180857699</v>
      </c>
      <c r="O23" s="3">
        <f>N23/G23</f>
        <v>6.0824498269791779E-5</v>
      </c>
      <c r="P23" s="5">
        <v>13272766.978125652</v>
      </c>
      <c r="Q23" s="3">
        <f>P23/G23</f>
        <v>5.3105241254173048E-2</v>
      </c>
      <c r="R23" s="5">
        <v>2499637.1134889042</v>
      </c>
      <c r="S23" s="3">
        <f>R23/G23</f>
        <v>1.0001217694734121E-2</v>
      </c>
    </row>
    <row r="24" spans="1:19" x14ac:dyDescent="0.2">
      <c r="A24" s="3" t="s">
        <v>53</v>
      </c>
      <c r="B24" s="3" t="s">
        <v>27</v>
      </c>
      <c r="C24" s="3" t="s">
        <v>37</v>
      </c>
      <c r="D24" s="3" t="s">
        <v>33</v>
      </c>
      <c r="E24" s="3">
        <v>2</v>
      </c>
      <c r="F24" s="3">
        <v>3</v>
      </c>
      <c r="G24" s="4">
        <v>177449622.40575784</v>
      </c>
      <c r="H24">
        <v>2073.0298931052698</v>
      </c>
      <c r="I24" s="3">
        <f>H24/G24</f>
        <v>1.1682357307952236E-5</v>
      </c>
      <c r="J24" s="5">
        <v>26946.353434085082</v>
      </c>
      <c r="K24" s="3">
        <f>J24/G24</f>
        <v>1.5185354056414566E-4</v>
      </c>
      <c r="L24" s="5">
        <v>630127.01607722125</v>
      </c>
      <c r="M24" s="3">
        <f>L24/G24</f>
        <v>3.551019199332909E-3</v>
      </c>
      <c r="N24" s="5">
        <v>15202.066180857699</v>
      </c>
      <c r="O24" s="3">
        <f>N24/G24</f>
        <v>8.5669757843138839E-5</v>
      </c>
      <c r="P24" s="5">
        <v>14437931.852512624</v>
      </c>
      <c r="Q24" s="3">
        <f>P24/G24</f>
        <v>8.1363553535767602E-2</v>
      </c>
      <c r="R24" s="5">
        <v>1177707.3925251574</v>
      </c>
      <c r="S24" s="3">
        <f>R24/G24</f>
        <v>6.636854880604939E-3</v>
      </c>
    </row>
    <row r="25" spans="1:19" x14ac:dyDescent="0.2">
      <c r="A25" s="3" t="s">
        <v>54</v>
      </c>
      <c r="B25" s="3" t="s">
        <v>27</v>
      </c>
      <c r="C25" s="3" t="s">
        <v>37</v>
      </c>
      <c r="D25" s="3" t="s">
        <v>33</v>
      </c>
      <c r="E25" s="3">
        <v>3</v>
      </c>
      <c r="F25" s="3">
        <v>3</v>
      </c>
      <c r="G25" s="4">
        <v>41495508.192555375</v>
      </c>
      <c r="H25">
        <v>2073.0298931052698</v>
      </c>
      <c r="I25" s="3">
        <f>H25/G25</f>
        <v>4.9957934807921883E-5</v>
      </c>
      <c r="J25" s="5">
        <v>21098.61887229724</v>
      </c>
      <c r="K25" s="3">
        <f>J25/G25</f>
        <v>5.0845548810708383E-4</v>
      </c>
      <c r="L25" s="5">
        <v>630127.01607722125</v>
      </c>
      <c r="M25" s="3">
        <f>L25/G25</f>
        <v>1.5185427134743974E-2</v>
      </c>
      <c r="N25" s="5">
        <v>6838.9283088199281</v>
      </c>
      <c r="O25" s="3">
        <f>N25/G25</f>
        <v>1.6481129179294848E-4</v>
      </c>
      <c r="P25" s="5">
        <v>17120347.24526976</v>
      </c>
      <c r="Q25" s="3">
        <f>P25/G25</f>
        <v>0.41258314432069754</v>
      </c>
      <c r="R25" s="5">
        <v>413743.23218180687</v>
      </c>
      <c r="S25" s="3">
        <f>R25/G25</f>
        <v>9.9707956403829682E-3</v>
      </c>
    </row>
    <row r="26" spans="1:19" x14ac:dyDescent="0.2">
      <c r="A26" s="3" t="s">
        <v>55</v>
      </c>
      <c r="B26" s="3" t="s">
        <v>27</v>
      </c>
      <c r="C26" s="3" t="s">
        <v>28</v>
      </c>
      <c r="D26" s="3" t="s">
        <v>29</v>
      </c>
      <c r="E26" s="3">
        <v>1</v>
      </c>
      <c r="F26" s="3">
        <v>7</v>
      </c>
      <c r="G26" s="4">
        <v>26093824.222132873</v>
      </c>
      <c r="H26">
        <v>1487162.2970778088</v>
      </c>
      <c r="I26" s="3">
        <f>H26/G26</f>
        <v>5.6992884002659623E-2</v>
      </c>
      <c r="J26" s="5">
        <v>5427727.9811651409</v>
      </c>
      <c r="K26" s="3">
        <f>J26/G26</f>
        <v>0.20800814533583478</v>
      </c>
      <c r="L26" s="5">
        <v>1171840.2148544719</v>
      </c>
      <c r="M26" s="3">
        <f>L26/G26</f>
        <v>4.4908718817095156E-2</v>
      </c>
      <c r="N26" s="5">
        <v>46492.623235879226</v>
      </c>
      <c r="O26" s="3">
        <f>N26/G26</f>
        <v>1.7817481577286024E-3</v>
      </c>
      <c r="P26" s="5">
        <v>352729.37977740564</v>
      </c>
      <c r="Q26" s="3">
        <f>P26/G26</f>
        <v>1.35177341877784E-2</v>
      </c>
      <c r="R26" s="5">
        <v>1354107.3914727513</v>
      </c>
      <c r="S26" s="3">
        <f>R26/G26</f>
        <v>5.1893788351812097E-2</v>
      </c>
    </row>
    <row r="27" spans="1:19" x14ac:dyDescent="0.2">
      <c r="A27" s="3" t="s">
        <v>56</v>
      </c>
      <c r="B27" s="3" t="s">
        <v>27</v>
      </c>
      <c r="C27" s="3" t="s">
        <v>28</v>
      </c>
      <c r="D27" s="3" t="s">
        <v>29</v>
      </c>
      <c r="E27" s="3">
        <v>2</v>
      </c>
      <c r="F27" s="3">
        <v>7</v>
      </c>
      <c r="G27" s="4">
        <v>50796410.168196328</v>
      </c>
      <c r="H27">
        <v>2232432.4000143246</v>
      </c>
      <c r="I27" s="3">
        <f>H27/G27</f>
        <v>4.3948625358018946E-2</v>
      </c>
      <c r="J27" s="5">
        <v>9552231.4847846273</v>
      </c>
      <c r="K27" s="3">
        <f>J27/G27</f>
        <v>0.18804934154117228</v>
      </c>
      <c r="L27" s="5">
        <v>1171840.2148544719</v>
      </c>
      <c r="M27" s="3">
        <f>L27/G27</f>
        <v>2.3069350983155931E-2</v>
      </c>
      <c r="N27" s="5">
        <v>109229.91587719476</v>
      </c>
      <c r="O27" s="3">
        <f>N27/G27</f>
        <v>2.1503471508225536E-3</v>
      </c>
      <c r="P27" s="5">
        <v>613559.25513807603</v>
      </c>
      <c r="Q27" s="3">
        <f>P27/G27</f>
        <v>1.2078791652923261E-2</v>
      </c>
      <c r="R27" s="5">
        <v>3276057.2375775767</v>
      </c>
      <c r="S27" s="3">
        <f>R27/G27</f>
        <v>6.4493873223126275E-2</v>
      </c>
    </row>
    <row r="28" spans="1:19" x14ac:dyDescent="0.2">
      <c r="A28" s="3" t="s">
        <v>57</v>
      </c>
      <c r="B28" s="3" t="s">
        <v>27</v>
      </c>
      <c r="C28" s="3" t="s">
        <v>28</v>
      </c>
      <c r="D28" s="3" t="s">
        <v>29</v>
      </c>
      <c r="E28" s="3">
        <v>3</v>
      </c>
      <c r="F28" s="3">
        <v>7</v>
      </c>
      <c r="G28" s="4">
        <v>133663004.36245829</v>
      </c>
      <c r="H28">
        <v>1122129.0072516294</v>
      </c>
      <c r="I28" s="3">
        <f>H28/G28</f>
        <v>8.3952101226807373E-3</v>
      </c>
      <c r="J28" s="5">
        <v>4439434.6497518448</v>
      </c>
      <c r="K28" s="3">
        <f>J28/G28</f>
        <v>3.3213638066321528E-2</v>
      </c>
      <c r="L28" s="5">
        <v>1171840.2148544719</v>
      </c>
      <c r="M28" s="3">
        <f>L28/G28</f>
        <v>8.7671246089662536E-3</v>
      </c>
      <c r="N28" s="5">
        <v>31816.057421187808</v>
      </c>
      <c r="O28" s="3">
        <f>N28/G28</f>
        <v>2.3803188902526219E-4</v>
      </c>
      <c r="P28" s="5">
        <v>352729.37977740564</v>
      </c>
      <c r="Q28" s="3">
        <f>P28/G28</f>
        <v>2.6389454693154881E-3</v>
      </c>
      <c r="R28" s="5">
        <v>2014305.6514669752</v>
      </c>
      <c r="S28" s="3">
        <f>R28/G28</f>
        <v>1.5070031240691834E-2</v>
      </c>
    </row>
    <row r="29" spans="1:19" x14ac:dyDescent="0.2">
      <c r="A29" s="3" t="s">
        <v>58</v>
      </c>
      <c r="B29" s="3" t="s">
        <v>27</v>
      </c>
      <c r="C29" s="3" t="s">
        <v>28</v>
      </c>
      <c r="D29" s="3" t="s">
        <v>33</v>
      </c>
      <c r="E29" s="3">
        <v>1</v>
      </c>
      <c r="F29" s="3">
        <v>7</v>
      </c>
      <c r="G29" s="4">
        <v>229141115.83287129</v>
      </c>
      <c r="H29">
        <v>2055719.6044987084</v>
      </c>
      <c r="I29" s="3">
        <f>H29/G29</f>
        <v>8.9714130832726207E-3</v>
      </c>
      <c r="J29" s="5">
        <v>16793235.435654886</v>
      </c>
      <c r="K29" s="3">
        <f>J29/G29</f>
        <v>7.3287743993982177E-2</v>
      </c>
      <c r="L29" s="5">
        <v>1275490.7510042388</v>
      </c>
      <c r="M29" s="3">
        <f>L29/G29</f>
        <v>5.5663984456396894E-3</v>
      </c>
      <c r="N29" s="5">
        <v>127633.88689899242</v>
      </c>
      <c r="O29" s="3">
        <f>N29/G29</f>
        <v>5.5700997367964626E-4</v>
      </c>
      <c r="P29" s="5">
        <v>662255.67284456594</v>
      </c>
      <c r="Q29" s="3">
        <f>P29/G29</f>
        <v>2.8901651737071733E-3</v>
      </c>
      <c r="R29" s="5">
        <v>4974134.9399574855</v>
      </c>
      <c r="S29" s="3">
        <f>R29/G29</f>
        <v>2.1707736395878738E-2</v>
      </c>
    </row>
    <row r="30" spans="1:19" x14ac:dyDescent="0.2">
      <c r="A30" s="3" t="s">
        <v>59</v>
      </c>
      <c r="B30" s="3" t="s">
        <v>27</v>
      </c>
      <c r="C30" s="3" t="s">
        <v>28</v>
      </c>
      <c r="D30" s="3" t="s">
        <v>33</v>
      </c>
      <c r="E30" s="3">
        <v>2</v>
      </c>
      <c r="F30" s="3">
        <v>7</v>
      </c>
      <c r="G30" s="4">
        <v>240139140.90800431</v>
      </c>
      <c r="H30">
        <v>6261.0877939963239</v>
      </c>
      <c r="I30" s="3">
        <f>H30/G30</f>
        <v>2.6072750032844101E-5</v>
      </c>
      <c r="J30" s="5">
        <v>80765.086957035601</v>
      </c>
      <c r="K30" s="3">
        <f>J30/G30</f>
        <v>3.3632620926205513E-4</v>
      </c>
      <c r="L30" s="5">
        <v>88413.817299970557</v>
      </c>
      <c r="M30" s="3">
        <f>L30/G30</f>
        <v>3.6817745314513846E-4</v>
      </c>
      <c r="N30" s="5">
        <v>15202.066180857699</v>
      </c>
      <c r="O30" s="3">
        <f>N30/G30</f>
        <v>6.3305240967283661E-5</v>
      </c>
      <c r="P30" s="5">
        <v>352729.37977740564</v>
      </c>
      <c r="Q30" s="3">
        <f>P30/G30</f>
        <v>1.4688541753071977E-3</v>
      </c>
      <c r="R30" s="5">
        <v>1405648.2622348291</v>
      </c>
      <c r="S30" s="3">
        <f>R30/G30</f>
        <v>5.8534741855069908E-3</v>
      </c>
    </row>
    <row r="31" spans="1:19" x14ac:dyDescent="0.2">
      <c r="A31" s="3" t="s">
        <v>60</v>
      </c>
      <c r="B31" s="3" t="s">
        <v>27</v>
      </c>
      <c r="C31" s="3" t="s">
        <v>28</v>
      </c>
      <c r="D31" s="3" t="s">
        <v>33</v>
      </c>
      <c r="E31" s="3">
        <v>3</v>
      </c>
      <c r="F31" s="3">
        <v>7</v>
      </c>
      <c r="G31" s="4">
        <v>140240579.41943118</v>
      </c>
      <c r="H31">
        <v>42605.810377563255</v>
      </c>
      <c r="I31" s="3">
        <f>H31/G31</f>
        <v>3.0380515079118367E-4</v>
      </c>
      <c r="J31" s="5">
        <v>167366.40320643157</v>
      </c>
      <c r="K31" s="3">
        <f>J31/G31</f>
        <v>1.1934235005252834E-3</v>
      </c>
      <c r="L31" s="5">
        <v>630127.01607722125</v>
      </c>
      <c r="M31" s="3">
        <f>L31/G31</f>
        <v>4.4931860570301763E-3</v>
      </c>
      <c r="N31" s="5">
        <v>15202.066180857699</v>
      </c>
      <c r="O31" s="3">
        <f>N31/G31</f>
        <v>1.0839990995324824E-4</v>
      </c>
      <c r="P31" s="5">
        <v>352729.37977740564</v>
      </c>
      <c r="Q31" s="3">
        <f>P31/G31</f>
        <v>2.5151734343771032E-3</v>
      </c>
      <c r="R31" s="5">
        <v>1045839.5469083544</v>
      </c>
      <c r="S31" s="3">
        <f>R31/G31</f>
        <v>7.4574673838194864E-3</v>
      </c>
    </row>
    <row r="32" spans="1:19" x14ac:dyDescent="0.2">
      <c r="A32" s="3" t="s">
        <v>61</v>
      </c>
      <c r="B32" s="3" t="s">
        <v>27</v>
      </c>
      <c r="C32" s="3" t="s">
        <v>37</v>
      </c>
      <c r="D32" s="3" t="s">
        <v>29</v>
      </c>
      <c r="E32" s="3">
        <v>1</v>
      </c>
      <c r="F32" s="3">
        <v>7</v>
      </c>
      <c r="G32" s="4">
        <v>63641099.2876295</v>
      </c>
      <c r="H32">
        <v>2139625.5221838849</v>
      </c>
      <c r="I32" s="3">
        <f>H32/G32</f>
        <v>3.3620184851203272E-2</v>
      </c>
      <c r="J32" s="5">
        <v>9109201.6719489396</v>
      </c>
      <c r="K32" s="3">
        <f>J32/G32</f>
        <v>0.14313394604922511</v>
      </c>
      <c r="L32" s="5">
        <v>1389698.7101915716</v>
      </c>
      <c r="M32" s="3">
        <f>L32/G32</f>
        <v>2.1836497573851619E-2</v>
      </c>
      <c r="N32" s="5">
        <v>88253.266356441643</v>
      </c>
      <c r="O32" s="3">
        <f>N32/G32</f>
        <v>1.3867338456486442E-3</v>
      </c>
      <c r="P32" s="5">
        <v>515463.47016769141</v>
      </c>
      <c r="Q32" s="3">
        <f>P32/G32</f>
        <v>8.0995374991564093E-3</v>
      </c>
      <c r="R32" s="5">
        <v>3276508.1316381907</v>
      </c>
      <c r="S32" s="3">
        <f>R32/G32</f>
        <v>5.1484153610072469E-2</v>
      </c>
    </row>
    <row r="33" spans="1:19" x14ac:dyDescent="0.2">
      <c r="A33" s="3" t="s">
        <v>62</v>
      </c>
      <c r="B33" s="3" t="s">
        <v>27</v>
      </c>
      <c r="C33" s="3" t="s">
        <v>37</v>
      </c>
      <c r="D33" s="3" t="s">
        <v>29</v>
      </c>
      <c r="E33" s="3">
        <v>2</v>
      </c>
      <c r="F33" s="3">
        <v>7</v>
      </c>
      <c r="G33" s="4">
        <v>157878401.10090271</v>
      </c>
      <c r="H33">
        <v>4527452.0604626136</v>
      </c>
      <c r="I33" s="3">
        <f>H33/G33</f>
        <v>2.8676829945655732E-2</v>
      </c>
      <c r="J33" s="5">
        <v>18714596.165790062</v>
      </c>
      <c r="K33" s="3">
        <f>J33/G33</f>
        <v>0.11853803962601099</v>
      </c>
      <c r="L33" s="5">
        <v>3181799.3713402855</v>
      </c>
      <c r="M33" s="3">
        <f>L33/G33</f>
        <v>2.0153481091480935E-2</v>
      </c>
      <c r="N33" s="5">
        <v>294861.24580894271</v>
      </c>
      <c r="O33" s="3">
        <f>N33/G33</f>
        <v>1.8676477830586338E-3</v>
      </c>
      <c r="P33" s="5">
        <v>1170447.1895437373</v>
      </c>
      <c r="Q33" s="3">
        <f>P33/G33</f>
        <v>7.4135992091513845E-3</v>
      </c>
      <c r="R33" s="5">
        <v>10360125.839335065</v>
      </c>
      <c r="S33" s="3">
        <f>R33/G33</f>
        <v>6.5620919436052166E-2</v>
      </c>
    </row>
    <row r="34" spans="1:19" x14ac:dyDescent="0.2">
      <c r="A34" s="3" t="s">
        <v>63</v>
      </c>
      <c r="B34" s="3" t="s">
        <v>27</v>
      </c>
      <c r="C34" s="3" t="s">
        <v>37</v>
      </c>
      <c r="D34" s="3" t="s">
        <v>29</v>
      </c>
      <c r="E34" s="3">
        <v>3</v>
      </c>
      <c r="F34" s="3">
        <v>7</v>
      </c>
      <c r="G34" s="4">
        <v>155604044.52917781</v>
      </c>
      <c r="H34">
        <v>5308942.172186994</v>
      </c>
      <c r="I34" s="3">
        <f>H34/G34</f>
        <v>3.411827879057152E-2</v>
      </c>
      <c r="J34" s="5">
        <v>17627729.034793794</v>
      </c>
      <c r="K34" s="3">
        <f>J34/G34</f>
        <v>0.11328580235900207</v>
      </c>
      <c r="L34" s="5">
        <v>2094368.4992346682</v>
      </c>
      <c r="M34" s="3">
        <f>L34/G34</f>
        <v>1.3459601937544408E-2</v>
      </c>
      <c r="N34" s="5">
        <v>119625.01348537866</v>
      </c>
      <c r="O34" s="3">
        <f>N34/G34</f>
        <v>7.6877830423583489E-4</v>
      </c>
      <c r="P34" s="5">
        <v>1411166.762768466</v>
      </c>
      <c r="Q34" s="3">
        <f>P34/G34</f>
        <v>9.0689594029405417E-3</v>
      </c>
      <c r="R34" s="5">
        <v>6987342.4031686122</v>
      </c>
      <c r="S34" s="3">
        <f>R34/G34</f>
        <v>4.4904632294814117E-2</v>
      </c>
    </row>
    <row r="35" spans="1:19" x14ac:dyDescent="0.2">
      <c r="A35" s="3" t="s">
        <v>64</v>
      </c>
      <c r="B35" s="3" t="s">
        <v>27</v>
      </c>
      <c r="C35" s="3" t="s">
        <v>37</v>
      </c>
      <c r="D35" s="3" t="s">
        <v>33</v>
      </c>
      <c r="E35" s="3">
        <v>1</v>
      </c>
      <c r="F35" s="3">
        <v>7</v>
      </c>
      <c r="G35" s="4">
        <v>48576636.377771288</v>
      </c>
      <c r="H35">
        <v>527819.64652100473</v>
      </c>
      <c r="I35" s="3">
        <f>H35/G35</f>
        <v>1.0865710058972619E-2</v>
      </c>
      <c r="J35" s="5">
        <v>1538732.983919977</v>
      </c>
      <c r="K35" s="3">
        <f>J35/G35</f>
        <v>3.1676400398610194E-2</v>
      </c>
      <c r="L35" s="5">
        <v>1171840.2148544719</v>
      </c>
      <c r="M35" s="3">
        <f>L35/G35</f>
        <v>2.4123535556091053E-2</v>
      </c>
      <c r="N35" s="5">
        <v>177058.14472855392</v>
      </c>
      <c r="O35" s="3">
        <f>N35/G35</f>
        <v>3.6449239373349423E-3</v>
      </c>
      <c r="P35" s="5">
        <v>19717154.905363984</v>
      </c>
      <c r="Q35" s="3">
        <f>P35/G35</f>
        <v>0.40589790433465606</v>
      </c>
      <c r="R35" s="5">
        <v>1574266.1242979455</v>
      </c>
      <c r="S35" s="3">
        <f>R35/G35</f>
        <v>3.240788662383242E-2</v>
      </c>
    </row>
    <row r="36" spans="1:19" x14ac:dyDescent="0.2">
      <c r="A36" s="3" t="s">
        <v>65</v>
      </c>
      <c r="B36" s="3" t="s">
        <v>27</v>
      </c>
      <c r="C36" s="3" t="s">
        <v>37</v>
      </c>
      <c r="D36" s="3" t="s">
        <v>33</v>
      </c>
      <c r="E36" s="3">
        <v>2</v>
      </c>
      <c r="F36" s="3">
        <v>7</v>
      </c>
      <c r="G36" s="4">
        <v>116061954.42493795</v>
      </c>
      <c r="H36">
        <v>5380.8734632197102</v>
      </c>
      <c r="I36" s="3">
        <f>H36/G36</f>
        <v>4.6362078683585696E-5</v>
      </c>
      <c r="J36" s="5">
        <v>26946.353434085082</v>
      </c>
      <c r="K36" s="3">
        <f>J36/G36</f>
        <v>2.3217214950065656E-4</v>
      </c>
      <c r="L36" s="5">
        <v>630127.01607722125</v>
      </c>
      <c r="M36" s="3">
        <f>L36/G36</f>
        <v>5.4292297523281016E-3</v>
      </c>
      <c r="N36" s="5">
        <v>15202.066180857699</v>
      </c>
      <c r="O36" s="3">
        <f>N36/G36</f>
        <v>1.3098233832249914E-4</v>
      </c>
      <c r="P36" s="5">
        <v>17495903.282039836</v>
      </c>
      <c r="Q36" s="3">
        <f>P36/G36</f>
        <v>0.15074624039142093</v>
      </c>
      <c r="R36" s="5">
        <v>784132.93029539415</v>
      </c>
      <c r="S36" s="3">
        <f>R36/G36</f>
        <v>6.7561582447978269E-3</v>
      </c>
    </row>
    <row r="37" spans="1:19" x14ac:dyDescent="0.2">
      <c r="A37" s="3" t="s">
        <v>66</v>
      </c>
      <c r="B37" s="3" t="s">
        <v>27</v>
      </c>
      <c r="C37" s="3" t="s">
        <v>37</v>
      </c>
      <c r="D37" s="3" t="s">
        <v>33</v>
      </c>
      <c r="E37" s="3">
        <v>3</v>
      </c>
      <c r="F37" s="3">
        <v>7</v>
      </c>
      <c r="G37" s="4">
        <v>45077064.369372167</v>
      </c>
      <c r="H37">
        <v>260286.42263727912</v>
      </c>
      <c r="I37" s="3">
        <f>H37/G37</f>
        <v>5.7742540752971482E-3</v>
      </c>
      <c r="J37" s="5">
        <v>832717.45531872241</v>
      </c>
      <c r="K37" s="3">
        <f>J37/G37</f>
        <v>1.8473196224475442E-2</v>
      </c>
      <c r="L37" s="5">
        <v>1171840.2148544719</v>
      </c>
      <c r="M37" s="3">
        <f>L37/G37</f>
        <v>2.5996373793380486E-2</v>
      </c>
      <c r="N37" s="5">
        <v>87314.257378073773</v>
      </c>
      <c r="O37" s="3">
        <f>N37/G37</f>
        <v>1.9369996382772405E-3</v>
      </c>
      <c r="P37" s="5">
        <v>11042891.083536416</v>
      </c>
      <c r="Q37" s="3">
        <f>P37/G37</f>
        <v>0.24497804455605948</v>
      </c>
      <c r="R37" s="5">
        <v>672304.38141346246</v>
      </c>
      <c r="S37" s="3">
        <f>R37/G37</f>
        <v>1.4914555568757556E-2</v>
      </c>
    </row>
    <row r="38" spans="1:19" x14ac:dyDescent="0.2">
      <c r="A38" s="3" t="s">
        <v>67</v>
      </c>
      <c r="B38" s="3" t="s">
        <v>27</v>
      </c>
      <c r="C38" s="3" t="s">
        <v>28</v>
      </c>
      <c r="D38" s="3" t="s">
        <v>29</v>
      </c>
      <c r="E38" s="3">
        <v>1</v>
      </c>
      <c r="F38" s="3">
        <v>21</v>
      </c>
      <c r="G38" s="4">
        <v>248260526.67617753</v>
      </c>
      <c r="H38">
        <v>893113.61218159646</v>
      </c>
      <c r="I38" s="3">
        <f>H38/G38</f>
        <v>3.5974853680486351E-3</v>
      </c>
      <c r="J38" s="5">
        <v>7741049.5218036212</v>
      </c>
      <c r="K38" s="3">
        <f>J38/G38</f>
        <v>3.1181153224172361E-2</v>
      </c>
      <c r="L38" s="5">
        <v>1171840.2148544719</v>
      </c>
      <c r="M38" s="3">
        <f>L38/G38</f>
        <v>4.7202035319250726E-3</v>
      </c>
      <c r="N38" s="5">
        <v>365787.60718068306</v>
      </c>
      <c r="O38" s="3">
        <f>N38/G38</f>
        <v>1.4734022040394838E-3</v>
      </c>
      <c r="P38" s="5">
        <v>2885104.5239653685</v>
      </c>
      <c r="Q38" s="3">
        <f>P38/G38</f>
        <v>1.1621277706095418E-2</v>
      </c>
      <c r="R38" s="5">
        <v>5302174.6564195119</v>
      </c>
      <c r="S38" s="3">
        <f>R38/G38</f>
        <v>2.1357300443237543E-2</v>
      </c>
    </row>
    <row r="39" spans="1:19" x14ac:dyDescent="0.2">
      <c r="A39" s="3" t="s">
        <v>68</v>
      </c>
      <c r="B39" s="3" t="s">
        <v>27</v>
      </c>
      <c r="C39" s="3" t="s">
        <v>28</v>
      </c>
      <c r="D39" s="3" t="s">
        <v>29</v>
      </c>
      <c r="E39" s="3">
        <v>2</v>
      </c>
      <c r="F39" s="3">
        <v>21</v>
      </c>
      <c r="G39" s="4">
        <v>179457176.45048738</v>
      </c>
      <c r="H39">
        <v>1754978.736371682</v>
      </c>
      <c r="I39" s="3">
        <f>H39/G39</f>
        <v>9.7793733919350079E-3</v>
      </c>
      <c r="J39" s="5">
        <v>7530794.5853030672</v>
      </c>
      <c r="K39" s="3">
        <f>J39/G39</f>
        <v>4.1964298860908633E-2</v>
      </c>
      <c r="L39" s="5">
        <v>2264176.7380200122</v>
      </c>
      <c r="M39" s="3">
        <f>L39/G39</f>
        <v>1.2616807991764562E-2</v>
      </c>
      <c r="N39" s="5">
        <v>1094324.6033044141</v>
      </c>
      <c r="O39" s="3">
        <f>N39/G39</f>
        <v>6.0979706966822842E-3</v>
      </c>
      <c r="P39" s="5">
        <v>2882665.607850227</v>
      </c>
      <c r="Q39" s="3">
        <f>P39/G39</f>
        <v>1.6063250658830915E-2</v>
      </c>
      <c r="R39" s="5">
        <v>9466115.2000454515</v>
      </c>
      <c r="S39" s="3">
        <f>R39/G39</f>
        <v>5.2748602130476364E-2</v>
      </c>
    </row>
    <row r="40" spans="1:19" x14ac:dyDescent="0.2">
      <c r="A40" s="6" t="s">
        <v>69</v>
      </c>
      <c r="B40" s="3" t="s">
        <v>27</v>
      </c>
      <c r="C40" s="3" t="s">
        <v>28</v>
      </c>
      <c r="D40" s="3" t="s">
        <v>29</v>
      </c>
      <c r="E40" s="3">
        <v>3</v>
      </c>
      <c r="F40" s="3">
        <v>21</v>
      </c>
      <c r="G40" s="4">
        <v>77746686.923213303</v>
      </c>
      <c r="H40">
        <v>1174165.3641189339</v>
      </c>
      <c r="I40" s="3">
        <f>H40/G40</f>
        <v>1.5102448870632919E-2</v>
      </c>
      <c r="J40" s="5">
        <v>4476356.5124603715</v>
      </c>
      <c r="K40" s="3">
        <f>J40/G40</f>
        <v>5.7576170633244543E-2</v>
      </c>
      <c r="L40" s="5">
        <v>2809419.9968093107</v>
      </c>
      <c r="M40" s="3">
        <f>L40/G40</f>
        <v>3.6135559057121507E-2</v>
      </c>
      <c r="N40" s="5">
        <v>124701.74088165205</v>
      </c>
      <c r="O40" s="3">
        <f>N40/G40</f>
        <v>1.6039492590187671E-3</v>
      </c>
      <c r="P40" s="5">
        <v>4551475.3169205021</v>
      </c>
      <c r="Q40" s="3">
        <f>P40/G40</f>
        <v>5.8542370061579307E-2</v>
      </c>
      <c r="R40" s="5">
        <v>7404772.7564049419</v>
      </c>
      <c r="S40" s="3">
        <f>R40/G40</f>
        <v>9.5242293266056252E-2</v>
      </c>
    </row>
    <row r="41" spans="1:19" x14ac:dyDescent="0.2">
      <c r="A41" s="6" t="s">
        <v>70</v>
      </c>
      <c r="B41" s="3" t="s">
        <v>27</v>
      </c>
      <c r="C41" s="3" t="s">
        <v>28</v>
      </c>
      <c r="D41" s="3" t="s">
        <v>33</v>
      </c>
      <c r="E41" s="3">
        <v>1</v>
      </c>
      <c r="F41" s="3">
        <v>21</v>
      </c>
      <c r="G41" s="4">
        <v>86902742.841724634</v>
      </c>
      <c r="H41">
        <v>2073.0298931052698</v>
      </c>
      <c r="I41" s="3">
        <f>H41/G41</f>
        <v>2.385459682073401E-5</v>
      </c>
      <c r="J41" s="5">
        <v>21098.61887229724</v>
      </c>
      <c r="K41" s="3">
        <f>J41/G41</f>
        <v>2.4278426873964161E-4</v>
      </c>
      <c r="L41" s="5">
        <v>630127.01607722125</v>
      </c>
      <c r="M41" s="3">
        <f>L41/G41</f>
        <v>7.2509450849539614E-3</v>
      </c>
      <c r="N41" s="5">
        <v>15202.066180857699</v>
      </c>
      <c r="O41" s="3">
        <f>N41/G41</f>
        <v>1.7493194902426862E-4</v>
      </c>
      <c r="P41" s="5">
        <v>4787781.9322494622</v>
      </c>
      <c r="Q41" s="3">
        <f>P41/G41</f>
        <v>5.5093565239585321E-2</v>
      </c>
      <c r="R41" s="5">
        <v>673361.26336262759</v>
      </c>
      <c r="S41" s="3">
        <f>R41/G41</f>
        <v>7.7484466121974516E-3</v>
      </c>
    </row>
    <row r="42" spans="1:19" x14ac:dyDescent="0.2">
      <c r="A42" s="6" t="s">
        <v>71</v>
      </c>
      <c r="B42" s="3" t="s">
        <v>27</v>
      </c>
      <c r="C42" s="3" t="s">
        <v>28</v>
      </c>
      <c r="D42" s="3" t="s">
        <v>33</v>
      </c>
      <c r="E42" s="3">
        <v>2</v>
      </c>
      <c r="F42" s="3">
        <v>21</v>
      </c>
      <c r="G42" s="4">
        <v>166634080.83065909</v>
      </c>
      <c r="H42">
        <v>3726.9516781624902</v>
      </c>
      <c r="I42" s="3">
        <f>H42/G42</f>
        <v>2.2366082974046486E-5</v>
      </c>
      <c r="J42" s="5">
        <v>21098.61887229724</v>
      </c>
      <c r="K42" s="3">
        <f>J42/G42</f>
        <v>1.2661646865468409E-4</v>
      </c>
      <c r="L42" s="5">
        <v>630127.01607722125</v>
      </c>
      <c r="M42" s="3">
        <f>L42/G42</f>
        <v>3.7815014367774151E-3</v>
      </c>
      <c r="N42" s="5">
        <v>15202.066180857699</v>
      </c>
      <c r="O42" s="3">
        <f>N42/G42</f>
        <v>9.1230233965803849E-5</v>
      </c>
      <c r="P42" s="5">
        <v>6349135.9572154637</v>
      </c>
      <c r="Q42" s="3">
        <f>P42/G42</f>
        <v>3.8102265308305905E-2</v>
      </c>
      <c r="R42" s="5">
        <v>1094672.7130298088</v>
      </c>
      <c r="S42" s="3">
        <f>R42/G42</f>
        <v>6.5693206790168185E-3</v>
      </c>
    </row>
    <row r="43" spans="1:19" x14ac:dyDescent="0.2">
      <c r="A43" s="6" t="s">
        <v>72</v>
      </c>
      <c r="B43" s="3" t="s">
        <v>27</v>
      </c>
      <c r="C43" s="3" t="s">
        <v>28</v>
      </c>
      <c r="D43" s="3" t="s">
        <v>33</v>
      </c>
      <c r="E43" s="3">
        <v>3</v>
      </c>
      <c r="F43" s="3">
        <v>21</v>
      </c>
      <c r="G43" s="4">
        <v>97470445.141506985</v>
      </c>
      <c r="H43">
        <v>2073.0298931052698</v>
      </c>
      <c r="I43" s="3">
        <f>H43/G43</f>
        <v>2.1268292045816123E-5</v>
      </c>
      <c r="J43" s="5">
        <v>21098.61887229724</v>
      </c>
      <c r="K43" s="3">
        <f>J43/G43</f>
        <v>2.164617063322774E-4</v>
      </c>
      <c r="L43" s="5">
        <v>630127.01607722125</v>
      </c>
      <c r="M43" s="3">
        <f>L43/G43</f>
        <v>6.4648008446294338E-3</v>
      </c>
      <c r="N43" s="5">
        <v>15202.066180857699</v>
      </c>
      <c r="O43" s="3">
        <f>N43/G43</f>
        <v>1.5596590493443868E-4</v>
      </c>
      <c r="P43" s="5">
        <v>6622036.2098231735</v>
      </c>
      <c r="Q43" s="3">
        <f>P43/G43</f>
        <v>6.7938914203267906E-2</v>
      </c>
      <c r="R43" s="5">
        <v>722145.99817478552</v>
      </c>
      <c r="S43" s="3">
        <f>R43/G43</f>
        <v>7.4088714494570992E-3</v>
      </c>
    </row>
    <row r="44" spans="1:19" x14ac:dyDescent="0.2">
      <c r="A44" s="3" t="s">
        <v>73</v>
      </c>
      <c r="B44" s="3" t="s">
        <v>27</v>
      </c>
      <c r="C44" s="3" t="s">
        <v>37</v>
      </c>
      <c r="D44" s="3" t="s">
        <v>29</v>
      </c>
      <c r="E44" s="3">
        <v>1</v>
      </c>
      <c r="F44" s="3">
        <v>21</v>
      </c>
      <c r="G44" s="4">
        <v>311944935.41549379</v>
      </c>
      <c r="H44">
        <v>1517095.2771065396</v>
      </c>
      <c r="I44" s="3">
        <f>H44/G44</f>
        <v>4.8633431893543994E-3</v>
      </c>
      <c r="J44" s="5">
        <v>6387030.8130906671</v>
      </c>
      <c r="K44" s="3">
        <f>J44/G44</f>
        <v>2.0474866195803076E-2</v>
      </c>
      <c r="L44" s="5">
        <v>2183568.6682442818</v>
      </c>
      <c r="M44" s="3">
        <f>L44/G44</f>
        <v>6.9998529238369791E-3</v>
      </c>
      <c r="N44" s="5">
        <v>78001.97866698046</v>
      </c>
      <c r="O44" s="3">
        <f>N44/G44</f>
        <v>2.50050473052515E-4</v>
      </c>
      <c r="P44" s="5">
        <v>10363617.656765953</v>
      </c>
      <c r="Q44" s="3">
        <f>P44/G44</f>
        <v>3.3222586681723731E-2</v>
      </c>
      <c r="R44" s="5">
        <v>7165197.1353788497</v>
      </c>
      <c r="S44" s="3">
        <f>R44/G44</f>
        <v>2.2969429286727142E-2</v>
      </c>
    </row>
    <row r="45" spans="1:19" x14ac:dyDescent="0.2">
      <c r="A45" s="3" t="s">
        <v>74</v>
      </c>
      <c r="B45" s="3" t="s">
        <v>27</v>
      </c>
      <c r="C45" s="3" t="s">
        <v>37</v>
      </c>
      <c r="D45" s="3" t="s">
        <v>29</v>
      </c>
      <c r="E45" s="3">
        <v>2</v>
      </c>
      <c r="F45" s="3">
        <v>21</v>
      </c>
      <c r="G45" s="4">
        <v>213398586.67057547</v>
      </c>
      <c r="H45">
        <v>879060.45306828793</v>
      </c>
      <c r="I45" s="3">
        <f>H45/G45</f>
        <v>4.1193358718223296E-3</v>
      </c>
      <c r="J45" s="5">
        <v>5391473.2144658603</v>
      </c>
      <c r="K45" s="3">
        <f>J45/G45</f>
        <v>2.5264802820783E-2</v>
      </c>
      <c r="L45" s="5">
        <v>1618056.2019255329</v>
      </c>
      <c r="M45" s="3">
        <f>L45/G45</f>
        <v>7.5823192045003322E-3</v>
      </c>
      <c r="N45" s="5">
        <v>45405.043168427881</v>
      </c>
      <c r="O45" s="3">
        <f>N45/G45</f>
        <v>2.1277105850058833E-4</v>
      </c>
      <c r="P45" s="5">
        <v>7352041.669636908</v>
      </c>
      <c r="Q45" s="3">
        <f>P45/G45</f>
        <v>3.4452157272186125E-2</v>
      </c>
      <c r="R45" s="5">
        <v>5466794.4981424669</v>
      </c>
      <c r="S45" s="3">
        <f>R45/G45</f>
        <v>2.5617763376200735E-2</v>
      </c>
    </row>
    <row r="46" spans="1:19" x14ac:dyDescent="0.2">
      <c r="A46" s="3" t="s">
        <v>75</v>
      </c>
      <c r="B46" s="3" t="s">
        <v>27</v>
      </c>
      <c r="C46" s="3" t="s">
        <v>37</v>
      </c>
      <c r="D46" s="3" t="s">
        <v>29</v>
      </c>
      <c r="E46" s="3">
        <v>3</v>
      </c>
      <c r="F46" s="3">
        <v>21</v>
      </c>
      <c r="G46" s="4">
        <v>223843664.20307913</v>
      </c>
      <c r="H46">
        <v>1021970.6938283077</v>
      </c>
      <c r="I46" s="3">
        <f>H46/G46</f>
        <v>4.5655555964324215E-3</v>
      </c>
      <c r="J46" s="5">
        <v>5694470.9553012839</v>
      </c>
      <c r="K46" s="3">
        <f>J46/G46</f>
        <v>2.5439500267182242E-2</v>
      </c>
      <c r="L46" s="5">
        <v>1171840.2148544719</v>
      </c>
      <c r="M46" s="3">
        <f>L46/G46</f>
        <v>5.2350832400211945E-3</v>
      </c>
      <c r="N46" s="5">
        <v>32802.594457047955</v>
      </c>
      <c r="O46" s="3">
        <f>N46/G46</f>
        <v>1.4654242984196437E-4</v>
      </c>
      <c r="P46" s="5">
        <v>6621222.8254556376</v>
      </c>
      <c r="Q46" s="3">
        <f>P46/G46</f>
        <v>2.9579674944244225E-2</v>
      </c>
      <c r="R46" s="5">
        <v>3325998.2224813686</v>
      </c>
      <c r="S46" s="3">
        <f>R46/G46</f>
        <v>1.4858576562005801E-2</v>
      </c>
    </row>
    <row r="47" spans="1:19" x14ac:dyDescent="0.2">
      <c r="A47" s="3" t="s">
        <v>76</v>
      </c>
      <c r="B47" s="3" t="s">
        <v>27</v>
      </c>
      <c r="C47" s="3" t="s">
        <v>37</v>
      </c>
      <c r="D47" s="3" t="s">
        <v>33</v>
      </c>
      <c r="E47" s="3">
        <v>1</v>
      </c>
      <c r="F47" s="3">
        <v>21</v>
      </c>
      <c r="G47" s="4">
        <v>173876612.45253357</v>
      </c>
      <c r="H47">
        <v>3726.9516781624902</v>
      </c>
      <c r="I47" s="3">
        <f>H47/G47</f>
        <v>2.1434462206237814E-5</v>
      </c>
      <c r="J47" s="5">
        <v>27587.134194005677</v>
      </c>
      <c r="K47" s="3">
        <f>J47/G47</f>
        <v>1.5865925730256946E-4</v>
      </c>
      <c r="L47" s="5">
        <v>630127.01607722125</v>
      </c>
      <c r="M47" s="3">
        <f>L47/G47</f>
        <v>3.6239894899565005E-3</v>
      </c>
      <c r="N47" s="5">
        <v>15202.066180857699</v>
      </c>
      <c r="O47" s="3">
        <f>N47/G47</f>
        <v>8.7430195277169307E-5</v>
      </c>
      <c r="P47" s="5">
        <v>6557379.4074729718</v>
      </c>
      <c r="Q47" s="3">
        <f>P47/G47</f>
        <v>3.7712831616518096E-2</v>
      </c>
      <c r="R47" s="5">
        <v>1162656.6076406031</v>
      </c>
      <c r="S47" s="3">
        <f>R47/G47</f>
        <v>6.6866762081530416E-3</v>
      </c>
    </row>
    <row r="48" spans="1:19" x14ac:dyDescent="0.2">
      <c r="A48" s="3" t="s">
        <v>77</v>
      </c>
      <c r="B48" s="3" t="s">
        <v>27</v>
      </c>
      <c r="C48" s="3" t="s">
        <v>37</v>
      </c>
      <c r="D48" s="3" t="s">
        <v>33</v>
      </c>
      <c r="E48" s="3">
        <v>2</v>
      </c>
      <c r="F48" s="3">
        <v>21</v>
      </c>
      <c r="G48" s="4">
        <v>86533734.765041441</v>
      </c>
      <c r="H48">
        <v>2073.0298931052698</v>
      </c>
      <c r="I48" s="3">
        <f>H48/G48</f>
        <v>2.3956320604143716E-5</v>
      </c>
      <c r="J48" s="5">
        <v>26946.353434085082</v>
      </c>
      <c r="K48" s="3">
        <f>J48/G48</f>
        <v>3.1139709278988703E-4</v>
      </c>
      <c r="L48" s="5">
        <v>88413.817299970557</v>
      </c>
      <c r="M48" s="3">
        <f>L48/G48</f>
        <v>1.0217265848981782E-3</v>
      </c>
      <c r="N48" s="5">
        <v>15202.066180857699</v>
      </c>
      <c r="O48" s="3">
        <f>N48/G48</f>
        <v>1.7567791592648494E-4</v>
      </c>
      <c r="P48" s="5">
        <v>4554509.7908512112</v>
      </c>
      <c r="Q48" s="3">
        <f>P48/G48</f>
        <v>5.263276574410812E-2</v>
      </c>
      <c r="R48" s="5">
        <v>609321.77775408642</v>
      </c>
      <c r="S48" s="3">
        <f>R48/G48</f>
        <v>7.0414362607661872E-3</v>
      </c>
    </row>
    <row r="49" spans="1:19" x14ac:dyDescent="0.2">
      <c r="A49" s="3" t="s">
        <v>78</v>
      </c>
      <c r="B49" s="3" t="s">
        <v>27</v>
      </c>
      <c r="C49" s="3" t="s">
        <v>37</v>
      </c>
      <c r="D49" s="3" t="s">
        <v>33</v>
      </c>
      <c r="E49" s="3">
        <v>3</v>
      </c>
      <c r="F49" s="3">
        <v>21</v>
      </c>
      <c r="G49" s="4">
        <v>167164036.58672959</v>
      </c>
      <c r="H49">
        <v>2073.0298931052698</v>
      </c>
      <c r="I49" s="3">
        <f>H49/G49</f>
        <v>1.2401171540445072E-5</v>
      </c>
      <c r="J49" s="5">
        <v>46895.042724540457</v>
      </c>
      <c r="K49" s="3">
        <f>J49/G49</f>
        <v>2.8053308404173372E-4</v>
      </c>
      <c r="L49" s="5">
        <v>88413.817299970557</v>
      </c>
      <c r="M49" s="3">
        <f>L49/G49</f>
        <v>5.289045365574125E-4</v>
      </c>
      <c r="N49" s="5">
        <v>15202.066180857699</v>
      </c>
      <c r="O49" s="3">
        <f>N49/G49</f>
        <v>9.0941009150436629E-5</v>
      </c>
      <c r="P49" s="5">
        <v>352729.37977740564</v>
      </c>
      <c r="Q49" s="3">
        <f>P49/G49</f>
        <v>2.1100793387123034E-3</v>
      </c>
      <c r="R49" s="5">
        <v>560653.44784522359</v>
      </c>
      <c r="S49" s="3">
        <f>R49/G49</f>
        <v>3.3539118777760561E-3</v>
      </c>
    </row>
    <row r="50" spans="1:19" x14ac:dyDescent="0.2">
      <c r="A50" s="3" t="s">
        <v>79</v>
      </c>
      <c r="B50" s="3" t="s">
        <v>27</v>
      </c>
      <c r="C50" s="3" t="s">
        <v>28</v>
      </c>
      <c r="D50" s="3" t="s">
        <v>29</v>
      </c>
      <c r="E50" s="3">
        <v>1</v>
      </c>
      <c r="F50" s="3">
        <v>36</v>
      </c>
      <c r="G50" s="4">
        <v>322129354.7800138</v>
      </c>
      <c r="H50">
        <v>250695.28670443004</v>
      </c>
      <c r="I50" s="3">
        <f>H50/G50</f>
        <v>7.7824415249468028E-4</v>
      </c>
      <c r="J50" s="5">
        <v>4604106.4903223403</v>
      </c>
      <c r="K50" s="3">
        <f>J50/G50</f>
        <v>1.4292725645778364E-2</v>
      </c>
      <c r="L50" s="5">
        <v>1171840.2148544719</v>
      </c>
      <c r="M50" s="3">
        <f>L50/G50</f>
        <v>3.6377939404334519E-3</v>
      </c>
      <c r="N50" s="5">
        <v>156367.90022110238</v>
      </c>
      <c r="O50" s="3">
        <f>N50/G50</f>
        <v>4.8541959278404782E-4</v>
      </c>
      <c r="P50" s="5">
        <v>3882918.4979908061</v>
      </c>
      <c r="Q50" s="3">
        <f>P50/G50</f>
        <v>1.2053910767128008E-2</v>
      </c>
      <c r="R50" s="5">
        <v>2809317.1288624494</v>
      </c>
      <c r="S50" s="3">
        <f>R50/G50</f>
        <v>8.7210838974329657E-3</v>
      </c>
    </row>
    <row r="51" spans="1:19" x14ac:dyDescent="0.2">
      <c r="A51" s="6" t="s">
        <v>80</v>
      </c>
      <c r="B51" s="3" t="s">
        <v>27</v>
      </c>
      <c r="C51" s="3" t="s">
        <v>28</v>
      </c>
      <c r="D51" s="3" t="s">
        <v>29</v>
      </c>
      <c r="E51" s="3">
        <v>2</v>
      </c>
      <c r="F51" s="3">
        <v>36</v>
      </c>
      <c r="G51" s="4">
        <v>177080499.43514186</v>
      </c>
      <c r="H51">
        <v>390253.43311605626</v>
      </c>
      <c r="I51" s="3">
        <f>H51/G51</f>
        <v>2.2038193610301616E-3</v>
      </c>
      <c r="J51" s="5">
        <v>3620226.4120623772</v>
      </c>
      <c r="K51" s="3">
        <f>J51/G51</f>
        <v>2.04439586719617E-2</v>
      </c>
      <c r="L51" s="5">
        <v>1171840.2148544719</v>
      </c>
      <c r="M51" s="3">
        <f>L51/G51</f>
        <v>6.6175565270735768E-3</v>
      </c>
      <c r="N51" s="5">
        <v>23565.204052895468</v>
      </c>
      <c r="O51" s="3">
        <f>N51/G51</f>
        <v>1.3307622311922913E-4</v>
      </c>
      <c r="P51" s="5">
        <v>8551381.5341583248</v>
      </c>
      <c r="Q51" s="3">
        <f>P51/G51</f>
        <v>4.8290927354710703E-2</v>
      </c>
      <c r="R51" s="5">
        <v>2988756.1157490718</v>
      </c>
      <c r="S51" s="3">
        <f>R51/G51</f>
        <v>1.6877951695882496E-2</v>
      </c>
    </row>
    <row r="52" spans="1:19" x14ac:dyDescent="0.2">
      <c r="A52" s="6" t="s">
        <v>81</v>
      </c>
      <c r="B52" s="3" t="s">
        <v>27</v>
      </c>
      <c r="C52" s="3" t="s">
        <v>28</v>
      </c>
      <c r="D52" s="3" t="s">
        <v>29</v>
      </c>
      <c r="E52" s="3">
        <v>3</v>
      </c>
      <c r="F52" s="3">
        <v>36</v>
      </c>
      <c r="G52" s="4">
        <v>204980321.16724092</v>
      </c>
      <c r="H52">
        <v>864532.53155290091</v>
      </c>
      <c r="I52" s="3">
        <f>H52/G52</f>
        <v>4.217636730345151E-3</v>
      </c>
      <c r="J52" s="5">
        <v>5070322.4973251643</v>
      </c>
      <c r="K52" s="3">
        <f>J52/G52</f>
        <v>2.473565495679144E-2</v>
      </c>
      <c r="L52" s="5">
        <v>1171840.2148544719</v>
      </c>
      <c r="M52" s="3">
        <f>L52/G52</f>
        <v>5.7168425153280049E-3</v>
      </c>
      <c r="N52" s="5">
        <v>24936.1658067354</v>
      </c>
      <c r="O52" s="3">
        <f>N52/G52</f>
        <v>1.2165151105598225E-4</v>
      </c>
      <c r="P52" s="5">
        <v>8573733.1109872181</v>
      </c>
      <c r="Q52" s="3">
        <f>P52/G52</f>
        <v>4.1827103510058486E-2</v>
      </c>
      <c r="R52" s="5">
        <v>4036697.4267034228</v>
      </c>
      <c r="S52" s="3">
        <f>R52/G52</f>
        <v>1.9693097384748125E-2</v>
      </c>
    </row>
    <row r="53" spans="1:19" x14ac:dyDescent="0.2">
      <c r="A53" s="6" t="s">
        <v>82</v>
      </c>
      <c r="B53" s="3" t="s">
        <v>27</v>
      </c>
      <c r="C53" s="3" t="s">
        <v>28</v>
      </c>
      <c r="D53" s="3" t="s">
        <v>33</v>
      </c>
      <c r="E53" s="3">
        <v>1</v>
      </c>
      <c r="F53" s="3">
        <v>36</v>
      </c>
      <c r="G53" s="4">
        <v>122422333.30489054</v>
      </c>
      <c r="H53">
        <v>2073.0298931052698</v>
      </c>
      <c r="I53" s="3">
        <f>H53/G53</f>
        <v>1.6933429033266564E-5</v>
      </c>
      <c r="J53" s="5">
        <v>27726.260433508509</v>
      </c>
      <c r="K53" s="3">
        <f>J53/G53</f>
        <v>2.264804115802692E-4</v>
      </c>
      <c r="L53" s="5">
        <v>630127.01607722125</v>
      </c>
      <c r="M53" s="3">
        <f>L53/G53</f>
        <v>5.1471573777956154E-3</v>
      </c>
      <c r="N53" s="5">
        <v>15202.066180857699</v>
      </c>
      <c r="O53" s="3">
        <f>N53/G53</f>
        <v>1.2417722951740543E-4</v>
      </c>
      <c r="P53" s="5">
        <v>6349439.5254093586</v>
      </c>
      <c r="Q53" s="3">
        <f>P53/G53</f>
        <v>5.1865042545759993E-2</v>
      </c>
      <c r="R53" s="5">
        <v>770047.91458880296</v>
      </c>
      <c r="S53" s="3">
        <f>R53/G53</f>
        <v>6.2900934314902577E-3</v>
      </c>
    </row>
    <row r="54" spans="1:19" x14ac:dyDescent="0.2">
      <c r="A54" s="6" t="s">
        <v>83</v>
      </c>
      <c r="B54" s="3" t="s">
        <v>27</v>
      </c>
      <c r="C54" s="3" t="s">
        <v>28</v>
      </c>
      <c r="D54" s="3" t="s">
        <v>33</v>
      </c>
      <c r="E54" s="3">
        <v>2</v>
      </c>
      <c r="F54" s="3">
        <v>36</v>
      </c>
      <c r="G54" s="4">
        <v>160042851.33845294</v>
      </c>
      <c r="H54">
        <v>2073.0298931052698</v>
      </c>
      <c r="I54" s="3">
        <f>H54/G54</f>
        <v>1.2952967756874688E-5</v>
      </c>
      <c r="J54" s="5">
        <v>26946.353434085082</v>
      </c>
      <c r="K54" s="3">
        <f>J54/G54</f>
        <v>1.6836961606676135E-4</v>
      </c>
      <c r="L54" s="5">
        <v>630127.01607722125</v>
      </c>
      <c r="M54" s="3">
        <f>L54/G54</f>
        <v>3.9372393756260376E-3</v>
      </c>
      <c r="N54" s="5">
        <v>15202.066180857699</v>
      </c>
      <c r="O54" s="3">
        <f>N54/G54</f>
        <v>9.4987474002877575E-5</v>
      </c>
      <c r="P54" s="5">
        <v>8053521.8499440467</v>
      </c>
      <c r="Q54" s="3">
        <f>P54/G54</f>
        <v>5.0321034539135674E-2</v>
      </c>
      <c r="R54" s="5">
        <v>957663.39943899785</v>
      </c>
      <c r="S54" s="3">
        <f>R54/G54</f>
        <v>5.9837936616972997E-3</v>
      </c>
    </row>
    <row r="55" spans="1:19" x14ac:dyDescent="0.2">
      <c r="A55" s="6" t="s">
        <v>84</v>
      </c>
      <c r="B55" s="3" t="s">
        <v>27</v>
      </c>
      <c r="C55" s="3" t="s">
        <v>28</v>
      </c>
      <c r="D55" s="3" t="s">
        <v>33</v>
      </c>
      <c r="E55" s="3">
        <v>3</v>
      </c>
      <c r="F55" s="3">
        <v>36</v>
      </c>
      <c r="G55" s="4">
        <v>200539117.83877042</v>
      </c>
      <c r="H55">
        <v>2073.0298931052698</v>
      </c>
      <c r="I55" s="3">
        <f>H55/G55</f>
        <v>1.0337284393421665E-5</v>
      </c>
      <c r="J55" s="5">
        <v>21098.61887229724</v>
      </c>
      <c r="K55" s="3">
        <f>J55/G55</f>
        <v>1.0520949278963182E-4</v>
      </c>
      <c r="L55" s="5">
        <v>630127.01607722125</v>
      </c>
      <c r="M55" s="3">
        <f>L55/G55</f>
        <v>3.1421650941131159E-3</v>
      </c>
      <c r="N55" s="5">
        <v>15202.066180857699</v>
      </c>
      <c r="O55" s="3">
        <f>N55/G55</f>
        <v>7.5805989099243302E-5</v>
      </c>
      <c r="P55" s="5">
        <v>8452961.4490583669</v>
      </c>
      <c r="Q55" s="3">
        <f>P55/G55</f>
        <v>4.2151184966587839E-2</v>
      </c>
      <c r="R55" s="5">
        <v>1363639.6053613713</v>
      </c>
      <c r="S55" s="3">
        <f>R55/G55</f>
        <v>6.799868375095333E-3</v>
      </c>
    </row>
    <row r="56" spans="1:19" x14ac:dyDescent="0.2">
      <c r="A56" s="3" t="s">
        <v>85</v>
      </c>
      <c r="B56" s="3" t="s">
        <v>27</v>
      </c>
      <c r="C56" s="3" t="s">
        <v>37</v>
      </c>
      <c r="D56" s="3" t="s">
        <v>29</v>
      </c>
      <c r="E56" s="3">
        <v>1</v>
      </c>
      <c r="F56" s="3">
        <v>36</v>
      </c>
      <c r="G56" s="4">
        <v>82290942.41713725</v>
      </c>
      <c r="H56">
        <v>95068.280377759351</v>
      </c>
      <c r="I56" s="3">
        <f>H56/G56</f>
        <v>1.1552702835246811E-3</v>
      </c>
      <c r="J56" s="5">
        <v>2823263.3132798253</v>
      </c>
      <c r="K56" s="3">
        <f>J56/G56</f>
        <v>3.4308311830584588E-2</v>
      </c>
      <c r="L56" s="5">
        <v>1171840.2148544719</v>
      </c>
      <c r="M56" s="3">
        <f>L56/G56</f>
        <v>1.424020895172582E-2</v>
      </c>
      <c r="N56" s="5">
        <v>15202.066180857699</v>
      </c>
      <c r="O56" s="3">
        <f>N56/G56</f>
        <v>1.8473559463929337E-4</v>
      </c>
      <c r="P56" s="5">
        <v>3364330.6355071533</v>
      </c>
      <c r="Q56" s="3">
        <f>P56/G56</f>
        <v>4.088336500575214E-2</v>
      </c>
      <c r="R56" s="5">
        <v>2103995.4761130298</v>
      </c>
      <c r="S56" s="3">
        <f>R56/G56</f>
        <v>2.5567764984969581E-2</v>
      </c>
    </row>
    <row r="57" spans="1:19" x14ac:dyDescent="0.2">
      <c r="A57" s="3" t="s">
        <v>86</v>
      </c>
      <c r="B57" s="3" t="s">
        <v>27</v>
      </c>
      <c r="C57" s="3" t="s">
        <v>37</v>
      </c>
      <c r="D57" s="3" t="s">
        <v>29</v>
      </c>
      <c r="E57" s="3">
        <v>2</v>
      </c>
      <c r="F57" s="3">
        <v>36</v>
      </c>
      <c r="G57" s="4">
        <v>242199947.85342848</v>
      </c>
      <c r="H57">
        <v>923804.17350416433</v>
      </c>
      <c r="I57" s="3">
        <f>H57/G57</f>
        <v>3.8142211907626856E-3</v>
      </c>
      <c r="J57" s="5">
        <v>5309343.1412321161</v>
      </c>
      <c r="K57" s="3">
        <f>J57/G57</f>
        <v>2.1921322396176394E-2</v>
      </c>
      <c r="L57" s="5">
        <v>1171840.2148544719</v>
      </c>
      <c r="M57" s="3">
        <f>L57/G57</f>
        <v>4.8383173705868485E-3</v>
      </c>
      <c r="N57" s="5">
        <v>66357.778008252979</v>
      </c>
      <c r="O57" s="3">
        <f>N57/G57</f>
        <v>2.739793240930446E-4</v>
      </c>
      <c r="P57" s="5">
        <v>7705391.6358078644</v>
      </c>
      <c r="Q57" s="3">
        <f>P57/G57</f>
        <v>3.1814175453377537E-2</v>
      </c>
      <c r="R57" s="5">
        <v>4775380.2130528865</v>
      </c>
      <c r="S57" s="3">
        <f>R57/G57</f>
        <v>1.9716685554130635E-2</v>
      </c>
    </row>
    <row r="58" spans="1:19" x14ac:dyDescent="0.2">
      <c r="A58" s="3" t="s">
        <v>87</v>
      </c>
      <c r="B58" s="3" t="s">
        <v>27</v>
      </c>
      <c r="C58" s="3" t="s">
        <v>37</v>
      </c>
      <c r="D58" s="3" t="s">
        <v>29</v>
      </c>
      <c r="E58" s="3">
        <v>3</v>
      </c>
      <c r="F58" s="3">
        <v>36</v>
      </c>
      <c r="G58" s="4">
        <v>200002690.00860819</v>
      </c>
      <c r="H58">
        <v>117271.21789146689</v>
      </c>
      <c r="I58" s="3">
        <f>H58/G58</f>
        <v>5.8634820304876648E-4</v>
      </c>
      <c r="J58" s="5">
        <v>2091090.1509575439</v>
      </c>
      <c r="K58" s="3">
        <f>J58/G58</f>
        <v>1.0455310130416458E-2</v>
      </c>
      <c r="L58" s="5">
        <v>1171840.2148544719</v>
      </c>
      <c r="M58" s="3">
        <f>L58/G58</f>
        <v>5.859122268825661E-3</v>
      </c>
      <c r="N58" s="5">
        <v>15202.066180857699</v>
      </c>
      <c r="O58" s="3">
        <f>N58/G58</f>
        <v>7.6009308575816629E-5</v>
      </c>
      <c r="P58" s="5">
        <v>7083085.2365980111</v>
      </c>
      <c r="Q58" s="3">
        <f>P58/G58</f>
        <v>3.5414949850390273E-2</v>
      </c>
      <c r="R58" s="5">
        <v>1603771.5462985875</v>
      </c>
      <c r="S58" s="3">
        <f>R58/G58</f>
        <v>8.0187498789619314E-3</v>
      </c>
    </row>
    <row r="59" spans="1:19" x14ac:dyDescent="0.2">
      <c r="A59" s="3" t="s">
        <v>88</v>
      </c>
      <c r="B59" s="3" t="s">
        <v>27</v>
      </c>
      <c r="C59" s="3" t="s">
        <v>37</v>
      </c>
      <c r="D59" s="3" t="s">
        <v>33</v>
      </c>
      <c r="E59" s="3">
        <v>1</v>
      </c>
      <c r="F59" s="3">
        <v>36</v>
      </c>
      <c r="G59" s="4">
        <v>231528233.70149946</v>
      </c>
      <c r="H59">
        <v>2073.0298931052698</v>
      </c>
      <c r="I59" s="3">
        <f>H59/G59</f>
        <v>8.9536807669769909E-6</v>
      </c>
      <c r="J59" s="5">
        <v>26946.353434085082</v>
      </c>
      <c r="K59" s="3">
        <f>J59/G59</f>
        <v>1.1638474065683925E-4</v>
      </c>
      <c r="L59" s="5">
        <v>630127.01607722125</v>
      </c>
      <c r="M59" s="3">
        <f>L59/G59</f>
        <v>2.7215990292122215E-3</v>
      </c>
      <c r="N59" s="5">
        <v>15202.066180857699</v>
      </c>
      <c r="O59" s="3">
        <f>N59/G59</f>
        <v>6.5659664645725856E-5</v>
      </c>
      <c r="P59" s="5">
        <v>11025090.291280687</v>
      </c>
      <c r="Q59" s="3">
        <f>P59/G59</f>
        <v>4.7618772514348796E-2</v>
      </c>
      <c r="R59" s="5">
        <v>1430984.5586024709</v>
      </c>
      <c r="S59" s="3">
        <f>R59/G59</f>
        <v>6.1806049989021417E-3</v>
      </c>
    </row>
    <row r="60" spans="1:19" x14ac:dyDescent="0.2">
      <c r="A60" s="3" t="s">
        <v>89</v>
      </c>
      <c r="B60" s="3" t="s">
        <v>27</v>
      </c>
      <c r="C60" s="3" t="s">
        <v>37</v>
      </c>
      <c r="D60" s="3" t="s">
        <v>33</v>
      </c>
      <c r="E60" s="3">
        <v>2</v>
      </c>
      <c r="F60" s="3">
        <v>36</v>
      </c>
      <c r="G60" s="4">
        <v>28587854.576495651</v>
      </c>
      <c r="H60">
        <v>2073.0298931052698</v>
      </c>
      <c r="I60" s="3">
        <f>H60/G60</f>
        <v>7.2514357016831629E-5</v>
      </c>
      <c r="J60" s="5">
        <v>21098.61887229724</v>
      </c>
      <c r="K60" s="3">
        <f>J60/G60</f>
        <v>7.3802736108935204E-4</v>
      </c>
      <c r="L60" s="5">
        <v>88413.817299970557</v>
      </c>
      <c r="M60" s="3">
        <f>L60/G60</f>
        <v>3.0927055775868744E-3</v>
      </c>
      <c r="N60" s="5">
        <v>15202.066180857699</v>
      </c>
      <c r="O60" s="3">
        <f>N60/G60</f>
        <v>5.3176659830068279E-4</v>
      </c>
      <c r="P60" s="5">
        <v>222267.51121124957</v>
      </c>
      <c r="Q60" s="3">
        <f>P60/G60</f>
        <v>7.7748930272645705E-3</v>
      </c>
      <c r="R60" s="5">
        <v>334047.30004033493</v>
      </c>
      <c r="S60" s="3">
        <f>R60/G60</f>
        <v>1.1684937711799534E-2</v>
      </c>
    </row>
    <row r="61" spans="1:19" x14ac:dyDescent="0.2">
      <c r="A61" s="3" t="s">
        <v>90</v>
      </c>
      <c r="B61" s="3" t="s">
        <v>27</v>
      </c>
      <c r="C61" s="3" t="s">
        <v>37</v>
      </c>
      <c r="D61" s="3" t="s">
        <v>33</v>
      </c>
      <c r="E61" s="3">
        <v>3</v>
      </c>
      <c r="F61" s="3">
        <v>36</v>
      </c>
      <c r="G61" s="4">
        <v>178317772.84495124</v>
      </c>
      <c r="H61">
        <v>3726.9516781624902</v>
      </c>
      <c r="I61" s="3">
        <f>H61/G61</f>
        <v>2.0900618141990285E-5</v>
      </c>
      <c r="J61" s="5">
        <v>58770.185932079781</v>
      </c>
      <c r="K61" s="3">
        <f>J61/G61</f>
        <v>3.29581202111474E-4</v>
      </c>
      <c r="L61" s="5">
        <v>630127.01607722125</v>
      </c>
      <c r="M61" s="3">
        <f>L61/G61</f>
        <v>3.533730856010196E-3</v>
      </c>
      <c r="N61" s="5">
        <v>15202.066180857699</v>
      </c>
      <c r="O61" s="3">
        <f>N61/G61</f>
        <v>8.5252669648784926E-5</v>
      </c>
      <c r="P61" s="5">
        <v>352729.37977740564</v>
      </c>
      <c r="Q61" s="3">
        <f>P61/G61</f>
        <v>1.9780943545324938E-3</v>
      </c>
      <c r="R61" s="5">
        <v>1114862.8836677328</v>
      </c>
      <c r="S61" s="3">
        <f>R61/G61</f>
        <v>6.2521131005663427E-3</v>
      </c>
    </row>
    <row r="62" spans="1:19" x14ac:dyDescent="0.2">
      <c r="A62" s="3" t="s">
        <v>91</v>
      </c>
      <c r="B62" s="3" t="s">
        <v>27</v>
      </c>
      <c r="C62" s="3" t="s">
        <v>28</v>
      </c>
      <c r="D62" s="3" t="s">
        <v>29</v>
      </c>
      <c r="E62" s="3">
        <v>1</v>
      </c>
      <c r="F62" s="3">
        <v>72</v>
      </c>
      <c r="G62" s="4">
        <v>189630576.41689137</v>
      </c>
      <c r="H62">
        <v>84249.055257081607</v>
      </c>
      <c r="I62" s="3">
        <f>H62/G62</f>
        <v>4.4427990912111742E-4</v>
      </c>
      <c r="J62" s="5">
        <v>1988856.1981539961</v>
      </c>
      <c r="K62" s="3">
        <f>J62/G62</f>
        <v>1.0488056492438308E-2</v>
      </c>
      <c r="L62" s="5">
        <v>1171840.2148544719</v>
      </c>
      <c r="M62" s="3">
        <f>L62/G62</f>
        <v>6.1795952793934029E-3</v>
      </c>
      <c r="N62" s="5">
        <v>23565.204052895468</v>
      </c>
      <c r="O62" s="3">
        <f>N62/G62</f>
        <v>1.2426901029446215E-4</v>
      </c>
      <c r="P62" s="5">
        <v>352729.37977740564</v>
      </c>
      <c r="Q62" s="3">
        <f>P62/G62</f>
        <v>1.8600870515836612E-3</v>
      </c>
      <c r="R62" s="5">
        <v>1087401.3082507751</v>
      </c>
      <c r="S62" s="3">
        <f>R62/G62</f>
        <v>5.7343142060602556E-3</v>
      </c>
    </row>
    <row r="63" spans="1:19" x14ac:dyDescent="0.2">
      <c r="A63" s="3" t="s">
        <v>92</v>
      </c>
      <c r="B63" s="3" t="s">
        <v>27</v>
      </c>
      <c r="C63" s="3" t="s">
        <v>28</v>
      </c>
      <c r="D63" s="3" t="s">
        <v>29</v>
      </c>
      <c r="E63" s="3">
        <v>2</v>
      </c>
      <c r="F63" s="3">
        <v>72</v>
      </c>
      <c r="G63" s="4">
        <v>132961673.84328996</v>
      </c>
      <c r="H63">
        <v>34516.549927334017</v>
      </c>
      <c r="I63" s="3">
        <f>H63/G63</f>
        <v>2.5959773918020611E-4</v>
      </c>
      <c r="J63" s="5">
        <v>1273943.6110844815</v>
      </c>
      <c r="K63" s="3">
        <f>J63/G63</f>
        <v>9.5812843976826358E-3</v>
      </c>
      <c r="L63" s="5">
        <v>630127.01607722125</v>
      </c>
      <c r="M63" s="3">
        <f>L63/G63</f>
        <v>4.7391627817493908E-3</v>
      </c>
      <c r="N63" s="5">
        <v>23565.204052895468</v>
      </c>
      <c r="O63" s="3">
        <f>N63/G63</f>
        <v>1.7723305800639716E-4</v>
      </c>
      <c r="P63" s="5">
        <v>352729.37977740564</v>
      </c>
      <c r="Q63" s="3">
        <f>P63/G63</f>
        <v>2.6528650669149687E-3</v>
      </c>
      <c r="R63" s="5">
        <v>1082229.9659046319</v>
      </c>
      <c r="S63" s="3">
        <f>R63/G63</f>
        <v>8.1394129196971417E-3</v>
      </c>
    </row>
    <row r="64" spans="1:19" x14ac:dyDescent="0.2">
      <c r="A64" s="3" t="s">
        <v>93</v>
      </c>
      <c r="B64" s="3" t="s">
        <v>27</v>
      </c>
      <c r="C64" s="3" t="s">
        <v>28</v>
      </c>
      <c r="D64" s="3" t="s">
        <v>29</v>
      </c>
      <c r="E64" s="3">
        <v>3</v>
      </c>
      <c r="F64" s="3">
        <v>72</v>
      </c>
      <c r="G64" s="4">
        <v>84545106.971254274</v>
      </c>
      <c r="H64">
        <v>6018.5034108629461</v>
      </c>
      <c r="I64" s="3">
        <f>H64/G64</f>
        <v>7.1186892139237166E-5</v>
      </c>
      <c r="J64" s="5">
        <v>771007.06917782279</v>
      </c>
      <c r="K64" s="3">
        <f>J64/G64</f>
        <v>9.1194759436518166E-3</v>
      </c>
      <c r="L64" s="5">
        <v>630127.01607722125</v>
      </c>
      <c r="M64" s="3">
        <f>L64/G64</f>
        <v>7.453145884497696E-3</v>
      </c>
      <c r="N64" s="5">
        <v>15202.066180857699</v>
      </c>
      <c r="O64" s="3">
        <f>N64/G64</f>
        <v>1.7981012415096325E-4</v>
      </c>
      <c r="P64" s="5">
        <v>352729.37977740564</v>
      </c>
      <c r="Q64" s="3">
        <f>P64/G64</f>
        <v>4.1720850846795341E-3</v>
      </c>
      <c r="R64" s="5">
        <v>926738.69554120093</v>
      </c>
      <c r="S64" s="3">
        <f>R64/G64</f>
        <v>1.0961470494753722E-2</v>
      </c>
    </row>
    <row r="65" spans="1:19" x14ac:dyDescent="0.2">
      <c r="A65" s="3" t="s">
        <v>94</v>
      </c>
      <c r="B65" s="3" t="s">
        <v>27</v>
      </c>
      <c r="C65" s="3" t="s">
        <v>28</v>
      </c>
      <c r="D65" s="3" t="s">
        <v>33</v>
      </c>
      <c r="E65" s="3">
        <v>1</v>
      </c>
      <c r="F65" s="3">
        <v>72</v>
      </c>
      <c r="G65" s="4">
        <v>218849435.13769114</v>
      </c>
      <c r="H65">
        <v>5380.8734632197102</v>
      </c>
      <c r="I65" s="3">
        <f>H65/G65</f>
        <v>2.4587102360279266E-5</v>
      </c>
      <c r="J65" s="5">
        <v>71328.891641936032</v>
      </c>
      <c r="K65" s="3">
        <f>J65/G65</f>
        <v>3.2592677973812821E-4</v>
      </c>
      <c r="L65" s="5">
        <v>630127.01607722125</v>
      </c>
      <c r="M65" s="3">
        <f>L65/G65</f>
        <v>2.8792718413039129E-3</v>
      </c>
      <c r="N65" s="5">
        <v>23565.204052895468</v>
      </c>
      <c r="O65" s="3">
        <f>N65/G65</f>
        <v>1.0767770105538176E-4</v>
      </c>
      <c r="P65" s="5">
        <v>352729.37977740564</v>
      </c>
      <c r="Q65" s="3">
        <f>P65/G65</f>
        <v>1.6117445290890638E-3</v>
      </c>
      <c r="R65" s="5">
        <v>930982.12010873621</v>
      </c>
      <c r="S65" s="3">
        <f>R65/G65</f>
        <v>4.2539845694506834E-3</v>
      </c>
    </row>
    <row r="66" spans="1:19" x14ac:dyDescent="0.2">
      <c r="A66" s="3" t="s">
        <v>95</v>
      </c>
      <c r="B66" s="3" t="s">
        <v>27</v>
      </c>
      <c r="C66" s="3" t="s">
        <v>28</v>
      </c>
      <c r="D66" s="3" t="s">
        <v>33</v>
      </c>
      <c r="E66" s="3">
        <v>2</v>
      </c>
      <c r="F66" s="3">
        <v>72</v>
      </c>
      <c r="G66" s="4">
        <v>199934044.22284737</v>
      </c>
      <c r="H66">
        <v>3726.9516781624902</v>
      </c>
      <c r="I66" s="3">
        <f>H66/G66</f>
        <v>1.864090576794622E-5</v>
      </c>
      <c r="J66" s="5">
        <v>55851.681248785644</v>
      </c>
      <c r="K66" s="3">
        <f>J66/G66</f>
        <v>2.7935053015049857E-4</v>
      </c>
      <c r="L66" s="5">
        <v>630127.01607722125</v>
      </c>
      <c r="M66" s="3">
        <f>L66/G66</f>
        <v>3.1516744360699216E-3</v>
      </c>
      <c r="N66" s="5">
        <v>23565.204052895468</v>
      </c>
      <c r="O66" s="3">
        <f>N66/G66</f>
        <v>1.1786488961644565E-4</v>
      </c>
      <c r="P66" s="5">
        <v>352729.37977740564</v>
      </c>
      <c r="Q66" s="3">
        <f>P66/G66</f>
        <v>1.7642287042633515E-3</v>
      </c>
      <c r="R66" s="5">
        <v>712497.16862988588</v>
      </c>
      <c r="S66" s="3">
        <f>R66/G66</f>
        <v>3.5636610633241299E-3</v>
      </c>
    </row>
    <row r="67" spans="1:19" x14ac:dyDescent="0.2">
      <c r="A67" s="3" t="s">
        <v>96</v>
      </c>
      <c r="B67" s="3" t="s">
        <v>27</v>
      </c>
      <c r="C67" s="3" t="s">
        <v>28</v>
      </c>
      <c r="D67" s="3" t="s">
        <v>33</v>
      </c>
      <c r="E67" s="3">
        <v>3</v>
      </c>
      <c r="F67" s="3">
        <v>72</v>
      </c>
      <c r="G67" s="4">
        <v>210500252.94821209</v>
      </c>
      <c r="H67">
        <v>2073.0298931052698</v>
      </c>
      <c r="I67" s="3">
        <f>H67/G67</f>
        <v>9.8481111736016911E-6</v>
      </c>
      <c r="J67" s="5">
        <v>54524.942620440364</v>
      </c>
      <c r="K67" s="3">
        <f>J67/G67</f>
        <v>2.5902554441991455E-4</v>
      </c>
      <c r="L67" s="5">
        <v>630127.01607722125</v>
      </c>
      <c r="M67" s="3">
        <f>L67/G67</f>
        <v>2.9934739139351393E-3</v>
      </c>
      <c r="N67" s="5">
        <v>23565.204052895468</v>
      </c>
      <c r="O67" s="3">
        <f>N67/G67</f>
        <v>1.1194857831687761E-4</v>
      </c>
      <c r="P67" s="5">
        <v>352729.37977740564</v>
      </c>
      <c r="Q67" s="3">
        <f>P67/G67</f>
        <v>1.6756719996160062E-3</v>
      </c>
      <c r="R67" s="5">
        <v>748105.72339771292</v>
      </c>
      <c r="S67" s="3">
        <f>R67/G67</f>
        <v>3.5539421588332448E-3</v>
      </c>
    </row>
    <row r="68" spans="1:19" x14ac:dyDescent="0.2">
      <c r="A68" s="3" t="s">
        <v>97</v>
      </c>
      <c r="B68" s="3" t="s">
        <v>27</v>
      </c>
      <c r="C68" s="3" t="s">
        <v>37</v>
      </c>
      <c r="D68" s="3" t="s">
        <v>29</v>
      </c>
      <c r="E68" s="3">
        <v>1</v>
      </c>
      <c r="F68" s="3">
        <v>72</v>
      </c>
      <c r="G68" s="4">
        <v>87036619.455200598</v>
      </c>
      <c r="H68">
        <v>31369.890947755652</v>
      </c>
      <c r="I68" s="3">
        <f>H68/G68</f>
        <v>3.6042175286808253E-4</v>
      </c>
      <c r="J68" s="5">
        <v>1562322.7681352221</v>
      </c>
      <c r="K68" s="3">
        <f>J68/G68</f>
        <v>1.7950177499016715E-2</v>
      </c>
      <c r="L68" s="5">
        <v>630127.01607722125</v>
      </c>
      <c r="M68" s="3">
        <f>L68/G68</f>
        <v>7.2397919406964051E-3</v>
      </c>
      <c r="N68" s="5">
        <v>15202.066180857699</v>
      </c>
      <c r="O68" s="3">
        <f>N68/G68</f>
        <v>1.7466287496014813E-4</v>
      </c>
      <c r="P68" s="5">
        <v>352729.37977740564</v>
      </c>
      <c r="Q68" s="3">
        <f>P68/G68</f>
        <v>4.0526548708496443E-3</v>
      </c>
      <c r="R68" s="5">
        <v>783119.85093129647</v>
      </c>
      <c r="S68" s="3">
        <f>R68/G68</f>
        <v>8.9975903916440954E-3</v>
      </c>
    </row>
    <row r="69" spans="1:19" x14ac:dyDescent="0.2">
      <c r="A69" s="3" t="s">
        <v>98</v>
      </c>
      <c r="B69" s="3" t="s">
        <v>27</v>
      </c>
      <c r="C69" s="3" t="s">
        <v>37</v>
      </c>
      <c r="D69" s="3" t="s">
        <v>29</v>
      </c>
      <c r="E69" s="3">
        <v>2</v>
      </c>
      <c r="F69" s="3">
        <v>72</v>
      </c>
      <c r="G69" s="4">
        <v>58412779.740966149</v>
      </c>
      <c r="H69">
        <v>44094.775795174377</v>
      </c>
      <c r="I69" s="3">
        <f>H69/G69</f>
        <v>7.548823389455947E-4</v>
      </c>
      <c r="J69" s="5">
        <v>1450001.3276774869</v>
      </c>
      <c r="K69" s="3">
        <f>J69/G69</f>
        <v>2.4823357732803968E-2</v>
      </c>
      <c r="L69" s="5">
        <v>630127.01607722125</v>
      </c>
      <c r="M69" s="3">
        <f>L69/G69</f>
        <v>1.0787485527508623E-2</v>
      </c>
      <c r="N69" s="5">
        <v>23565.204052895468</v>
      </c>
      <c r="O69" s="3">
        <f>N69/G69</f>
        <v>4.0342548595352466E-4</v>
      </c>
      <c r="P69" s="5">
        <v>352729.37977740564</v>
      </c>
      <c r="Q69" s="3">
        <f>P69/G69</f>
        <v>6.0385652136672567E-3</v>
      </c>
      <c r="R69" s="5">
        <v>679323.37086287548</v>
      </c>
      <c r="S69" s="3">
        <f>R69/G69</f>
        <v>1.1629704559094133E-2</v>
      </c>
    </row>
    <row r="70" spans="1:19" x14ac:dyDescent="0.2">
      <c r="A70" s="3" t="s">
        <v>99</v>
      </c>
      <c r="B70" s="3" t="s">
        <v>27</v>
      </c>
      <c r="C70" s="3" t="s">
        <v>37</v>
      </c>
      <c r="D70" s="3" t="s">
        <v>29</v>
      </c>
      <c r="E70" s="3">
        <v>3</v>
      </c>
      <c r="F70" s="3">
        <v>72</v>
      </c>
      <c r="G70" s="4">
        <v>204694085.0987989</v>
      </c>
      <c r="H70">
        <v>9209.0404453263127</v>
      </c>
      <c r="I70" s="3">
        <f>H70/G70</f>
        <v>4.4989284574986235E-5</v>
      </c>
      <c r="J70" s="5">
        <v>1576137.3530709834</v>
      </c>
      <c r="K70" s="3">
        <f>J70/G70</f>
        <v>7.6999653033952365E-3</v>
      </c>
      <c r="L70" s="5">
        <v>630127.01607722125</v>
      </c>
      <c r="M70" s="3">
        <f>L70/G70</f>
        <v>3.0783840958231905E-3</v>
      </c>
      <c r="N70" s="5">
        <v>15202.066180857699</v>
      </c>
      <c r="O70" s="3">
        <f>N70/G70</f>
        <v>7.426724701654265E-5</v>
      </c>
      <c r="P70" s="5">
        <v>352729.37977740564</v>
      </c>
      <c r="Q70" s="3">
        <f>P70/G70</f>
        <v>1.7232026006377035E-3</v>
      </c>
      <c r="R70" s="5">
        <v>811000.35540906852</v>
      </c>
      <c r="S70" s="3">
        <f>R70/G70</f>
        <v>3.9620116771699881E-3</v>
      </c>
    </row>
    <row r="71" spans="1:19" x14ac:dyDescent="0.2">
      <c r="A71" s="3" t="s">
        <v>100</v>
      </c>
      <c r="B71" s="3" t="s">
        <v>27</v>
      </c>
      <c r="C71" s="3" t="s">
        <v>37</v>
      </c>
      <c r="D71" s="3" t="s">
        <v>33</v>
      </c>
      <c r="E71" s="3">
        <v>1</v>
      </c>
      <c r="F71" s="3">
        <v>72</v>
      </c>
      <c r="G71" s="4">
        <v>261572686.75462833</v>
      </c>
      <c r="H71">
        <v>3726.9516781624902</v>
      </c>
      <c r="I71" s="3">
        <f>H71/G71</f>
        <v>1.4248244816396315E-5</v>
      </c>
      <c r="J71" s="5">
        <v>117341.20704440228</v>
      </c>
      <c r="K71" s="3">
        <f>J71/G71</f>
        <v>4.4859885219772865E-4</v>
      </c>
      <c r="L71" s="5">
        <v>630127.01607722125</v>
      </c>
      <c r="M71" s="3">
        <f>L71/G71</f>
        <v>2.4089939354727816E-3</v>
      </c>
      <c r="N71" s="5">
        <v>23565.204052895468</v>
      </c>
      <c r="O71" s="3">
        <f>N71/G71</f>
        <v>9.0090461451738325E-5</v>
      </c>
      <c r="P71" s="5">
        <v>352729.37977740564</v>
      </c>
      <c r="Q71" s="3">
        <f>P71/G71</f>
        <v>1.3484946924458058E-3</v>
      </c>
      <c r="R71" s="5">
        <v>747723.9916228567</v>
      </c>
      <c r="S71" s="3">
        <f>R71/G71</f>
        <v>2.8585705981002095E-3</v>
      </c>
    </row>
    <row r="72" spans="1:19" x14ac:dyDescent="0.2">
      <c r="A72" s="3" t="s">
        <v>101</v>
      </c>
      <c r="B72" s="3" t="s">
        <v>27</v>
      </c>
      <c r="C72" s="3" t="s">
        <v>37</v>
      </c>
      <c r="D72" s="3" t="s">
        <v>33</v>
      </c>
      <c r="E72" s="3">
        <v>2</v>
      </c>
      <c r="F72" s="3">
        <v>72</v>
      </c>
      <c r="G72" s="4">
        <v>208226171.11403054</v>
      </c>
      <c r="H72">
        <v>3726.9516781624902</v>
      </c>
      <c r="I72" s="3">
        <f>H72/G72</f>
        <v>1.7898574699918514E-5</v>
      </c>
      <c r="J72" s="5">
        <v>130822.36500885928</v>
      </c>
      <c r="K72" s="3">
        <f>J72/G72</f>
        <v>6.2827052098661149E-4</v>
      </c>
      <c r="L72" s="5">
        <v>630127.01607722125</v>
      </c>
      <c r="M72" s="3">
        <f>L72/G72</f>
        <v>3.0261662725006161E-3</v>
      </c>
      <c r="N72" s="5">
        <v>23565.204052895468</v>
      </c>
      <c r="O72" s="3">
        <f>N72/G72</f>
        <v>1.1317119229931234E-4</v>
      </c>
      <c r="P72" s="5">
        <v>352729.37977740564</v>
      </c>
      <c r="Q72" s="3">
        <f>P72/G72</f>
        <v>1.693972366154882E-3</v>
      </c>
      <c r="R72" s="5">
        <v>988350.40717716399</v>
      </c>
      <c r="S72" s="3">
        <f>R72/G72</f>
        <v>4.7465234647949958E-3</v>
      </c>
    </row>
    <row r="73" spans="1:19" x14ac:dyDescent="0.2">
      <c r="A73" s="3" t="s">
        <v>102</v>
      </c>
      <c r="B73" s="3" t="s">
        <v>27</v>
      </c>
      <c r="C73" s="3" t="s">
        <v>37</v>
      </c>
      <c r="D73" s="3" t="s">
        <v>33</v>
      </c>
      <c r="E73" s="3">
        <v>3</v>
      </c>
      <c r="F73" s="3">
        <v>72</v>
      </c>
      <c r="G73" s="4">
        <v>194979883.18570656</v>
      </c>
      <c r="H73">
        <v>3726.9516781624902</v>
      </c>
      <c r="I73" s="3">
        <f>H73/G73</f>
        <v>1.9114544625164198E-5</v>
      </c>
      <c r="J73" s="5">
        <v>137393.25268327157</v>
      </c>
      <c r="K73" s="3">
        <f>J73/G73</f>
        <v>7.0465347726366616E-4</v>
      </c>
      <c r="L73" s="5">
        <v>630127.01607722125</v>
      </c>
      <c r="M73" s="3">
        <f>L73/G73</f>
        <v>3.2317539931904838E-3</v>
      </c>
      <c r="N73" s="5">
        <v>15202.066180857699</v>
      </c>
      <c r="O73" s="3">
        <f>N73/G73</f>
        <v>7.7967357106161815E-5</v>
      </c>
      <c r="P73" s="5">
        <v>352729.37977740564</v>
      </c>
      <c r="Q73" s="3">
        <f>P73/G73</f>
        <v>1.8090552420808059E-3</v>
      </c>
      <c r="R73" s="5">
        <v>789476.38016570534</v>
      </c>
      <c r="S73" s="3">
        <f>R73/G73</f>
        <v>4.0490145304568513E-3</v>
      </c>
    </row>
    <row r="74" spans="1:19" x14ac:dyDescent="0.2">
      <c r="A74" s="3" t="s">
        <v>103</v>
      </c>
      <c r="B74" s="3" t="s">
        <v>104</v>
      </c>
      <c r="C74" s="3" t="s">
        <v>28</v>
      </c>
      <c r="D74" s="3" t="s">
        <v>29</v>
      </c>
      <c r="E74" s="3">
        <v>1</v>
      </c>
      <c r="F74" s="3">
        <v>0</v>
      </c>
      <c r="G74" s="4">
        <v>54838522.691513002</v>
      </c>
      <c r="H74">
        <v>16429804.468490448</v>
      </c>
      <c r="I74" s="3">
        <f>H74/G74</f>
        <v>0.29960333834874042</v>
      </c>
      <c r="J74" s="5">
        <v>32634868.187356878</v>
      </c>
      <c r="K74" s="3">
        <f>J74/G74</f>
        <v>0.59510844905396332</v>
      </c>
      <c r="L74" s="5">
        <v>6978798.4838589672</v>
      </c>
      <c r="M74" s="3">
        <f>L74/G74</f>
        <v>0.12726087686784149</v>
      </c>
      <c r="N74" s="5">
        <v>554834.49193962768</v>
      </c>
      <c r="O74" s="3">
        <f>N74/G74</f>
        <v>1.0117604645565987E-2</v>
      </c>
      <c r="P74" s="5">
        <v>1594264.7872502429</v>
      </c>
      <c r="Q74" s="3">
        <f>P74/G74</f>
        <v>2.9071986424918352E-2</v>
      </c>
      <c r="R74" s="5">
        <v>20551308.850167237</v>
      </c>
      <c r="S74" s="3">
        <f>R74/G74</f>
        <v>0.37476043922218621</v>
      </c>
    </row>
    <row r="75" spans="1:19" x14ac:dyDescent="0.2">
      <c r="A75" s="3" t="s">
        <v>105</v>
      </c>
      <c r="B75" s="3" t="s">
        <v>104</v>
      </c>
      <c r="C75" s="3" t="s">
        <v>28</v>
      </c>
      <c r="D75" s="3" t="s">
        <v>29</v>
      </c>
      <c r="E75" s="3">
        <v>2</v>
      </c>
      <c r="F75" s="3">
        <v>0</v>
      </c>
      <c r="G75" s="4">
        <v>54775328.294241935</v>
      </c>
      <c r="H75">
        <v>15430947.693136765</v>
      </c>
      <c r="I75" s="3">
        <f>H75/G75</f>
        <v>0.28171346797311464</v>
      </c>
      <c r="J75" s="5">
        <v>28784732.006869446</v>
      </c>
      <c r="K75" s="3">
        <f>J75/G75</f>
        <v>0.52550542193455629</v>
      </c>
      <c r="L75" s="5">
        <v>5685215.8598514758</v>
      </c>
      <c r="M75" s="3">
        <f>L75/G75</f>
        <v>0.1037915433260692</v>
      </c>
      <c r="N75" s="5">
        <v>576349.72093595471</v>
      </c>
      <c r="O75" s="3">
        <f>N75/G75</f>
        <v>1.0522067852152726E-2</v>
      </c>
      <c r="P75" s="5">
        <v>1340898.9284254101</v>
      </c>
      <c r="Q75" s="3">
        <f>P75/G75</f>
        <v>2.4479979767941754E-2</v>
      </c>
      <c r="R75" s="5">
        <v>22213420.936615936</v>
      </c>
      <c r="S75" s="3">
        <f>R75/G75</f>
        <v>0.40553697491852447</v>
      </c>
    </row>
    <row r="76" spans="1:19" x14ac:dyDescent="0.2">
      <c r="A76" s="3" t="s">
        <v>106</v>
      </c>
      <c r="B76" s="3" t="s">
        <v>104</v>
      </c>
      <c r="C76" s="3" t="s">
        <v>28</v>
      </c>
      <c r="D76" s="3" t="s">
        <v>29</v>
      </c>
      <c r="E76" s="3">
        <v>3</v>
      </c>
      <c r="F76" s="3">
        <v>0</v>
      </c>
      <c r="G76" s="4">
        <v>53504011.403527856</v>
      </c>
      <c r="H76">
        <v>8027365.77863573</v>
      </c>
      <c r="I76" s="3">
        <f>H76/G76</f>
        <v>0.15003297076350494</v>
      </c>
      <c r="J76" s="5">
        <v>16180457.060168652</v>
      </c>
      <c r="K76" s="3">
        <f>J76/G76</f>
        <v>0.30241577473762599</v>
      </c>
      <c r="L76" s="5">
        <v>3172974.7603173293</v>
      </c>
      <c r="M76" s="3">
        <f>L76/G76</f>
        <v>5.9303492898629934E-2</v>
      </c>
      <c r="N76" s="5">
        <v>317395.77726952598</v>
      </c>
      <c r="O76" s="3">
        <f>N76/G76</f>
        <v>5.9321865584193948E-3</v>
      </c>
      <c r="P76" s="5">
        <v>1198835.9754444188</v>
      </c>
      <c r="Q76" s="3">
        <f>P76/G76</f>
        <v>2.240646904776512E-2</v>
      </c>
      <c r="R76" s="5">
        <v>9902665.88427273</v>
      </c>
      <c r="S76" s="3">
        <f>R76/G76</f>
        <v>0.18508268117668247</v>
      </c>
    </row>
    <row r="77" spans="1:19" x14ac:dyDescent="0.2">
      <c r="A77" s="3" t="s">
        <v>107</v>
      </c>
      <c r="B77" s="3" t="s">
        <v>104</v>
      </c>
      <c r="C77" s="3" t="s">
        <v>28</v>
      </c>
      <c r="D77" s="3" t="s">
        <v>33</v>
      </c>
      <c r="E77" s="3">
        <v>1</v>
      </c>
      <c r="F77" s="3">
        <v>0</v>
      </c>
      <c r="G77" s="4">
        <v>40458554.199031867</v>
      </c>
      <c r="H77">
        <v>5380.8734632197102</v>
      </c>
      <c r="I77" s="3">
        <f>H77/G77</f>
        <v>1.329971762398882E-4</v>
      </c>
      <c r="J77" s="5">
        <v>30275.214910016002</v>
      </c>
      <c r="K77" s="3">
        <f>J77/G77</f>
        <v>7.4830194774336398E-4</v>
      </c>
      <c r="L77" s="5">
        <v>88413.817299970557</v>
      </c>
      <c r="M77" s="3">
        <f>L77/G77</f>
        <v>2.1852935442286817E-3</v>
      </c>
      <c r="N77" s="5">
        <v>15202.066180857699</v>
      </c>
      <c r="O77" s="3">
        <f>N77/G77</f>
        <v>3.7574417775960636E-4</v>
      </c>
      <c r="P77" s="5">
        <v>222267.51121124957</v>
      </c>
      <c r="Q77" s="3">
        <f>P77/G77</f>
        <v>5.4937087004598949E-3</v>
      </c>
      <c r="R77" s="5">
        <v>334047.30004033493</v>
      </c>
      <c r="S77" s="3">
        <f>R77/G77</f>
        <v>8.256530828981732E-3</v>
      </c>
    </row>
    <row r="78" spans="1:19" x14ac:dyDescent="0.2">
      <c r="A78" s="3" t="s">
        <v>108</v>
      </c>
      <c r="B78" s="3" t="s">
        <v>104</v>
      </c>
      <c r="C78" s="3" t="s">
        <v>28</v>
      </c>
      <c r="D78" s="3" t="s">
        <v>33</v>
      </c>
      <c r="E78" s="3">
        <v>2</v>
      </c>
      <c r="F78" s="3">
        <v>0</v>
      </c>
      <c r="G78" s="4">
        <v>75035197.88184227</v>
      </c>
      <c r="H78">
        <v>5380.8734632197102</v>
      </c>
      <c r="I78" s="3">
        <f>H78/G78</f>
        <v>7.1711325019665538E-5</v>
      </c>
      <c r="J78" s="5">
        <v>181612.03470837796</v>
      </c>
      <c r="K78" s="3">
        <f>J78/G78</f>
        <v>2.4203579098220273E-3</v>
      </c>
      <c r="L78" s="5">
        <v>630127.01607722125</v>
      </c>
      <c r="M78" s="3">
        <f>L78/G78</f>
        <v>8.3977524397214308E-3</v>
      </c>
      <c r="N78" s="5">
        <v>15202.066180857699</v>
      </c>
      <c r="O78" s="3">
        <f>N78/G78</f>
        <v>2.0259913493926346E-4</v>
      </c>
      <c r="P78" s="5">
        <v>222267.51121124957</v>
      </c>
      <c r="Q78" s="3">
        <f>P78/G78</f>
        <v>2.9621766515662909E-3</v>
      </c>
      <c r="R78" s="5">
        <v>334047.30004033493</v>
      </c>
      <c r="S78" s="3">
        <f>R78/G78</f>
        <v>4.4518747130694366E-3</v>
      </c>
    </row>
    <row r="79" spans="1:19" x14ac:dyDescent="0.2">
      <c r="A79" s="3" t="s">
        <v>109</v>
      </c>
      <c r="B79" s="3" t="s">
        <v>104</v>
      </c>
      <c r="C79" s="3" t="s">
        <v>28</v>
      </c>
      <c r="D79" s="3" t="s">
        <v>33</v>
      </c>
      <c r="E79" s="3">
        <v>3</v>
      </c>
      <c r="F79" s="3">
        <v>0</v>
      </c>
      <c r="G79" s="4">
        <v>92586990.49131912</v>
      </c>
      <c r="H79">
        <v>3726.9516781624902</v>
      </c>
      <c r="I79" s="3">
        <f>H79/G79</f>
        <v>4.025351357015893E-5</v>
      </c>
      <c r="J79" s="5">
        <v>136650.70693184496</v>
      </c>
      <c r="K79" s="3">
        <f>J79/G79</f>
        <v>1.4759169318140568E-3</v>
      </c>
      <c r="L79" s="5">
        <v>630127.01607722125</v>
      </c>
      <c r="M79" s="3">
        <f>L79/G79</f>
        <v>6.805783541871376E-3</v>
      </c>
      <c r="N79" s="5">
        <v>15202.066180857699</v>
      </c>
      <c r="O79" s="3">
        <f>N79/G79</f>
        <v>1.6419224882661059E-4</v>
      </c>
      <c r="P79" s="5">
        <v>352729.37977740564</v>
      </c>
      <c r="Q79" s="3">
        <f>P79/G79</f>
        <v>3.8097077991802453E-3</v>
      </c>
      <c r="R79" s="5">
        <v>415303.30193998909</v>
      </c>
      <c r="S79" s="3">
        <f>R79/G79</f>
        <v>4.4855470486312825E-3</v>
      </c>
    </row>
    <row r="80" spans="1:19" x14ac:dyDescent="0.2">
      <c r="A80" s="3" t="s">
        <v>110</v>
      </c>
      <c r="B80" s="3" t="s">
        <v>104</v>
      </c>
      <c r="C80" s="3" t="s">
        <v>37</v>
      </c>
      <c r="D80" s="3" t="s">
        <v>29</v>
      </c>
      <c r="E80" s="3">
        <v>1</v>
      </c>
      <c r="F80" s="3">
        <v>0</v>
      </c>
      <c r="G80" s="4">
        <v>66905856.658682741</v>
      </c>
      <c r="H80">
        <v>9665129.9405839443</v>
      </c>
      <c r="I80" s="3">
        <f>H80/G80</f>
        <v>0.14445865314736461</v>
      </c>
      <c r="J80" s="5">
        <v>21680212.041981284</v>
      </c>
      <c r="K80" s="3">
        <f>J80/G80</f>
        <v>0.32404057170334016</v>
      </c>
      <c r="L80" s="5">
        <v>4154576.357358986</v>
      </c>
      <c r="M80" s="3">
        <f>L80/G80</f>
        <v>6.2095854755337382E-2</v>
      </c>
      <c r="N80" s="5">
        <v>324822.61862974509</v>
      </c>
      <c r="O80" s="3">
        <f>N80/G80</f>
        <v>4.8549205533203656E-3</v>
      </c>
      <c r="P80" s="5">
        <v>931156.99768317479</v>
      </c>
      <c r="Q80" s="3">
        <f>P80/G80</f>
        <v>1.3917421346735471E-2</v>
      </c>
      <c r="R80" s="5">
        <v>16103025.06748634</v>
      </c>
      <c r="S80" s="3">
        <f>R80/G80</f>
        <v>0.24068184568109199</v>
      </c>
    </row>
    <row r="81" spans="1:19" x14ac:dyDescent="0.2">
      <c r="A81" s="3" t="s">
        <v>111</v>
      </c>
      <c r="B81" s="3" t="s">
        <v>104</v>
      </c>
      <c r="C81" s="3" t="s">
        <v>37</v>
      </c>
      <c r="D81" s="3" t="s">
        <v>29</v>
      </c>
      <c r="E81" s="3">
        <v>2</v>
      </c>
      <c r="F81" s="3">
        <v>0</v>
      </c>
      <c r="G81" s="4">
        <v>109707095.34767151</v>
      </c>
      <c r="H81">
        <v>8511876.6682878155</v>
      </c>
      <c r="I81" s="3">
        <f>H81/G81</f>
        <v>7.7587294069840454E-2</v>
      </c>
      <c r="J81" s="5">
        <v>24654582.85476613</v>
      </c>
      <c r="K81" s="3">
        <f>J81/G81</f>
        <v>0.22473097821643689</v>
      </c>
      <c r="L81" s="5">
        <v>4896460.4996761028</v>
      </c>
      <c r="M81" s="3">
        <f>L81/G81</f>
        <v>4.4632122326808354E-2</v>
      </c>
      <c r="N81" s="5">
        <v>370661.61613130412</v>
      </c>
      <c r="O81" s="3">
        <f>N81/G81</f>
        <v>3.3786476157867877E-3</v>
      </c>
      <c r="P81" s="5">
        <v>1061330.4058260659</v>
      </c>
      <c r="Q81" s="3">
        <f>P81/G81</f>
        <v>9.6742184492499394E-3</v>
      </c>
      <c r="R81" s="5">
        <v>17006770.656449247</v>
      </c>
      <c r="S81" s="3">
        <f>R81/G81</f>
        <v>0.15501978794127474</v>
      </c>
    </row>
    <row r="82" spans="1:19" x14ac:dyDescent="0.2">
      <c r="A82" s="3" t="s">
        <v>112</v>
      </c>
      <c r="B82" s="3" t="s">
        <v>104</v>
      </c>
      <c r="C82" s="3" t="s">
        <v>37</v>
      </c>
      <c r="D82" s="3" t="s">
        <v>29</v>
      </c>
      <c r="E82" s="3">
        <v>3</v>
      </c>
      <c r="F82" s="3">
        <v>0</v>
      </c>
      <c r="G82" s="4">
        <v>57254334.435710825</v>
      </c>
      <c r="H82">
        <v>8599027.7358926628</v>
      </c>
      <c r="I82" s="3">
        <f>H82/G82</f>
        <v>0.15018998684803947</v>
      </c>
      <c r="J82" s="5">
        <v>22016883.662529878</v>
      </c>
      <c r="K82" s="3">
        <f>J82/G82</f>
        <v>0.38454527293915147</v>
      </c>
      <c r="L82" s="5">
        <v>4731124.9513515988</v>
      </c>
      <c r="M82" s="3">
        <f>L82/G82</f>
        <v>8.2633480905520557E-2</v>
      </c>
      <c r="N82" s="5">
        <v>302727.87510923838</v>
      </c>
      <c r="O82" s="3">
        <f>N82/G82</f>
        <v>5.2874228317012825E-3</v>
      </c>
      <c r="P82" s="5">
        <v>1087829.8328330617</v>
      </c>
      <c r="Q82" s="3">
        <f>P82/G82</f>
        <v>1.8999955960619073E-2</v>
      </c>
      <c r="R82" s="5">
        <v>13603906.883661963</v>
      </c>
      <c r="S82" s="3">
        <f>R82/G82</f>
        <v>0.2376048384413128</v>
      </c>
    </row>
    <row r="83" spans="1:19" x14ac:dyDescent="0.2">
      <c r="A83" s="3" t="s">
        <v>113</v>
      </c>
      <c r="B83" s="3" t="s">
        <v>104</v>
      </c>
      <c r="C83" s="3" t="s">
        <v>37</v>
      </c>
      <c r="D83" s="3" t="s">
        <v>33</v>
      </c>
      <c r="E83" s="3">
        <v>1</v>
      </c>
      <c r="F83" s="3">
        <v>0</v>
      </c>
      <c r="G83" s="4">
        <v>104286632.10312088</v>
      </c>
      <c r="H83">
        <v>6970.4529474035144</v>
      </c>
      <c r="I83" s="3">
        <f>H83/G83</f>
        <v>6.6839371517060593E-5</v>
      </c>
      <c r="J83" s="5">
        <v>31914.03060528704</v>
      </c>
      <c r="K83" s="3">
        <f>J83/G83</f>
        <v>3.0602225771112981E-4</v>
      </c>
      <c r="L83" s="5">
        <v>630127.01607722125</v>
      </c>
      <c r="M83" s="3">
        <f>L83/G83</f>
        <v>6.0422606749265624E-3</v>
      </c>
      <c r="N83" s="5">
        <v>15202.066180857699</v>
      </c>
      <c r="O83" s="3">
        <f>N83/G83</f>
        <v>1.4577195441334769E-4</v>
      </c>
      <c r="P83" s="5">
        <v>12875779.576429879</v>
      </c>
      <c r="Q83" s="3">
        <f>P83/G83</f>
        <v>0.12346529288334894</v>
      </c>
      <c r="R83" s="5">
        <v>568519.11419518827</v>
      </c>
      <c r="S83" s="3">
        <f>R83/G83</f>
        <v>5.4515051711807542E-3</v>
      </c>
    </row>
    <row r="84" spans="1:19" x14ac:dyDescent="0.2">
      <c r="A84" s="3" t="s">
        <v>114</v>
      </c>
      <c r="B84" s="3" t="s">
        <v>104</v>
      </c>
      <c r="C84" s="3" t="s">
        <v>37</v>
      </c>
      <c r="D84" s="3" t="s">
        <v>33</v>
      </c>
      <c r="E84" s="3">
        <v>2</v>
      </c>
      <c r="F84" s="3">
        <v>0</v>
      </c>
      <c r="G84" s="4">
        <v>99727746.346984729</v>
      </c>
      <c r="H84">
        <v>2073.0298931052698</v>
      </c>
      <c r="I84" s="3">
        <f>H84/G84</f>
        <v>2.0786892003881604E-5</v>
      </c>
      <c r="J84" s="5">
        <v>21098.61887229724</v>
      </c>
      <c r="K84" s="3">
        <f>J84/G84</f>
        <v>2.1156217447136926E-4</v>
      </c>
      <c r="L84" s="5">
        <v>630127.01607722125</v>
      </c>
      <c r="M84" s="3">
        <f>L84/G84</f>
        <v>6.3184724327852333E-3</v>
      </c>
      <c r="N84" s="5">
        <v>15202.066180857699</v>
      </c>
      <c r="O84" s="3">
        <f>N84/G84</f>
        <v>1.524356734981742E-4</v>
      </c>
      <c r="P84" s="5">
        <v>15653763.862718401</v>
      </c>
      <c r="Q84" s="3">
        <f>P84/G84</f>
        <v>0.15696498152333604</v>
      </c>
      <c r="R84" s="5">
        <v>591056.9343737585</v>
      </c>
      <c r="S84" s="3">
        <f>R84/G84</f>
        <v>5.9267050146433907E-3</v>
      </c>
    </row>
    <row r="85" spans="1:19" x14ac:dyDescent="0.2">
      <c r="A85" s="3" t="s">
        <v>115</v>
      </c>
      <c r="B85" s="3" t="s">
        <v>104</v>
      </c>
      <c r="C85" s="3" t="s">
        <v>37</v>
      </c>
      <c r="D85" s="3" t="s">
        <v>33</v>
      </c>
      <c r="E85" s="3">
        <v>3</v>
      </c>
      <c r="F85" s="3">
        <v>0</v>
      </c>
      <c r="G85" s="4">
        <v>103553958.97092727</v>
      </c>
      <c r="H85">
        <v>2073.0298931052698</v>
      </c>
      <c r="I85" s="3">
        <f>H85/G85</f>
        <v>2.0018837654360199E-5</v>
      </c>
      <c r="J85" s="5">
        <v>21098.61887229724</v>
      </c>
      <c r="K85" s="3">
        <f>J85/G85</f>
        <v>2.0374516901107247E-4</v>
      </c>
      <c r="L85" s="5">
        <v>630127.01607722125</v>
      </c>
      <c r="M85" s="3">
        <f>L85/G85</f>
        <v>6.0850113538790844E-3</v>
      </c>
      <c r="N85" s="5">
        <v>15202.066180857699</v>
      </c>
      <c r="O85" s="3">
        <f>N85/G85</f>
        <v>1.468033316343383E-4</v>
      </c>
      <c r="P85" s="5">
        <v>11354066.574749</v>
      </c>
      <c r="Q85" s="3">
        <f>P85/G85</f>
        <v>0.10964396424415458</v>
      </c>
      <c r="R85" s="5">
        <v>470350.61377305305</v>
      </c>
      <c r="S85" s="3">
        <f>R85/G85</f>
        <v>4.5420823930556221E-3</v>
      </c>
    </row>
    <row r="86" spans="1:19" x14ac:dyDescent="0.2">
      <c r="A86" s="3" t="s">
        <v>116</v>
      </c>
      <c r="B86" s="3" t="s">
        <v>104</v>
      </c>
      <c r="C86" s="3" t="s">
        <v>28</v>
      </c>
      <c r="D86" s="3" t="s">
        <v>29</v>
      </c>
      <c r="E86" s="3">
        <v>1</v>
      </c>
      <c r="F86" s="3">
        <v>3</v>
      </c>
      <c r="G86" s="4">
        <v>56411936.763912797</v>
      </c>
      <c r="H86">
        <v>9026933.8256706614</v>
      </c>
      <c r="I86" s="3">
        <f>H86/G86</f>
        <v>0.16001815118401091</v>
      </c>
      <c r="J86" s="5">
        <v>23021250.911490597</v>
      </c>
      <c r="K86" s="3">
        <f>J86/G86</f>
        <v>0.40809183715559805</v>
      </c>
      <c r="L86" s="5">
        <v>3814778.5059531797</v>
      </c>
      <c r="M86" s="3">
        <f>L86/G86</f>
        <v>6.7623604591316333E-2</v>
      </c>
      <c r="N86" s="5">
        <v>359394.86633579287</v>
      </c>
      <c r="O86" s="3">
        <f>N86/G86</f>
        <v>6.3709010353585459E-3</v>
      </c>
      <c r="P86" s="5">
        <v>892157.49163363932</v>
      </c>
      <c r="Q86" s="3">
        <f>P86/G86</f>
        <v>1.5815048069832627E-2</v>
      </c>
      <c r="R86" s="5">
        <v>10540762.891372627</v>
      </c>
      <c r="S86" s="3">
        <f>R86/G86</f>
        <v>0.18685341252306806</v>
      </c>
    </row>
    <row r="87" spans="1:19" x14ac:dyDescent="0.2">
      <c r="A87" s="3" t="s">
        <v>117</v>
      </c>
      <c r="B87" s="3" t="s">
        <v>104</v>
      </c>
      <c r="C87" s="3" t="s">
        <v>28</v>
      </c>
      <c r="D87" s="3" t="s">
        <v>29</v>
      </c>
      <c r="E87" s="3">
        <v>2</v>
      </c>
      <c r="F87" s="3">
        <v>3</v>
      </c>
      <c r="G87" s="4">
        <v>148728667.66076761</v>
      </c>
      <c r="H87">
        <v>7807949.4433617573</v>
      </c>
      <c r="I87" s="3">
        <f>H87/G87</f>
        <v>5.2497945192185549E-2</v>
      </c>
      <c r="J87" s="5">
        <v>24018957.967419013</v>
      </c>
      <c r="K87" s="3">
        <f>J87/G87</f>
        <v>0.16149514646499352</v>
      </c>
      <c r="L87" s="5">
        <v>6838902.6837286539</v>
      </c>
      <c r="M87" s="3">
        <f>L87/G87</f>
        <v>4.5982410730171917E-2</v>
      </c>
      <c r="N87" s="5">
        <v>450426.35699112853</v>
      </c>
      <c r="O87" s="3">
        <f>N87/G87</f>
        <v>3.0285106703066651E-3</v>
      </c>
      <c r="P87" s="5">
        <v>1246608.4119629276</v>
      </c>
      <c r="Q87" s="3">
        <f>P87/G87</f>
        <v>8.3817627870256522E-3</v>
      </c>
      <c r="R87" s="5">
        <v>16804857.009699468</v>
      </c>
      <c r="S87" s="3">
        <f>R87/G87</f>
        <v>0.11299003261448792</v>
      </c>
    </row>
    <row r="88" spans="1:19" x14ac:dyDescent="0.2">
      <c r="A88" s="3" t="s">
        <v>118</v>
      </c>
      <c r="B88" s="3" t="s">
        <v>104</v>
      </c>
      <c r="C88" s="3" t="s">
        <v>28</v>
      </c>
      <c r="D88" s="3" t="s">
        <v>29</v>
      </c>
      <c r="E88" s="3">
        <v>3</v>
      </c>
      <c r="F88" s="3">
        <v>3</v>
      </c>
      <c r="G88" s="4">
        <v>193178534.24720466</v>
      </c>
      <c r="H88">
        <v>13621213.383851202</v>
      </c>
      <c r="I88" s="3">
        <f>H88/G88</f>
        <v>7.0511009087689591E-2</v>
      </c>
      <c r="J88" s="5">
        <v>36769863.484144256</v>
      </c>
      <c r="K88" s="3">
        <f>J88/G88</f>
        <v>0.19034135250809484</v>
      </c>
      <c r="L88" s="5">
        <v>10206139.467934668</v>
      </c>
      <c r="M88" s="3">
        <f>L88/G88</f>
        <v>5.2832678887987539E-2</v>
      </c>
      <c r="N88" s="5">
        <v>633854.07820248185</v>
      </c>
      <c r="O88" s="3">
        <f>N88/G88</f>
        <v>3.281182770500568E-3</v>
      </c>
      <c r="P88" s="5">
        <v>1602293.7154579859</v>
      </c>
      <c r="Q88" s="3">
        <f>P88/G88</f>
        <v>8.2943672893157974E-3</v>
      </c>
      <c r="R88" s="5">
        <v>24516052.599646084</v>
      </c>
      <c r="S88" s="3">
        <f>R88/G88</f>
        <v>0.1269087825683243</v>
      </c>
    </row>
    <row r="89" spans="1:19" x14ac:dyDescent="0.2">
      <c r="A89" s="3" t="s">
        <v>119</v>
      </c>
      <c r="B89" s="3" t="s">
        <v>104</v>
      </c>
      <c r="C89" s="3" t="s">
        <v>28</v>
      </c>
      <c r="D89" s="3" t="s">
        <v>33</v>
      </c>
      <c r="E89" s="3">
        <v>1</v>
      </c>
      <c r="F89" s="3">
        <v>3</v>
      </c>
      <c r="G89" s="4">
        <v>61709902.390007541</v>
      </c>
      <c r="H89">
        <v>3726.9516781624902</v>
      </c>
      <c r="I89" s="3">
        <f>H89/G89</f>
        <v>6.0394710310965941E-5</v>
      </c>
      <c r="J89" s="5">
        <v>26946.353434085082</v>
      </c>
      <c r="K89" s="3">
        <f>J89/G89</f>
        <v>4.3666174131638889E-4</v>
      </c>
      <c r="L89" s="5">
        <v>88413.817299970557</v>
      </c>
      <c r="M89" s="3">
        <f>L89/G89</f>
        <v>1.4327330602663063E-3</v>
      </c>
      <c r="N89" s="5">
        <v>15202.066180857699</v>
      </c>
      <c r="O89" s="3">
        <f>N89/G89</f>
        <v>2.4634727316177565E-4</v>
      </c>
      <c r="P89" s="5">
        <v>222267.51121124957</v>
      </c>
      <c r="Q89" s="3">
        <f>P89/G89</f>
        <v>3.6018127172931735E-3</v>
      </c>
      <c r="R89" s="5">
        <v>334047.30004033493</v>
      </c>
      <c r="S89" s="3">
        <f>R89/G89</f>
        <v>5.4131879504386643E-3</v>
      </c>
    </row>
    <row r="90" spans="1:19" x14ac:dyDescent="0.2">
      <c r="A90" s="3" t="s">
        <v>120</v>
      </c>
      <c r="B90" s="3" t="s">
        <v>104</v>
      </c>
      <c r="C90" s="3" t="s">
        <v>28</v>
      </c>
      <c r="D90" s="3" t="s">
        <v>33</v>
      </c>
      <c r="E90" s="3">
        <v>2</v>
      </c>
      <c r="F90" s="3">
        <v>3</v>
      </c>
      <c r="G90" s="4">
        <v>124715926.82023394</v>
      </c>
      <c r="H90">
        <v>5380.8734632197102</v>
      </c>
      <c r="I90" s="3">
        <f>H90/G90</f>
        <v>4.3145038491962006E-5</v>
      </c>
      <c r="J90" s="5">
        <v>167170.55044021344</v>
      </c>
      <c r="K90" s="3">
        <f>J90/G90</f>
        <v>1.3404106011349599E-3</v>
      </c>
      <c r="L90" s="5">
        <v>630127.01607722125</v>
      </c>
      <c r="M90" s="3">
        <f>L90/G90</f>
        <v>5.0524983628232904E-3</v>
      </c>
      <c r="N90" s="5">
        <v>15202.066180857699</v>
      </c>
      <c r="O90" s="3">
        <f>N90/G90</f>
        <v>1.2189354293754333E-4</v>
      </c>
      <c r="P90" s="5">
        <v>352729.37977740564</v>
      </c>
      <c r="Q90" s="3">
        <f>P90/G90</f>
        <v>2.8282625064065094E-3</v>
      </c>
      <c r="R90" s="5">
        <v>362973.96405620931</v>
      </c>
      <c r="S90" s="3">
        <f>R90/G90</f>
        <v>2.9104058584225696E-3</v>
      </c>
    </row>
    <row r="91" spans="1:19" x14ac:dyDescent="0.2">
      <c r="A91" s="3" t="s">
        <v>121</v>
      </c>
      <c r="B91" s="3" t="s">
        <v>104</v>
      </c>
      <c r="C91" s="3" t="s">
        <v>28</v>
      </c>
      <c r="D91" s="3" t="s">
        <v>33</v>
      </c>
      <c r="E91" s="3">
        <v>3</v>
      </c>
      <c r="F91" s="3">
        <v>3</v>
      </c>
      <c r="G91" s="4">
        <v>105547111.52919517</v>
      </c>
      <c r="H91">
        <v>5380.8734632197102</v>
      </c>
      <c r="I91" s="3">
        <f>H91/G91</f>
        <v>5.0980774227358348E-5</v>
      </c>
      <c r="J91" s="5">
        <v>67291.903324376413</v>
      </c>
      <c r="K91" s="3">
        <f>J91/G91</f>
        <v>6.3755324375468995E-4</v>
      </c>
      <c r="L91" s="5">
        <v>630127.01607722125</v>
      </c>
      <c r="M91" s="3">
        <f>L91/G91</f>
        <v>5.9701019473462624E-3</v>
      </c>
      <c r="N91" s="5">
        <v>15202.066180857699</v>
      </c>
      <c r="O91" s="3">
        <f>N91/G91</f>
        <v>1.440310962621908E-4</v>
      </c>
      <c r="P91" s="5">
        <v>352729.37977740564</v>
      </c>
      <c r="Q91" s="3">
        <f>P91/G91</f>
        <v>3.3419140956769612E-3</v>
      </c>
      <c r="R91" s="5">
        <v>334047.30004033493</v>
      </c>
      <c r="S91" s="3">
        <f>R91/G91</f>
        <v>3.1649118123704863E-3</v>
      </c>
    </row>
    <row r="92" spans="1:19" x14ac:dyDescent="0.2">
      <c r="A92" s="3" t="s">
        <v>122</v>
      </c>
      <c r="B92" s="3" t="s">
        <v>104</v>
      </c>
      <c r="C92" s="3" t="s">
        <v>37</v>
      </c>
      <c r="D92" s="3" t="s">
        <v>29</v>
      </c>
      <c r="E92" s="3">
        <v>1</v>
      </c>
      <c r="F92" s="3">
        <v>3</v>
      </c>
      <c r="G92" s="4">
        <v>1006000730.6967733</v>
      </c>
      <c r="H92">
        <v>16548206.978919439</v>
      </c>
      <c r="I92" s="3">
        <f>H92/G92</f>
        <v>1.6449497971495378E-2</v>
      </c>
      <c r="J92" s="5">
        <v>58624352.859022982</v>
      </c>
      <c r="K92" s="3">
        <f>J92/G92</f>
        <v>5.827466230409073E-2</v>
      </c>
      <c r="L92" s="5">
        <v>23942686.501174457</v>
      </c>
      <c r="M92" s="3">
        <f>L92/G92</f>
        <v>2.3799869891338293E-2</v>
      </c>
      <c r="N92" s="5">
        <v>1007125.3000479982</v>
      </c>
      <c r="O92" s="3">
        <f>N92/G92</f>
        <v>1.0011178613662098E-3</v>
      </c>
      <c r="P92" s="5">
        <v>2575215.0679768845</v>
      </c>
      <c r="Q92" s="3">
        <f>P92/G92</f>
        <v>2.5598540730614049E-3</v>
      </c>
      <c r="R92" s="5">
        <v>48193597.085019842</v>
      </c>
      <c r="S92" s="3">
        <f>R92/G92</f>
        <v>4.7906125328199448E-2</v>
      </c>
    </row>
    <row r="93" spans="1:19" x14ac:dyDescent="0.2">
      <c r="A93" s="3" t="s">
        <v>123</v>
      </c>
      <c r="B93" s="3" t="s">
        <v>104</v>
      </c>
      <c r="C93" s="3" t="s">
        <v>37</v>
      </c>
      <c r="D93" s="3" t="s">
        <v>29</v>
      </c>
      <c r="E93" s="3">
        <v>2</v>
      </c>
      <c r="F93" s="3">
        <v>3</v>
      </c>
      <c r="G93" s="4">
        <v>651414813.60882783</v>
      </c>
      <c r="H93">
        <v>23613550.753273834</v>
      </c>
      <c r="I93" s="3">
        <f>H93/G93</f>
        <v>3.6249637343147192E-2</v>
      </c>
      <c r="J93" s="5">
        <v>75656127.315405339</v>
      </c>
      <c r="K93" s="3">
        <f>J93/G93</f>
        <v>0.11614124477193201</v>
      </c>
      <c r="L93" s="5">
        <v>31802614.243694682</v>
      </c>
      <c r="M93" s="3">
        <f>L93/G93</f>
        <v>4.8820833636724806E-2</v>
      </c>
      <c r="N93" s="5">
        <v>1210196.3351238461</v>
      </c>
      <c r="O93" s="3">
        <f>N93/G93</f>
        <v>1.8577967676531293E-3</v>
      </c>
      <c r="P93" s="5">
        <v>3436968.4080466311</v>
      </c>
      <c r="Q93" s="3">
        <f>P93/G93</f>
        <v>5.2761594244470434E-3</v>
      </c>
      <c r="R93" s="5">
        <v>58659598.493831746</v>
      </c>
      <c r="S93" s="3">
        <f>R93/G93</f>
        <v>9.0049531064328267E-2</v>
      </c>
    </row>
    <row r="94" spans="1:19" x14ac:dyDescent="0.2">
      <c r="A94" s="3" t="s">
        <v>124</v>
      </c>
      <c r="B94" s="3" t="s">
        <v>104</v>
      </c>
      <c r="C94" s="3" t="s">
        <v>37</v>
      </c>
      <c r="D94" s="3" t="s">
        <v>29</v>
      </c>
      <c r="E94" s="3">
        <v>3</v>
      </c>
      <c r="F94" s="3">
        <v>3</v>
      </c>
      <c r="G94" s="4">
        <v>164744145.18739912</v>
      </c>
      <c r="H94">
        <v>13466178.86465656</v>
      </c>
      <c r="I94" s="3">
        <f>H94/G94</f>
        <v>8.173995409268453E-2</v>
      </c>
      <c r="J94" s="5">
        <v>36933127.538507052</v>
      </c>
      <c r="K94" s="3">
        <f>J94/G94</f>
        <v>0.22418476539178386</v>
      </c>
      <c r="L94" s="5">
        <v>6960313.5357303163</v>
      </c>
      <c r="M94" s="3">
        <f>L94/G94</f>
        <v>4.2249231545150499E-2</v>
      </c>
      <c r="N94" s="5">
        <v>513098.92350576201</v>
      </c>
      <c r="O94" s="3">
        <f>N94/G94</f>
        <v>3.1145199298105784E-3</v>
      </c>
      <c r="P94" s="5">
        <v>1317667.7330053491</v>
      </c>
      <c r="Q94" s="3">
        <f>P94/G94</f>
        <v>7.9982674437776274E-3</v>
      </c>
      <c r="R94" s="5">
        <v>17145047.768076755</v>
      </c>
      <c r="S94" s="3">
        <f>R94/G94</f>
        <v>0.10407075619333231</v>
      </c>
    </row>
    <row r="95" spans="1:19" x14ac:dyDescent="0.2">
      <c r="A95" s="3" t="s">
        <v>125</v>
      </c>
      <c r="B95" s="3" t="s">
        <v>104</v>
      </c>
      <c r="C95" s="3" t="s">
        <v>37</v>
      </c>
      <c r="D95" s="3" t="s">
        <v>33</v>
      </c>
      <c r="E95" s="3">
        <v>1</v>
      </c>
      <c r="F95" s="3">
        <v>3</v>
      </c>
      <c r="G95" s="4">
        <v>162489563.32587335</v>
      </c>
      <c r="H95">
        <v>74800.898581990579</v>
      </c>
      <c r="I95" s="3">
        <f>H95/G95</f>
        <v>4.6034278787479501E-4</v>
      </c>
      <c r="J95" s="5">
        <v>204707.28740292916</v>
      </c>
      <c r="K95" s="3">
        <f>J95/G95</f>
        <v>1.25981806592949E-3</v>
      </c>
      <c r="L95" s="5">
        <v>630127.01607722125</v>
      </c>
      <c r="M95" s="3">
        <f>L95/G95</f>
        <v>3.8779537785666855E-3</v>
      </c>
      <c r="N95" s="5">
        <v>26603.494321013201</v>
      </c>
      <c r="O95" s="3">
        <f>N95/G95</f>
        <v>1.6372432651357309E-4</v>
      </c>
      <c r="P95" s="5">
        <v>14597080.40271933</v>
      </c>
      <c r="Q95" s="3">
        <f>P95/G95</f>
        <v>8.9833956741239049E-2</v>
      </c>
      <c r="R95" s="5">
        <v>1189501.2384898276</v>
      </c>
      <c r="S95" s="3">
        <f>R95/G95</f>
        <v>7.3204777841902316E-3</v>
      </c>
    </row>
    <row r="96" spans="1:19" x14ac:dyDescent="0.2">
      <c r="A96" s="3" t="s">
        <v>126</v>
      </c>
      <c r="B96" s="3" t="s">
        <v>104</v>
      </c>
      <c r="C96" s="3" t="s">
        <v>37</v>
      </c>
      <c r="D96" s="3" t="s">
        <v>33</v>
      </c>
      <c r="E96" s="3">
        <v>2</v>
      </c>
      <c r="F96" s="3">
        <v>3</v>
      </c>
      <c r="G96" s="4">
        <v>79193298.04444848</v>
      </c>
      <c r="H96">
        <v>2073.0298931052698</v>
      </c>
      <c r="I96" s="3">
        <f>H96/G96</f>
        <v>2.6176834963253446E-5</v>
      </c>
      <c r="J96" s="5">
        <v>15250.884310509398</v>
      </c>
      <c r="K96" s="3">
        <f>J96/G96</f>
        <v>1.9257796666012823E-4</v>
      </c>
      <c r="L96" s="5">
        <v>630127.01607722125</v>
      </c>
      <c r="M96" s="3">
        <f>L96/G96</f>
        <v>7.9568225043936489E-3</v>
      </c>
      <c r="N96" s="5">
        <v>15202.066180857699</v>
      </c>
      <c r="O96" s="3">
        <f>N96/G96</f>
        <v>1.919615239704413E-4</v>
      </c>
      <c r="P96" s="5">
        <v>15828341.25603435</v>
      </c>
      <c r="Q96" s="3">
        <f>P96/G96</f>
        <v>0.19986970674147761</v>
      </c>
      <c r="R96" s="5">
        <v>543596.55274449242</v>
      </c>
      <c r="S96" s="3">
        <f>R96/G96</f>
        <v>6.8641736885284195E-3</v>
      </c>
    </row>
    <row r="97" spans="1:19" x14ac:dyDescent="0.2">
      <c r="A97" s="3" t="s">
        <v>127</v>
      </c>
      <c r="B97" s="3" t="s">
        <v>104</v>
      </c>
      <c r="C97" s="3" t="s">
        <v>37</v>
      </c>
      <c r="D97" s="3" t="s">
        <v>33</v>
      </c>
      <c r="E97" s="3">
        <v>3</v>
      </c>
      <c r="F97" s="3">
        <v>3</v>
      </c>
      <c r="G97" s="4">
        <v>106603692.52364871</v>
      </c>
      <c r="H97">
        <v>3726.9516781624902</v>
      </c>
      <c r="I97" s="3">
        <f>H97/G97</f>
        <v>3.4960812237678467E-5</v>
      </c>
      <c r="J97" s="5">
        <v>21098.61887229724</v>
      </c>
      <c r="K97" s="3">
        <f>J97/G97</f>
        <v>1.9791639832378953E-4</v>
      </c>
      <c r="L97" s="5">
        <v>630127.01607722125</v>
      </c>
      <c r="M97" s="3">
        <f>L97/G97</f>
        <v>5.9109304861783788E-3</v>
      </c>
      <c r="N97" s="5">
        <v>15202.066180857699</v>
      </c>
      <c r="O97" s="3">
        <f>N97/G97</f>
        <v>1.4260356110540269E-4</v>
      </c>
      <c r="P97" s="5">
        <v>17715978.273200326</v>
      </c>
      <c r="Q97" s="3">
        <f>P97/G97</f>
        <v>0.16618540928373804</v>
      </c>
      <c r="R97" s="5">
        <v>806693.84385128866</v>
      </c>
      <c r="S97" s="3">
        <f>R97/G97</f>
        <v>7.5672223424374692E-3</v>
      </c>
    </row>
    <row r="98" spans="1:19" x14ac:dyDescent="0.2">
      <c r="A98" s="3" t="s">
        <v>128</v>
      </c>
      <c r="B98" s="3" t="s">
        <v>104</v>
      </c>
      <c r="C98" s="3" t="s">
        <v>28</v>
      </c>
      <c r="D98" s="3" t="s">
        <v>29</v>
      </c>
      <c r="E98" s="3">
        <v>1</v>
      </c>
      <c r="F98" s="3">
        <v>7</v>
      </c>
      <c r="G98" s="4">
        <v>202125793.87966746</v>
      </c>
      <c r="H98">
        <v>5334589.5259600691</v>
      </c>
      <c r="I98" s="3">
        <f>H98/G98</f>
        <v>2.639242336945841E-2</v>
      </c>
      <c r="J98" s="5">
        <v>20773275.83599304</v>
      </c>
      <c r="K98" s="3">
        <f>J98/G98</f>
        <v>0.10277399750553408</v>
      </c>
      <c r="L98" s="5">
        <v>3514580.1068841964</v>
      </c>
      <c r="M98" s="3">
        <f>L98/G98</f>
        <v>1.7388083130926619E-2</v>
      </c>
      <c r="N98" s="5">
        <v>268575.50447052694</v>
      </c>
      <c r="O98" s="3">
        <f>N98/G98</f>
        <v>1.328754234258787E-3</v>
      </c>
      <c r="P98" s="5">
        <v>872751.79651964153</v>
      </c>
      <c r="Q98" s="3">
        <f>P98/G98</f>
        <v>4.3178645326148778E-3</v>
      </c>
      <c r="R98" s="5">
        <v>11005955.91882165</v>
      </c>
      <c r="S98" s="3">
        <f>R98/G98</f>
        <v>5.4451021354423867E-2</v>
      </c>
    </row>
    <row r="99" spans="1:19" x14ac:dyDescent="0.2">
      <c r="A99" s="3" t="s">
        <v>129</v>
      </c>
      <c r="B99" s="3" t="s">
        <v>104</v>
      </c>
      <c r="C99" s="3" t="s">
        <v>28</v>
      </c>
      <c r="D99" s="3" t="s">
        <v>29</v>
      </c>
      <c r="E99" s="3">
        <v>2</v>
      </c>
      <c r="F99" s="3">
        <v>7</v>
      </c>
      <c r="G99" s="4">
        <v>87754734.433333114</v>
      </c>
      <c r="H99">
        <v>4467811.9634039002</v>
      </c>
      <c r="I99" s="3">
        <f>H99/G99</f>
        <v>5.0912489135250899E-2</v>
      </c>
      <c r="J99" s="5">
        <v>22565227.597217105</v>
      </c>
      <c r="K99" s="3">
        <f>J99/G99</f>
        <v>0.25713971722357398</v>
      </c>
      <c r="L99" s="5">
        <v>3788322.5359869599</v>
      </c>
      <c r="M99" s="3">
        <f>L99/G99</f>
        <v>4.3169437642876486E-2</v>
      </c>
      <c r="N99" s="5">
        <v>307107.55333351187</v>
      </c>
      <c r="O99" s="3">
        <f>N99/G99</f>
        <v>3.4996123607076734E-3</v>
      </c>
      <c r="P99" s="5">
        <v>798846.95031507208</v>
      </c>
      <c r="Q99" s="3">
        <f>P99/G99</f>
        <v>9.1031777997340139E-3</v>
      </c>
      <c r="R99" s="5">
        <v>10353354.304712866</v>
      </c>
      <c r="S99" s="3">
        <f>R99/G99</f>
        <v>0.11798057815989704</v>
      </c>
    </row>
    <row r="100" spans="1:19" x14ac:dyDescent="0.2">
      <c r="A100" s="3" t="s">
        <v>130</v>
      </c>
      <c r="B100" s="3" t="s">
        <v>104</v>
      </c>
      <c r="C100" s="3" t="s">
        <v>28</v>
      </c>
      <c r="D100" s="3" t="s">
        <v>29</v>
      </c>
      <c r="E100" s="3">
        <v>3</v>
      </c>
      <c r="F100" s="3">
        <v>7</v>
      </c>
      <c r="G100" s="4">
        <v>66735792.967952237</v>
      </c>
      <c r="H100">
        <v>6467215.9004875068</v>
      </c>
      <c r="I100" s="3">
        <f>H100/G100</f>
        <v>9.6907755386875877E-2</v>
      </c>
      <c r="J100" s="5">
        <v>22090001.651768968</v>
      </c>
      <c r="K100" s="3">
        <f>J100/G100</f>
        <v>0.33100680563392715</v>
      </c>
      <c r="L100" s="5">
        <v>3562874.6425877404</v>
      </c>
      <c r="M100" s="3">
        <f>L100/G100</f>
        <v>5.3387762160834726E-2</v>
      </c>
      <c r="N100" s="5">
        <v>288149.31544461637</v>
      </c>
      <c r="O100" s="3">
        <f>N100/G100</f>
        <v>4.317762667224034E-3</v>
      </c>
      <c r="P100" s="5">
        <v>725561.67394625628</v>
      </c>
      <c r="Q100" s="3">
        <f>P100/G100</f>
        <v>1.0872151834543787E-2</v>
      </c>
      <c r="R100" s="5">
        <v>9006683.6777883098</v>
      </c>
      <c r="S100" s="3">
        <f>R100/G100</f>
        <v>0.13496031555530458</v>
      </c>
    </row>
    <row r="101" spans="1:19" x14ac:dyDescent="0.2">
      <c r="A101" s="3" t="s">
        <v>131</v>
      </c>
      <c r="B101" s="3" t="s">
        <v>104</v>
      </c>
      <c r="C101" s="3" t="s">
        <v>28</v>
      </c>
      <c r="D101" s="3" t="s">
        <v>33</v>
      </c>
      <c r="E101" s="3">
        <v>1</v>
      </c>
      <c r="F101" s="3">
        <v>7</v>
      </c>
      <c r="G101" s="4">
        <v>254553681.81005016</v>
      </c>
      <c r="H101">
        <v>5380.8734632197102</v>
      </c>
      <c r="I101" s="3">
        <f>H101/G101</f>
        <v>2.1138462523731863E-5</v>
      </c>
      <c r="J101" s="5">
        <v>255447.04861856159</v>
      </c>
      <c r="K101" s="3">
        <f>J101/G101</f>
        <v>1.0035095418858568E-3</v>
      </c>
      <c r="L101" s="5">
        <v>630127.01607722125</v>
      </c>
      <c r="M101" s="3">
        <f>L101/G101</f>
        <v>2.4754189827331853E-3</v>
      </c>
      <c r="N101" s="5">
        <v>15202.066180857699</v>
      </c>
      <c r="O101" s="3">
        <f>N101/G101</f>
        <v>5.9720472604287815E-5</v>
      </c>
      <c r="P101" s="5">
        <v>352729.37977740564</v>
      </c>
      <c r="Q101" s="3">
        <f>P101/G101</f>
        <v>1.385677776370231E-3</v>
      </c>
      <c r="R101" s="5">
        <v>1311965.900044187</v>
      </c>
      <c r="S101" s="3">
        <f>R101/G101</f>
        <v>5.1539851661748333E-3</v>
      </c>
    </row>
    <row r="102" spans="1:19" x14ac:dyDescent="0.2">
      <c r="A102" s="3" t="s">
        <v>132</v>
      </c>
      <c r="B102" s="3" t="s">
        <v>104</v>
      </c>
      <c r="C102" s="3" t="s">
        <v>28</v>
      </c>
      <c r="D102" s="3" t="s">
        <v>33</v>
      </c>
      <c r="E102" s="3">
        <v>2</v>
      </c>
      <c r="F102" s="3">
        <v>7</v>
      </c>
      <c r="G102" s="4">
        <v>35139265.385532945</v>
      </c>
      <c r="H102">
        <v>5380.8734632197102</v>
      </c>
      <c r="I102" s="3">
        <f>H102/G102</f>
        <v>1.5312993610375956E-4</v>
      </c>
      <c r="J102" s="5">
        <v>26946.353434085082</v>
      </c>
      <c r="K102" s="3">
        <f>J102/G102</f>
        <v>7.668445295722962E-4</v>
      </c>
      <c r="L102" s="5">
        <v>88413.817299970557</v>
      </c>
      <c r="M102" s="3">
        <f>L102/G102</f>
        <v>2.5160974861008641E-3</v>
      </c>
      <c r="N102" s="5">
        <v>15202.066180857699</v>
      </c>
      <c r="O102" s="3">
        <f>N102/G102</f>
        <v>4.326233350090604E-4</v>
      </c>
      <c r="P102" s="5">
        <v>222267.51121124957</v>
      </c>
      <c r="Q102" s="3">
        <f>P102/G102</f>
        <v>6.3253317555909544E-3</v>
      </c>
      <c r="R102" s="5">
        <v>395947.1654467787</v>
      </c>
      <c r="S102" s="3">
        <f>R102/G102</f>
        <v>1.1267940894683377E-2</v>
      </c>
    </row>
    <row r="103" spans="1:19" x14ac:dyDescent="0.2">
      <c r="A103" s="3" t="s">
        <v>133</v>
      </c>
      <c r="B103" s="3" t="s">
        <v>104</v>
      </c>
      <c r="C103" s="3" t="s">
        <v>28</v>
      </c>
      <c r="D103" s="3" t="s">
        <v>33</v>
      </c>
      <c r="E103" s="3">
        <v>3</v>
      </c>
      <c r="F103" s="3">
        <v>7</v>
      </c>
      <c r="G103" s="4">
        <v>550404373.86872327</v>
      </c>
      <c r="H103">
        <v>5380.8734632197102</v>
      </c>
      <c r="I103" s="3">
        <f>H103/G103</f>
        <v>9.7762185743514818E-6</v>
      </c>
      <c r="J103" s="5">
        <v>232388.24757938093</v>
      </c>
      <c r="K103" s="3">
        <f>J103/G103</f>
        <v>4.2221366437543564E-4</v>
      </c>
      <c r="L103" s="5">
        <v>630127.01607722125</v>
      </c>
      <c r="M103" s="3">
        <f>L103/G103</f>
        <v>1.1448437657719497E-3</v>
      </c>
      <c r="N103" s="5">
        <v>15202.066180857699</v>
      </c>
      <c r="O103" s="3">
        <f>N103/G103</f>
        <v>2.7619813545456196E-5</v>
      </c>
      <c r="P103" s="5">
        <v>352729.37977740564</v>
      </c>
      <c r="Q103" s="3">
        <f>P103/G103</f>
        <v>6.4085497231447324E-4</v>
      </c>
      <c r="R103" s="5">
        <v>3540154.7172254911</v>
      </c>
      <c r="S103" s="3">
        <f>R103/G103</f>
        <v>6.4319160335558163E-3</v>
      </c>
    </row>
    <row r="104" spans="1:19" x14ac:dyDescent="0.2">
      <c r="A104" s="3" t="s">
        <v>134</v>
      </c>
      <c r="B104" s="3" t="s">
        <v>104</v>
      </c>
      <c r="C104" s="3" t="s">
        <v>37</v>
      </c>
      <c r="D104" s="3" t="s">
        <v>29</v>
      </c>
      <c r="E104" s="3">
        <v>1</v>
      </c>
      <c r="F104" s="3">
        <v>7</v>
      </c>
      <c r="G104" s="4">
        <v>870525570.79983532</v>
      </c>
      <c r="H104">
        <v>23196942.904957362</v>
      </c>
      <c r="I104" s="3">
        <f>H104/G104</f>
        <v>2.6647055161911102E-2</v>
      </c>
      <c r="J104" s="5">
        <v>90952695.03063561</v>
      </c>
      <c r="K104" s="3">
        <f>J104/G104</f>
        <v>0.10448021066982403</v>
      </c>
      <c r="L104" s="5">
        <v>40577824.893681385</v>
      </c>
      <c r="M104" s="3">
        <f>L104/G104</f>
        <v>4.661301891040219E-2</v>
      </c>
      <c r="N104" s="5">
        <v>1321986.9277138105</v>
      </c>
      <c r="O104" s="3">
        <f>N104/G104</f>
        <v>1.5186078066600321E-3</v>
      </c>
      <c r="P104" s="5">
        <v>3595368.916093051</v>
      </c>
      <c r="Q104" s="3">
        <f>P104/G104</f>
        <v>4.1301129302722733E-3</v>
      </c>
      <c r="R104" s="5">
        <v>72663793.857704088</v>
      </c>
      <c r="S104" s="3">
        <f>R104/G104</f>
        <v>8.3471176832796409E-2</v>
      </c>
    </row>
    <row r="105" spans="1:19" x14ac:dyDescent="0.2">
      <c r="A105" s="3" t="s">
        <v>135</v>
      </c>
      <c r="B105" s="3" t="s">
        <v>104</v>
      </c>
      <c r="C105" s="3" t="s">
        <v>37</v>
      </c>
      <c r="D105" s="3" t="s">
        <v>29</v>
      </c>
      <c r="E105" s="3">
        <v>2</v>
      </c>
      <c r="F105" s="3">
        <v>7</v>
      </c>
      <c r="G105" s="4">
        <v>916996673.4920522</v>
      </c>
      <c r="H105">
        <v>8224520.4649846638</v>
      </c>
      <c r="I105" s="3">
        <f>H105/G105</f>
        <v>8.968975245749293E-3</v>
      </c>
      <c r="J105" s="5">
        <v>37762563.804610714</v>
      </c>
      <c r="K105" s="3">
        <f>J105/G105</f>
        <v>4.1180698792292851E-2</v>
      </c>
      <c r="L105" s="5">
        <v>8128521.2396474052</v>
      </c>
      <c r="M105" s="3">
        <f>L105/G105</f>
        <v>8.864286506834157E-3</v>
      </c>
      <c r="N105" s="5">
        <v>326080.81790186552</v>
      </c>
      <c r="O105" s="3">
        <f>N105/G105</f>
        <v>3.5559651122844745E-4</v>
      </c>
      <c r="P105" s="5">
        <v>999295.97942663135</v>
      </c>
      <c r="Q105" s="3">
        <f>P105/G105</f>
        <v>1.0897487508009945E-3</v>
      </c>
      <c r="R105" s="5">
        <v>13646911.783073017</v>
      </c>
      <c r="S105" s="3">
        <f>R105/G105</f>
        <v>1.4882182430502893E-2</v>
      </c>
    </row>
    <row r="106" spans="1:19" x14ac:dyDescent="0.2">
      <c r="A106" s="3" t="s">
        <v>136</v>
      </c>
      <c r="B106" s="3" t="s">
        <v>104</v>
      </c>
      <c r="C106" s="3" t="s">
        <v>37</v>
      </c>
      <c r="D106" s="3" t="s">
        <v>29</v>
      </c>
      <c r="E106" s="3">
        <v>3</v>
      </c>
      <c r="F106" s="3">
        <v>7</v>
      </c>
      <c r="G106" s="4">
        <v>1003635420.6021582</v>
      </c>
      <c r="H106">
        <v>7614173.8631248828</v>
      </c>
      <c r="I106" s="3">
        <f>H106/G106</f>
        <v>7.5865934051595682E-3</v>
      </c>
      <c r="J106" s="5">
        <v>35094517.559036247</v>
      </c>
      <c r="K106" s="3">
        <f>J106/G106</f>
        <v>3.4967396365883884E-2</v>
      </c>
      <c r="L106" s="5">
        <v>7395183.0349805132</v>
      </c>
      <c r="M106" s="3">
        <f>L106/G106</f>
        <v>7.3683958170224538E-3</v>
      </c>
      <c r="N106" s="5">
        <v>323428.22588499321</v>
      </c>
      <c r="O106" s="3">
        <f>N106/G106</f>
        <v>3.2225668728485461E-4</v>
      </c>
      <c r="P106" s="5">
        <v>946910.06352680083</v>
      </c>
      <c r="Q106" s="3">
        <f>P106/G106</f>
        <v>9.4348011647364595E-4</v>
      </c>
      <c r="R106" s="5">
        <v>15646909.505325455</v>
      </c>
      <c r="S106" s="3">
        <f>R106/G106</f>
        <v>1.5590232453073118E-2</v>
      </c>
    </row>
    <row r="107" spans="1:19" x14ac:dyDescent="0.2">
      <c r="A107" s="3" t="s">
        <v>137</v>
      </c>
      <c r="B107" s="3" t="s">
        <v>104</v>
      </c>
      <c r="C107" s="3" t="s">
        <v>37</v>
      </c>
      <c r="D107" s="3" t="s">
        <v>33</v>
      </c>
      <c r="E107" s="3">
        <v>1</v>
      </c>
      <c r="F107" s="3">
        <v>7</v>
      </c>
      <c r="G107" s="4">
        <v>117698402.45162457</v>
      </c>
      <c r="H107">
        <v>5380.8734632197102</v>
      </c>
      <c r="I107" s="3">
        <f>H107/G107</f>
        <v>4.571747237972336E-5</v>
      </c>
      <c r="J107" s="5">
        <v>21098.61887229724</v>
      </c>
      <c r="K107" s="3">
        <f>J107/G107</f>
        <v>1.7926002760291517E-4</v>
      </c>
      <c r="L107" s="5">
        <v>630127.01607722125</v>
      </c>
      <c r="M107" s="3">
        <f>L107/G107</f>
        <v>5.3537431515794012E-3</v>
      </c>
      <c r="N107" s="5">
        <v>23565.204052895468</v>
      </c>
      <c r="O107" s="3">
        <f>N107/G107</f>
        <v>2.0021685564152874E-4</v>
      </c>
      <c r="P107" s="5">
        <v>17290103.621242199</v>
      </c>
      <c r="Q107" s="3">
        <f>P107/G107</f>
        <v>0.14690176978696576</v>
      </c>
      <c r="R107" s="5">
        <v>956415.36756656016</v>
      </c>
      <c r="S107" s="3">
        <f>R107/G107</f>
        <v>8.125984275442125E-3</v>
      </c>
    </row>
    <row r="108" spans="1:19" x14ac:dyDescent="0.2">
      <c r="A108" s="3" t="s">
        <v>138</v>
      </c>
      <c r="B108" s="3" t="s">
        <v>104</v>
      </c>
      <c r="C108" s="3" t="s">
        <v>37</v>
      </c>
      <c r="D108" s="3" t="s">
        <v>33</v>
      </c>
      <c r="E108" s="3">
        <v>2</v>
      </c>
      <c r="F108" s="3">
        <v>7</v>
      </c>
      <c r="G108" s="4">
        <v>270913158.04239959</v>
      </c>
      <c r="H108">
        <v>10733.174719352994</v>
      </c>
      <c r="I108" s="3">
        <f>H108/G108</f>
        <v>3.9618506524047036E-5</v>
      </c>
      <c r="J108" s="5">
        <v>21098.61887229724</v>
      </c>
      <c r="K108" s="3">
        <f>J108/G108</f>
        <v>7.7879638718010059E-5</v>
      </c>
      <c r="L108" s="5">
        <v>630127.01607722125</v>
      </c>
      <c r="M108" s="3">
        <f>L108/G108</f>
        <v>2.3259372879135035E-3</v>
      </c>
      <c r="N108" s="5">
        <v>15202.066180857699</v>
      </c>
      <c r="O108" s="3">
        <f>N108/G108</f>
        <v>5.6114166955591284E-5</v>
      </c>
      <c r="P108" s="5">
        <v>22415108.101405565</v>
      </c>
      <c r="Q108" s="3">
        <f>P108/G108</f>
        <v>8.2739089763581963E-2</v>
      </c>
      <c r="R108" s="5">
        <v>1598949.0808028928</v>
      </c>
      <c r="S108" s="3">
        <f>R108/G108</f>
        <v>5.9020724292492555E-3</v>
      </c>
    </row>
    <row r="109" spans="1:19" x14ac:dyDescent="0.2">
      <c r="A109" s="3" t="s">
        <v>139</v>
      </c>
      <c r="B109" s="3" t="s">
        <v>104</v>
      </c>
      <c r="C109" s="3" t="s">
        <v>37</v>
      </c>
      <c r="D109" s="3" t="s">
        <v>33</v>
      </c>
      <c r="E109" s="3">
        <v>3</v>
      </c>
      <c r="F109" s="3">
        <v>7</v>
      </c>
      <c r="G109" s="4">
        <v>203531424.53798652</v>
      </c>
      <c r="H109">
        <v>5380.8734632197102</v>
      </c>
      <c r="I109" s="3">
        <f>H109/G109</f>
        <v>2.6437556143648174E-5</v>
      </c>
      <c r="J109" s="5">
        <v>21098.61887229724</v>
      </c>
      <c r="K109" s="3">
        <f>J109/G109</f>
        <v>1.0366270918700053E-4</v>
      </c>
      <c r="L109" s="5">
        <v>630127.01607722125</v>
      </c>
      <c r="M109" s="3">
        <f>L109/G109</f>
        <v>3.095969172856726E-3</v>
      </c>
      <c r="N109" s="5">
        <v>15202.066180857699</v>
      </c>
      <c r="O109" s="3">
        <f>N109/G109</f>
        <v>7.4691494030301104E-5</v>
      </c>
      <c r="P109" s="5">
        <v>15745019.942316039</v>
      </c>
      <c r="Q109" s="3">
        <f>P109/G109</f>
        <v>7.7359159540385539E-2</v>
      </c>
      <c r="R109" s="5">
        <v>720101.42432551424</v>
      </c>
      <c r="S109" s="3">
        <f>R109/G109</f>
        <v>3.538035593079223E-3</v>
      </c>
    </row>
    <row r="110" spans="1:19" x14ac:dyDescent="0.2">
      <c r="A110" s="3" t="s">
        <v>140</v>
      </c>
      <c r="B110" s="3" t="s">
        <v>104</v>
      </c>
      <c r="C110" s="3" t="s">
        <v>28</v>
      </c>
      <c r="D110" s="3" t="s">
        <v>29</v>
      </c>
      <c r="E110" s="3">
        <v>1</v>
      </c>
      <c r="F110" s="3">
        <v>21</v>
      </c>
      <c r="G110" s="4">
        <v>443709486.8586911</v>
      </c>
      <c r="H110">
        <v>2188829.1131616794</v>
      </c>
      <c r="I110" s="3">
        <f>H110/G110</f>
        <v>4.93302302066568E-3</v>
      </c>
      <c r="J110" s="5">
        <v>12541340.45354051</v>
      </c>
      <c r="K110" s="3">
        <f>J110/G110</f>
        <v>2.8264756163607949E-2</v>
      </c>
      <c r="L110" s="5">
        <v>2706201.9042155058</v>
      </c>
      <c r="M110" s="3">
        <f>L110/G110</f>
        <v>6.0990399898241399E-3</v>
      </c>
      <c r="N110" s="5">
        <v>620952.01446655812</v>
      </c>
      <c r="O110" s="3">
        <f>N110/G110</f>
        <v>1.3994562497698269E-3</v>
      </c>
      <c r="P110" s="5">
        <v>4330187.6649764935</v>
      </c>
      <c r="Q110" s="3">
        <f>P110/G110</f>
        <v>9.7590603609418337E-3</v>
      </c>
      <c r="R110" s="5">
        <v>6716511.4294748846</v>
      </c>
      <c r="S110" s="3">
        <f>R110/G110</f>
        <v>1.5137182387118767E-2</v>
      </c>
    </row>
    <row r="111" spans="1:19" x14ac:dyDescent="0.2">
      <c r="A111" s="3" t="s">
        <v>141</v>
      </c>
      <c r="B111" s="3" t="s">
        <v>104</v>
      </c>
      <c r="C111" s="3" t="s">
        <v>28</v>
      </c>
      <c r="D111" s="3" t="s">
        <v>29</v>
      </c>
      <c r="E111" s="3">
        <v>2</v>
      </c>
      <c r="F111" s="3">
        <v>21</v>
      </c>
      <c r="G111" s="4">
        <v>408665629.19156259</v>
      </c>
      <c r="H111">
        <v>2193596.9140479094</v>
      </c>
      <c r="I111" s="3">
        <f>H111/G111</f>
        <v>5.3677059125020223E-3</v>
      </c>
      <c r="J111" s="5">
        <v>13695441.548707049</v>
      </c>
      <c r="K111" s="3">
        <f>J111/G111</f>
        <v>3.3512584789182974E-2</v>
      </c>
      <c r="L111" s="5">
        <v>3984637.0080472613</v>
      </c>
      <c r="M111" s="3">
        <f>L111/G111</f>
        <v>9.7503600093059375E-3</v>
      </c>
      <c r="N111" s="5">
        <v>1316735.7348983216</v>
      </c>
      <c r="O111" s="3">
        <f>N111/G111</f>
        <v>3.2220368948157854E-3</v>
      </c>
      <c r="P111" s="5">
        <v>4152470.9585804106</v>
      </c>
      <c r="Q111" s="3">
        <f>P111/G111</f>
        <v>1.016104771716423E-2</v>
      </c>
      <c r="R111" s="5">
        <v>13919548.618018592</v>
      </c>
      <c r="S111" s="3">
        <f>R111/G111</f>
        <v>3.406097215847282E-2</v>
      </c>
    </row>
    <row r="112" spans="1:19" x14ac:dyDescent="0.2">
      <c r="A112" s="6" t="s">
        <v>142</v>
      </c>
      <c r="B112" s="3" t="s">
        <v>104</v>
      </c>
      <c r="C112" s="3" t="s">
        <v>28</v>
      </c>
      <c r="D112" s="3" t="s">
        <v>29</v>
      </c>
      <c r="E112" s="3">
        <v>3</v>
      </c>
      <c r="F112" s="3">
        <v>21</v>
      </c>
      <c r="G112" s="4">
        <v>387965370.93724847</v>
      </c>
      <c r="H112">
        <v>797096.86847009289</v>
      </c>
      <c r="I112" s="3">
        <f>H112/G112</f>
        <v>2.0545567418670968E-3</v>
      </c>
      <c r="J112" s="5">
        <v>3355664.4871483189</v>
      </c>
      <c r="K112" s="3">
        <f>J112/G112</f>
        <v>8.6493917718524459E-3</v>
      </c>
      <c r="L112" s="5">
        <v>1672015.8340367144</v>
      </c>
      <c r="M112" s="3">
        <f>L112/G112</f>
        <v>4.3097038016497481E-3</v>
      </c>
      <c r="N112" s="5">
        <v>48954.21588715192</v>
      </c>
      <c r="O112" s="3">
        <f>N112/G112</f>
        <v>1.2618192125984879E-4</v>
      </c>
      <c r="P112" s="5">
        <v>7338978.4452988235</v>
      </c>
      <c r="Q112" s="3">
        <f>P112/G112</f>
        <v>1.8916581208186924E-2</v>
      </c>
      <c r="R112" s="5">
        <v>4492879.3245163076</v>
      </c>
      <c r="S112" s="3">
        <f>R112/G112</f>
        <v>1.1580619460088383E-2</v>
      </c>
    </row>
    <row r="113" spans="1:19" x14ac:dyDescent="0.2">
      <c r="A113" s="6" t="s">
        <v>143</v>
      </c>
      <c r="B113" s="3" t="s">
        <v>104</v>
      </c>
      <c r="C113" s="3" t="s">
        <v>28</v>
      </c>
      <c r="D113" s="3" t="s">
        <v>33</v>
      </c>
      <c r="E113" s="3">
        <v>1</v>
      </c>
      <c r="F113" s="3">
        <v>21</v>
      </c>
      <c r="G113" s="4">
        <v>361356801.43199342</v>
      </c>
      <c r="H113">
        <v>5380.8734632197102</v>
      </c>
      <c r="I113" s="3">
        <f>H113/G113</f>
        <v>1.4890749093129714E-5</v>
      </c>
      <c r="J113" s="5">
        <v>178661.9275446643</v>
      </c>
      <c r="K113" s="3">
        <f>J113/G113</f>
        <v>4.9441971712351482E-4</v>
      </c>
      <c r="L113" s="5">
        <v>630127.01607722125</v>
      </c>
      <c r="M113" s="3">
        <f>L113/G113</f>
        <v>1.7437806997962645E-3</v>
      </c>
      <c r="N113" s="5">
        <v>15202.066180857699</v>
      </c>
      <c r="O113" s="3">
        <f>N113/G113</f>
        <v>4.2069406527328625E-5</v>
      </c>
      <c r="P113" s="5">
        <v>7189995.6627703011</v>
      </c>
      <c r="Q113" s="3">
        <f>P113/G113</f>
        <v>1.9897219685024919E-2</v>
      </c>
      <c r="R113" s="5">
        <v>2152413.8701810073</v>
      </c>
      <c r="S113" s="3">
        <f>R113/G113</f>
        <v>5.9564780893880225E-3</v>
      </c>
    </row>
    <row r="114" spans="1:19" x14ac:dyDescent="0.2">
      <c r="A114" s="6" t="s">
        <v>144</v>
      </c>
      <c r="B114" s="3" t="s">
        <v>104</v>
      </c>
      <c r="C114" s="3" t="s">
        <v>28</v>
      </c>
      <c r="D114" s="3" t="s">
        <v>33</v>
      </c>
      <c r="E114" s="3">
        <v>2</v>
      </c>
      <c r="F114" s="3">
        <v>21</v>
      </c>
      <c r="G114" s="4">
        <v>712996589.76347661</v>
      </c>
      <c r="H114">
        <v>5380.8734632197102</v>
      </c>
      <c r="I114" s="3">
        <f>H114/G114</f>
        <v>7.5468431973913303E-6</v>
      </c>
      <c r="J114" s="5">
        <v>175327.60452675959</v>
      </c>
      <c r="K114" s="3">
        <f>J114/G114</f>
        <v>2.4590244475772494E-4</v>
      </c>
      <c r="L114" s="5">
        <v>630127.01607722125</v>
      </c>
      <c r="M114" s="3">
        <f>L114/G114</f>
        <v>8.8377283303171783E-4</v>
      </c>
      <c r="N114" s="5">
        <v>15202.066180857699</v>
      </c>
      <c r="O114" s="3">
        <f>N114/G114</f>
        <v>2.1321372919750853E-5</v>
      </c>
      <c r="P114" s="5">
        <v>9868757.7900525946</v>
      </c>
      <c r="Q114" s="3">
        <f>P114/G114</f>
        <v>1.3841241222943819E-2</v>
      </c>
      <c r="R114" s="5">
        <v>3035938.3851529588</v>
      </c>
      <c r="S114" s="3">
        <f>R114/G114</f>
        <v>4.2579984655467642E-3</v>
      </c>
    </row>
    <row r="115" spans="1:19" x14ac:dyDescent="0.2">
      <c r="A115" s="6" t="s">
        <v>145</v>
      </c>
      <c r="B115" s="3" t="s">
        <v>104</v>
      </c>
      <c r="C115" s="3" t="s">
        <v>28</v>
      </c>
      <c r="D115" s="3" t="s">
        <v>33</v>
      </c>
      <c r="E115" s="3">
        <v>3</v>
      </c>
      <c r="F115" s="3">
        <v>21</v>
      </c>
      <c r="G115" s="4">
        <v>392351751.82021892</v>
      </c>
      <c r="H115">
        <v>2073.0298931052698</v>
      </c>
      <c r="I115" s="3">
        <f>H115/G115</f>
        <v>5.2836004516048685E-6</v>
      </c>
      <c r="J115" s="5">
        <v>98395.287831257519</v>
      </c>
      <c r="K115" s="3">
        <f>J115/G115</f>
        <v>2.507833528836737E-4</v>
      </c>
      <c r="L115" s="5">
        <v>630127.01607722125</v>
      </c>
      <c r="M115" s="3">
        <f>L115/G115</f>
        <v>1.606025748971179E-3</v>
      </c>
      <c r="N115" s="5">
        <v>15202.066180857699</v>
      </c>
      <c r="O115" s="3">
        <f>N115/G115</f>
        <v>3.8746013265727687E-5</v>
      </c>
      <c r="P115" s="5">
        <v>9119784.1304840483</v>
      </c>
      <c r="Q115" s="3">
        <f>P115/G115</f>
        <v>2.3243898079147257E-2</v>
      </c>
      <c r="R115" s="5">
        <v>2766964.9034890737</v>
      </c>
      <c r="S115" s="3">
        <f>R115/G115</f>
        <v>7.0522557645083129E-3</v>
      </c>
    </row>
    <row r="116" spans="1:19" x14ac:dyDescent="0.2">
      <c r="A116" s="3" t="s">
        <v>146</v>
      </c>
      <c r="B116" s="3" t="s">
        <v>104</v>
      </c>
      <c r="C116" s="3" t="s">
        <v>37</v>
      </c>
      <c r="D116" s="3" t="s">
        <v>29</v>
      </c>
      <c r="E116" s="3">
        <v>1</v>
      </c>
      <c r="F116" s="3">
        <v>21</v>
      </c>
      <c r="G116" s="4">
        <v>674972138.78150487</v>
      </c>
      <c r="H116">
        <v>875173.20159860735</v>
      </c>
      <c r="I116" s="3">
        <f>H116/G116</f>
        <v>1.2966064098268056E-3</v>
      </c>
      <c r="J116" s="5">
        <v>4208131.7151770741</v>
      </c>
      <c r="K116" s="3">
        <f>J116/G116</f>
        <v>6.2345265432345318E-3</v>
      </c>
      <c r="L116" s="5">
        <v>3964234.9617984779</v>
      </c>
      <c r="M116" s="3">
        <f>L116/G116</f>
        <v>5.8731831049425578E-3</v>
      </c>
      <c r="N116" s="5">
        <v>94405.928943140025</v>
      </c>
      <c r="O116" s="3">
        <f>N116/G116</f>
        <v>1.3986640858031053E-4</v>
      </c>
      <c r="P116" s="5">
        <v>8374238.9786871132</v>
      </c>
      <c r="Q116" s="3">
        <f>P116/G116</f>
        <v>1.2406792069676726E-2</v>
      </c>
      <c r="R116" s="5">
        <v>9553149.1213565599</v>
      </c>
      <c r="S116" s="3">
        <f>R116/G116</f>
        <v>1.4153397707055593E-2</v>
      </c>
    </row>
    <row r="117" spans="1:19" x14ac:dyDescent="0.2">
      <c r="A117" s="3" t="s">
        <v>147</v>
      </c>
      <c r="B117" s="3" t="s">
        <v>104</v>
      </c>
      <c r="C117" s="3" t="s">
        <v>37</v>
      </c>
      <c r="D117" s="3" t="s">
        <v>29</v>
      </c>
      <c r="E117" s="3">
        <v>2</v>
      </c>
      <c r="F117" s="3">
        <v>21</v>
      </c>
      <c r="G117" s="4">
        <v>853873014.43001294</v>
      </c>
      <c r="H117">
        <v>1268783.6545551089</v>
      </c>
      <c r="I117" s="3">
        <f>H117/G117</f>
        <v>1.4859160942122778E-3</v>
      </c>
      <c r="J117" s="5">
        <v>8788053.3292984087</v>
      </c>
      <c r="K117" s="3">
        <f>J117/G117</f>
        <v>1.0291990941023836E-2</v>
      </c>
      <c r="L117" s="5">
        <v>5682874.3474497171</v>
      </c>
      <c r="M117" s="3">
        <f>L117/G117</f>
        <v>6.6554092369849795E-3</v>
      </c>
      <c r="N117" s="5">
        <v>137082.58448927512</v>
      </c>
      <c r="O117" s="3">
        <f>N117/G117</f>
        <v>1.6054212063462627E-4</v>
      </c>
      <c r="P117" s="5">
        <v>8438003.4963364936</v>
      </c>
      <c r="Q117" s="3">
        <f>P117/G117</f>
        <v>9.8820355647017671E-3</v>
      </c>
      <c r="R117" s="5">
        <v>11680467.000147436</v>
      </c>
      <c r="S117" s="3">
        <f>R117/G117</f>
        <v>1.3679395885282209E-2</v>
      </c>
    </row>
    <row r="118" spans="1:19" x14ac:dyDescent="0.2">
      <c r="A118" s="3" t="s">
        <v>148</v>
      </c>
      <c r="B118" s="3" t="s">
        <v>104</v>
      </c>
      <c r="C118" s="3" t="s">
        <v>37</v>
      </c>
      <c r="D118" s="3" t="s">
        <v>29</v>
      </c>
      <c r="E118" s="3">
        <v>3</v>
      </c>
      <c r="F118" s="3">
        <v>21</v>
      </c>
      <c r="G118" s="4">
        <v>706017715.96751547</v>
      </c>
      <c r="H118">
        <v>3428685.4544246867</v>
      </c>
      <c r="I118" s="3">
        <f>H118/G118</f>
        <v>4.8563731148390105E-3</v>
      </c>
      <c r="J118" s="5">
        <v>20738140.264258694</v>
      </c>
      <c r="K118" s="3">
        <f>J118/G118</f>
        <v>2.9373399272055768E-2</v>
      </c>
      <c r="L118" s="5">
        <v>14856913.763773397</v>
      </c>
      <c r="M118" s="3">
        <f>L118/G118</f>
        <v>2.1043259153084731E-2</v>
      </c>
      <c r="N118" s="5">
        <v>350309.27952865127</v>
      </c>
      <c r="O118" s="3">
        <f>N118/G118</f>
        <v>4.961763304318688E-4</v>
      </c>
      <c r="P118" s="5">
        <v>8836196.8224292416</v>
      </c>
      <c r="Q118" s="3">
        <f>P118/G118</f>
        <v>1.2515545463785221E-2</v>
      </c>
      <c r="R118" s="5">
        <v>34104248.4708312</v>
      </c>
      <c r="S118" s="3">
        <f>R118/G118</f>
        <v>4.8305088809415045E-2</v>
      </c>
    </row>
    <row r="119" spans="1:19" x14ac:dyDescent="0.2">
      <c r="A119" s="3" t="s">
        <v>149</v>
      </c>
      <c r="B119" s="3" t="s">
        <v>104</v>
      </c>
      <c r="C119" s="3" t="s">
        <v>37</v>
      </c>
      <c r="D119" s="3" t="s">
        <v>33</v>
      </c>
      <c r="E119" s="3">
        <v>1</v>
      </c>
      <c r="F119" s="3">
        <v>21</v>
      </c>
      <c r="G119" s="4">
        <v>270152299.00134182</v>
      </c>
      <c r="H119">
        <v>2073.0298931052698</v>
      </c>
      <c r="I119" s="3">
        <f>H119/G119</f>
        <v>7.6735600650763786E-6</v>
      </c>
      <c r="J119" s="5">
        <v>26946.353434085082</v>
      </c>
      <c r="K119" s="3">
        <f>J119/G119</f>
        <v>9.9745045789713019E-5</v>
      </c>
      <c r="L119" s="5">
        <v>630127.01607722125</v>
      </c>
      <c r="M119" s="3">
        <f>L119/G119</f>
        <v>2.3324880758245608E-3</v>
      </c>
      <c r="N119" s="5">
        <v>15202.066180857699</v>
      </c>
      <c r="O119" s="3">
        <f>N119/G119</f>
        <v>5.6272207332880003E-5</v>
      </c>
      <c r="P119" s="5">
        <v>4700242.2058163602</v>
      </c>
      <c r="Q119" s="3">
        <f>P119/G119</f>
        <v>1.7398490492923826E-2</v>
      </c>
      <c r="R119" s="5">
        <v>1105054.9467809487</v>
      </c>
      <c r="S119" s="3">
        <f>R119/G119</f>
        <v>4.0904887756496935E-3</v>
      </c>
    </row>
    <row r="120" spans="1:19" x14ac:dyDescent="0.2">
      <c r="A120" s="3" t="s">
        <v>150</v>
      </c>
      <c r="B120" s="3" t="s">
        <v>104</v>
      </c>
      <c r="C120" s="3" t="s">
        <v>37</v>
      </c>
      <c r="D120" s="3" t="s">
        <v>33</v>
      </c>
      <c r="E120" s="3">
        <v>2</v>
      </c>
      <c r="F120" s="3">
        <v>21</v>
      </c>
      <c r="G120" s="4">
        <v>508704213.77100825</v>
      </c>
      <c r="H120">
        <v>3726.9516781624902</v>
      </c>
      <c r="I120" s="3">
        <f>H120/G120</f>
        <v>7.3263628986571889E-6</v>
      </c>
      <c r="J120" s="5">
        <v>28630.632898891829</v>
      </c>
      <c r="K120" s="3">
        <f>J120/G120</f>
        <v>5.6281493496296899E-5</v>
      </c>
      <c r="L120" s="5">
        <v>630127.01607722125</v>
      </c>
      <c r="M120" s="3">
        <f>L120/G120</f>
        <v>1.2386903804199097E-3</v>
      </c>
      <c r="N120" s="5">
        <v>15202.066180857699</v>
      </c>
      <c r="O120" s="3">
        <f>N120/G120</f>
        <v>2.9883900642704064E-5</v>
      </c>
      <c r="P120" s="5">
        <v>9086201.2780330218</v>
      </c>
      <c r="Q120" s="3">
        <f>P120/G120</f>
        <v>1.7861462578965679E-2</v>
      </c>
      <c r="R120" s="5">
        <v>2890317.9372750265</v>
      </c>
      <c r="S120" s="3">
        <f>R120/G120</f>
        <v>5.6817259598641633E-3</v>
      </c>
    </row>
    <row r="121" spans="1:19" x14ac:dyDescent="0.2">
      <c r="A121" s="3" t="s">
        <v>151</v>
      </c>
      <c r="B121" s="3" t="s">
        <v>104</v>
      </c>
      <c r="C121" s="3" t="s">
        <v>37</v>
      </c>
      <c r="D121" s="3" t="s">
        <v>33</v>
      </c>
      <c r="E121" s="3">
        <v>3</v>
      </c>
      <c r="F121" s="3">
        <v>21</v>
      </c>
      <c r="G121" s="4">
        <v>269894875.95452189</v>
      </c>
      <c r="H121">
        <v>2073.0298931052698</v>
      </c>
      <c r="I121" s="3">
        <f>H121/G121</f>
        <v>7.6808790303028261E-6</v>
      </c>
      <c r="J121" s="5">
        <v>36080.078293925995</v>
      </c>
      <c r="K121" s="3">
        <f>J121/G121</f>
        <v>1.336819684565097E-4</v>
      </c>
      <c r="L121" s="5">
        <v>630127.01607722125</v>
      </c>
      <c r="M121" s="3">
        <f>L121/G121</f>
        <v>2.3347127797394701E-3</v>
      </c>
      <c r="N121" s="5">
        <v>15202.066180857699</v>
      </c>
      <c r="O121" s="3">
        <f>N121/G121</f>
        <v>5.6325879204239848E-5</v>
      </c>
      <c r="P121" s="5">
        <v>352729.37977740564</v>
      </c>
      <c r="Q121" s="3">
        <f>P121/G121</f>
        <v>1.3069139550350027E-3</v>
      </c>
      <c r="R121" s="5">
        <v>789371.43305063422</v>
      </c>
      <c r="S121" s="3">
        <f>R121/G121</f>
        <v>2.9247366414753488E-3</v>
      </c>
    </row>
    <row r="122" spans="1:19" x14ac:dyDescent="0.2">
      <c r="A122" s="3" t="s">
        <v>152</v>
      </c>
      <c r="B122" s="3" t="s">
        <v>104</v>
      </c>
      <c r="C122" s="3" t="s">
        <v>28</v>
      </c>
      <c r="D122" s="3" t="s">
        <v>29</v>
      </c>
      <c r="E122" s="3">
        <v>1</v>
      </c>
      <c r="F122" s="3">
        <v>36</v>
      </c>
      <c r="G122" s="4">
        <v>705569485.26063073</v>
      </c>
      <c r="H122">
        <v>1366368.7836126457</v>
      </c>
      <c r="I122" s="3">
        <f>H122/G122</f>
        <v>1.9365474445198292E-3</v>
      </c>
      <c r="J122" s="5">
        <v>9109827.9878578819</v>
      </c>
      <c r="K122" s="3">
        <f>J122/G122</f>
        <v>1.2911312320278133E-2</v>
      </c>
      <c r="L122" s="5">
        <v>4526871.6793981977</v>
      </c>
      <c r="M122" s="3">
        <f>L122/G122</f>
        <v>6.4159119320842143E-3</v>
      </c>
      <c r="N122" s="5">
        <v>569729.3748961509</v>
      </c>
      <c r="O122" s="3">
        <f>N122/G122</f>
        <v>8.0747451072901515E-4</v>
      </c>
      <c r="P122" s="5">
        <v>1153629.3094274972</v>
      </c>
      <c r="Q122" s="3">
        <f>P122/G122</f>
        <v>1.6350328826952563E-3</v>
      </c>
      <c r="R122" s="5">
        <v>12446086.212717621</v>
      </c>
      <c r="S122" s="3">
        <f>R122/G122</f>
        <v>1.7639773931153149E-2</v>
      </c>
    </row>
    <row r="123" spans="1:19" x14ac:dyDescent="0.2">
      <c r="A123" s="6" t="s">
        <v>153</v>
      </c>
      <c r="B123" s="3" t="s">
        <v>104</v>
      </c>
      <c r="C123" s="3" t="s">
        <v>28</v>
      </c>
      <c r="D123" s="3" t="s">
        <v>29</v>
      </c>
      <c r="E123" s="3">
        <v>2</v>
      </c>
      <c r="F123" s="3">
        <v>36</v>
      </c>
      <c r="G123" s="4">
        <v>224251006.75562209</v>
      </c>
      <c r="H123">
        <v>574975.38724396471</v>
      </c>
      <c r="I123" s="3">
        <f>H123/G123</f>
        <v>2.563981297397452E-3</v>
      </c>
      <c r="J123" s="5">
        <v>4041438.0586093506</v>
      </c>
      <c r="K123" s="3">
        <f>J123/G123</f>
        <v>1.8021939419935424E-2</v>
      </c>
      <c r="L123" s="5">
        <v>1171840.2148544719</v>
      </c>
      <c r="M123" s="3">
        <f>L123/G123</f>
        <v>5.2255739307850097E-3</v>
      </c>
      <c r="N123" s="5">
        <v>34065.700826609485</v>
      </c>
      <c r="O123" s="3">
        <f>N123/G123</f>
        <v>1.5190879773276843E-4</v>
      </c>
      <c r="P123" s="5">
        <v>6264372.4268903397</v>
      </c>
      <c r="Q123" s="3">
        <f>P123/G123</f>
        <v>2.7934645723650866E-2</v>
      </c>
      <c r="R123" s="5">
        <v>3122780.1404865212</v>
      </c>
      <c r="S123" s="3">
        <f>R123/G123</f>
        <v>1.3925378466146983E-2</v>
      </c>
    </row>
    <row r="124" spans="1:19" x14ac:dyDescent="0.2">
      <c r="A124" s="6" t="s">
        <v>154</v>
      </c>
      <c r="B124" s="3" t="s">
        <v>104</v>
      </c>
      <c r="C124" s="3" t="s">
        <v>28</v>
      </c>
      <c r="D124" s="3" t="s">
        <v>29</v>
      </c>
      <c r="E124" s="3">
        <v>3</v>
      </c>
      <c r="F124" s="3">
        <v>36</v>
      </c>
      <c r="G124" s="4">
        <v>677544595.41209328</v>
      </c>
      <c r="H124">
        <v>1257831.9029303042</v>
      </c>
      <c r="I124" s="3">
        <f>H124/G124</f>
        <v>1.8564562560863924E-3</v>
      </c>
      <c r="J124" s="5">
        <v>8341441.3210763782</v>
      </c>
      <c r="K124" s="3">
        <f>J124/G124</f>
        <v>1.2311280139431977E-2</v>
      </c>
      <c r="L124" s="5">
        <v>2952247.242699449</v>
      </c>
      <c r="M124" s="3">
        <f>L124/G124</f>
        <v>4.3572736948832803E-3</v>
      </c>
      <c r="N124" s="5">
        <v>49171.990540085724</v>
      </c>
      <c r="O124" s="3">
        <f>N124/G124</f>
        <v>7.2573806762016226E-5</v>
      </c>
      <c r="P124" s="5">
        <v>13750780.373791508</v>
      </c>
      <c r="Q124" s="3">
        <f>P124/G124</f>
        <v>2.0295018906361532E-2</v>
      </c>
      <c r="R124" s="5">
        <v>6381511.8872081349</v>
      </c>
      <c r="S124" s="3">
        <f>R124/G124</f>
        <v>9.4185857734232232E-3</v>
      </c>
    </row>
    <row r="125" spans="1:19" x14ac:dyDescent="0.2">
      <c r="A125" s="6" t="s">
        <v>155</v>
      </c>
      <c r="B125" s="3" t="s">
        <v>104</v>
      </c>
      <c r="C125" s="3" t="s">
        <v>28</v>
      </c>
      <c r="D125" s="3" t="s">
        <v>33</v>
      </c>
      <c r="E125" s="3">
        <v>1</v>
      </c>
      <c r="F125" s="3">
        <v>36</v>
      </c>
      <c r="G125" s="4">
        <v>377684720.94859821</v>
      </c>
      <c r="H125">
        <v>3726.9516781624902</v>
      </c>
      <c r="I125" s="3">
        <f>H125/G125</f>
        <v>9.8678910515676313E-6</v>
      </c>
      <c r="J125" s="5">
        <v>293988.68977891991</v>
      </c>
      <c r="K125" s="3">
        <f>J125/G125</f>
        <v>7.7839709544122893E-4</v>
      </c>
      <c r="L125" s="5">
        <v>630127.01607722125</v>
      </c>
      <c r="M125" s="3">
        <f>L125/G125</f>
        <v>1.6683942482358975E-3</v>
      </c>
      <c r="N125" s="5">
        <v>15202.066180857699</v>
      </c>
      <c r="O125" s="3">
        <f>N125/G125</f>
        <v>4.0250678244743337E-5</v>
      </c>
      <c r="P125" s="5">
        <v>8712206.7842874937</v>
      </c>
      <c r="Q125" s="3">
        <f>P125/G125</f>
        <v>2.3067405963380763E-2</v>
      </c>
      <c r="R125" s="5">
        <v>1855627.3973010182</v>
      </c>
      <c r="S125" s="3">
        <f>R125/G125</f>
        <v>4.9131651199455428E-3</v>
      </c>
    </row>
    <row r="126" spans="1:19" x14ac:dyDescent="0.2">
      <c r="A126" s="6" t="s">
        <v>156</v>
      </c>
      <c r="B126" s="3" t="s">
        <v>104</v>
      </c>
      <c r="C126" s="3" t="s">
        <v>28</v>
      </c>
      <c r="D126" s="3" t="s">
        <v>33</v>
      </c>
      <c r="E126" s="3">
        <v>2</v>
      </c>
      <c r="F126" s="3">
        <v>36</v>
      </c>
      <c r="G126" s="4">
        <v>471516448.60286415</v>
      </c>
      <c r="H126">
        <v>5380.8734632197102</v>
      </c>
      <c r="I126" s="3">
        <f>H126/G126</f>
        <v>1.1411846774727818E-5</v>
      </c>
      <c r="J126" s="5">
        <v>114380.51716481325</v>
      </c>
      <c r="K126" s="3">
        <f>J126/G126</f>
        <v>2.4258012101959674E-4</v>
      </c>
      <c r="L126" s="5">
        <v>630127.01607722125</v>
      </c>
      <c r="M126" s="3">
        <f>L126/G126</f>
        <v>1.3363839542487462E-3</v>
      </c>
      <c r="N126" s="5">
        <v>15202.066180857699</v>
      </c>
      <c r="O126" s="3">
        <f>N126/G126</f>
        <v>3.2240797168163426E-5</v>
      </c>
      <c r="P126" s="5">
        <v>11112576.275945673</v>
      </c>
      <c r="Q126" s="3">
        <f>P126/G126</f>
        <v>2.3567738323600384E-2</v>
      </c>
      <c r="R126" s="5">
        <v>2454685.6188559672</v>
      </c>
      <c r="S126" s="3">
        <f>R126/G126</f>
        <v>5.2059384696533295E-3</v>
      </c>
    </row>
    <row r="127" spans="1:19" x14ac:dyDescent="0.2">
      <c r="A127" s="6" t="s">
        <v>157</v>
      </c>
      <c r="B127" s="3" t="s">
        <v>104</v>
      </c>
      <c r="C127" s="3" t="s">
        <v>28</v>
      </c>
      <c r="D127" s="3" t="s">
        <v>33</v>
      </c>
      <c r="E127" s="3">
        <v>3</v>
      </c>
      <c r="F127" s="3">
        <v>36</v>
      </c>
      <c r="G127" s="4">
        <v>238764712.40122372</v>
      </c>
      <c r="H127">
        <v>3726.9516781624902</v>
      </c>
      <c r="I127" s="3">
        <f>H127/G127</f>
        <v>1.5609306922622912E-5</v>
      </c>
      <c r="J127" s="5">
        <v>93202.328884465256</v>
      </c>
      <c r="K127" s="3">
        <f>J127/G127</f>
        <v>3.903521921105607E-4</v>
      </c>
      <c r="L127" s="5">
        <v>630127.01607722125</v>
      </c>
      <c r="M127" s="3">
        <f>L127/G127</f>
        <v>2.6391128309544609E-3</v>
      </c>
      <c r="N127" s="5">
        <v>15202.066180857699</v>
      </c>
      <c r="O127" s="3">
        <f>N127/G127</f>
        <v>6.3669652135663683E-5</v>
      </c>
      <c r="P127" s="5">
        <v>9255503.6847646497</v>
      </c>
      <c r="Q127" s="3">
        <f>P127/G127</f>
        <v>3.8764118833488112E-2</v>
      </c>
      <c r="R127" s="5">
        <v>2879249.1640899242</v>
      </c>
      <c r="S127" s="3">
        <f>R127/G127</f>
        <v>1.2058939259213445E-2</v>
      </c>
    </row>
    <row r="128" spans="1:19" x14ac:dyDescent="0.2">
      <c r="A128" s="3" t="s">
        <v>158</v>
      </c>
      <c r="B128" s="3" t="s">
        <v>104</v>
      </c>
      <c r="C128" s="3" t="s">
        <v>37</v>
      </c>
      <c r="D128" s="3" t="s">
        <v>29</v>
      </c>
      <c r="E128" s="3">
        <v>1</v>
      </c>
      <c r="F128" s="3">
        <v>36</v>
      </c>
      <c r="G128" s="4">
        <v>865695102.01196158</v>
      </c>
      <c r="H128">
        <v>1119910.4406330835</v>
      </c>
      <c r="I128" s="3">
        <f>H128/G128</f>
        <v>1.2936545881226545E-3</v>
      </c>
      <c r="J128" s="5">
        <v>12212112.220393199</v>
      </c>
      <c r="K128" s="3">
        <f>J128/G128</f>
        <v>1.4106712850761238E-2</v>
      </c>
      <c r="L128" s="5">
        <v>7989725.8462621914</v>
      </c>
      <c r="M128" s="3">
        <f>L128/G128</f>
        <v>9.2292607728671136E-3</v>
      </c>
      <c r="N128" s="5">
        <v>156528.72158487909</v>
      </c>
      <c r="O128" s="3">
        <f>N128/G128</f>
        <v>1.8081276100683806E-4</v>
      </c>
      <c r="P128" s="5">
        <v>11694872.436178224</v>
      </c>
      <c r="Q128" s="3">
        <f>P128/G128</f>
        <v>1.3509227912920122E-2</v>
      </c>
      <c r="R128" s="5">
        <v>15795444.973178606</v>
      </c>
      <c r="S128" s="3">
        <f>R128/G128</f>
        <v>1.8245967819926923E-2</v>
      </c>
    </row>
    <row r="129" spans="1:19" x14ac:dyDescent="0.2">
      <c r="A129" s="3" t="s">
        <v>159</v>
      </c>
      <c r="B129" s="3" t="s">
        <v>104</v>
      </c>
      <c r="C129" s="3" t="s">
        <v>37</v>
      </c>
      <c r="D129" s="3" t="s">
        <v>29</v>
      </c>
      <c r="E129" s="3">
        <v>2</v>
      </c>
      <c r="F129" s="3">
        <v>36</v>
      </c>
      <c r="G129" s="4">
        <v>769630077.51388216</v>
      </c>
      <c r="H129">
        <v>219921.5203338851</v>
      </c>
      <c r="I129" s="3">
        <f>H129/G129</f>
        <v>2.8574964357460194E-4</v>
      </c>
      <c r="J129" s="5">
        <v>4516933.9070955645</v>
      </c>
      <c r="K129" s="3">
        <f>J129/G129</f>
        <v>5.8689674936906171E-3</v>
      </c>
      <c r="L129" s="5">
        <v>1177960.0461267631</v>
      </c>
      <c r="M129" s="3">
        <f>L129/G129</f>
        <v>1.5305535484422589E-3</v>
      </c>
      <c r="N129" s="5">
        <v>23565.204052895468</v>
      </c>
      <c r="O129" s="3">
        <f>N129/G129</f>
        <v>3.0618870989316827E-5</v>
      </c>
      <c r="P129" s="5">
        <v>11385377.643541146</v>
      </c>
      <c r="Q129" s="3">
        <f>P129/G129</f>
        <v>1.4793311717129172E-2</v>
      </c>
      <c r="R129" s="5">
        <v>5447515.2340857256</v>
      </c>
      <c r="S129" s="3">
        <f>R129/G129</f>
        <v>7.0780955594702136E-3</v>
      </c>
    </row>
    <row r="130" spans="1:19" x14ac:dyDescent="0.2">
      <c r="A130" s="3" t="s">
        <v>160</v>
      </c>
      <c r="B130" s="3" t="s">
        <v>104</v>
      </c>
      <c r="C130" s="3" t="s">
        <v>37</v>
      </c>
      <c r="D130" s="3" t="s">
        <v>29</v>
      </c>
      <c r="E130" s="3">
        <v>3</v>
      </c>
      <c r="F130" s="3">
        <v>36</v>
      </c>
      <c r="G130" s="4">
        <v>1187768058.2233853</v>
      </c>
      <c r="H130">
        <v>197707.80431431622</v>
      </c>
      <c r="I130" s="3">
        <f>H130/G130</f>
        <v>1.6645320855827647E-4</v>
      </c>
      <c r="J130" s="5">
        <v>2362765.6382103125</v>
      </c>
      <c r="K130" s="3">
        <f>J130/G130</f>
        <v>1.9892483400710745E-3</v>
      </c>
      <c r="L130" s="5">
        <v>1382529.126986312</v>
      </c>
      <c r="M130" s="3">
        <f>L130/G130</f>
        <v>1.1639723070632512E-3</v>
      </c>
      <c r="N130" s="5">
        <v>28913.93333068112</v>
      </c>
      <c r="O130" s="3">
        <f>N130/G130</f>
        <v>2.4343080393935995E-5</v>
      </c>
      <c r="P130" s="5">
        <v>12245544.173757993</v>
      </c>
      <c r="Q130" s="3">
        <f>P130/G130</f>
        <v>1.0309709954714875E-2</v>
      </c>
      <c r="R130" s="5">
        <v>7275420.3650549399</v>
      </c>
      <c r="S130" s="3">
        <f>R130/G130</f>
        <v>6.1252871001912738E-3</v>
      </c>
    </row>
    <row r="131" spans="1:19" x14ac:dyDescent="0.2">
      <c r="A131" s="3" t="s">
        <v>161</v>
      </c>
      <c r="B131" s="3" t="s">
        <v>104</v>
      </c>
      <c r="C131" s="3" t="s">
        <v>37</v>
      </c>
      <c r="D131" s="3" t="s">
        <v>33</v>
      </c>
      <c r="E131" s="3">
        <v>1</v>
      </c>
      <c r="F131" s="3">
        <v>36</v>
      </c>
      <c r="G131" s="4">
        <v>661542165.79508829</v>
      </c>
      <c r="H131">
        <v>3726.9516781624902</v>
      </c>
      <c r="I131" s="3">
        <f>H131/G131</f>
        <v>5.6337326188167849E-6</v>
      </c>
      <c r="J131" s="5">
        <v>30527.837385450184</v>
      </c>
      <c r="K131" s="3">
        <f>J131/G131</f>
        <v>4.6146472536273879E-5</v>
      </c>
      <c r="L131" s="5">
        <v>630127.01607722125</v>
      </c>
      <c r="M131" s="3">
        <f>L131/G131</f>
        <v>9.5251224889027284E-4</v>
      </c>
      <c r="N131" s="5">
        <v>15202.066180857699</v>
      </c>
      <c r="O131" s="3">
        <f>N131/G131</f>
        <v>2.2979738808616646E-5</v>
      </c>
      <c r="P131" s="5">
        <v>10122792.397247031</v>
      </c>
      <c r="Q131" s="3">
        <f>P131/G131</f>
        <v>1.5301809802374035E-2</v>
      </c>
      <c r="R131" s="5">
        <v>2693668.7251956081</v>
      </c>
      <c r="S131" s="3">
        <f>R131/G131</f>
        <v>4.0718020172730279E-3</v>
      </c>
    </row>
    <row r="132" spans="1:19" x14ac:dyDescent="0.2">
      <c r="A132" s="3" t="s">
        <v>162</v>
      </c>
      <c r="B132" s="3" t="s">
        <v>104</v>
      </c>
      <c r="C132" s="3" t="s">
        <v>37</v>
      </c>
      <c r="D132" s="3" t="s">
        <v>33</v>
      </c>
      <c r="E132" s="3">
        <v>2</v>
      </c>
      <c r="F132" s="3">
        <v>36</v>
      </c>
      <c r="G132" s="4">
        <v>610451908.15045369</v>
      </c>
      <c r="H132">
        <v>3726.9516781624902</v>
      </c>
      <c r="I132" s="3">
        <f>H132/G132</f>
        <v>6.1052338905031896E-6</v>
      </c>
      <c r="J132" s="5">
        <v>52679.455008762241</v>
      </c>
      <c r="K132" s="3">
        <f>J132/G132</f>
        <v>8.6295831506810061E-5</v>
      </c>
      <c r="L132" s="5">
        <v>630127.01607722125</v>
      </c>
      <c r="M132" s="3">
        <f>L132/G132</f>
        <v>1.0322303979463003E-3</v>
      </c>
      <c r="N132" s="5">
        <v>15202.066180857699</v>
      </c>
      <c r="O132" s="3">
        <f>N132/G132</f>
        <v>2.4902971025050765E-5</v>
      </c>
      <c r="P132" s="5">
        <v>352729.37977740564</v>
      </c>
      <c r="Q132" s="3">
        <f>P132/G132</f>
        <v>5.7781681909407836E-4</v>
      </c>
      <c r="R132" s="5">
        <v>2111492.6917180405</v>
      </c>
      <c r="S132" s="3">
        <f>R132/G132</f>
        <v>3.458900960954382E-3</v>
      </c>
    </row>
    <row r="133" spans="1:19" x14ac:dyDescent="0.2">
      <c r="A133" s="3" t="s">
        <v>163</v>
      </c>
      <c r="B133" s="3" t="s">
        <v>104</v>
      </c>
      <c r="C133" s="3" t="s">
        <v>37</v>
      </c>
      <c r="D133" s="3" t="s">
        <v>33</v>
      </c>
      <c r="E133" s="3">
        <v>3</v>
      </c>
      <c r="F133" s="3">
        <v>36</v>
      </c>
      <c r="G133" s="4">
        <v>764969286.51151109</v>
      </c>
      <c r="H133">
        <v>3726.9516781624902</v>
      </c>
      <c r="I133" s="3">
        <f>H133/G133</f>
        <v>4.8720278629204908E-6</v>
      </c>
      <c r="J133" s="5">
        <v>65015.810481824075</v>
      </c>
      <c r="K133" s="3">
        <f>J133/G133</f>
        <v>8.4991399822489122E-5</v>
      </c>
      <c r="L133" s="5">
        <v>630127.01607722125</v>
      </c>
      <c r="M133" s="3">
        <f>L133/G133</f>
        <v>8.2372851719418572E-4</v>
      </c>
      <c r="N133" s="5">
        <v>23565.204052895468</v>
      </c>
      <c r="O133" s="3">
        <f>N133/G133</f>
        <v>3.0805425091456746E-5</v>
      </c>
      <c r="P133" s="5">
        <v>352729.37977740564</v>
      </c>
      <c r="Q133" s="3">
        <f>P133/G133</f>
        <v>4.6110266908356174E-4</v>
      </c>
      <c r="R133" s="5">
        <v>1702415.0052588661</v>
      </c>
      <c r="S133" s="3">
        <f>R133/G133</f>
        <v>2.2254684407296771E-3</v>
      </c>
    </row>
    <row r="134" spans="1:19" x14ac:dyDescent="0.2">
      <c r="A134" s="3" t="s">
        <v>164</v>
      </c>
      <c r="B134" s="3" t="s">
        <v>104</v>
      </c>
      <c r="C134" s="3" t="s">
        <v>28</v>
      </c>
      <c r="D134" s="3" t="s">
        <v>29</v>
      </c>
      <c r="E134" s="3">
        <v>1</v>
      </c>
      <c r="F134" s="3">
        <v>72</v>
      </c>
      <c r="G134" s="4">
        <v>635909619.01003993</v>
      </c>
      <c r="H134">
        <v>152106.05121785283</v>
      </c>
      <c r="I134" s="3">
        <f>H134/G134</f>
        <v>2.3919444944809262E-4</v>
      </c>
      <c r="J134" s="5">
        <v>2061612.4321399326</v>
      </c>
      <c r="K134" s="3">
        <f>J134/G134</f>
        <v>3.2419896955629842E-3</v>
      </c>
      <c r="L134" s="5">
        <v>1171840.2148544719</v>
      </c>
      <c r="M134" s="3">
        <f>L134/G134</f>
        <v>1.8427779354537024E-3</v>
      </c>
      <c r="N134" s="5">
        <v>79632.940409827614</v>
      </c>
      <c r="O134" s="3">
        <f>N134/G134</f>
        <v>1.2522682159423404E-4</v>
      </c>
      <c r="P134" s="5">
        <v>2476104.5135545544</v>
      </c>
      <c r="Q134" s="3">
        <f>P134/G134</f>
        <v>3.8937994323930188E-3</v>
      </c>
      <c r="R134" s="5">
        <v>4594469.7719944799</v>
      </c>
      <c r="S134" s="3">
        <f>R134/G134</f>
        <v>7.2250358142828177E-3</v>
      </c>
    </row>
    <row r="135" spans="1:19" x14ac:dyDescent="0.2">
      <c r="A135" s="6" t="s">
        <v>165</v>
      </c>
      <c r="B135" s="3" t="s">
        <v>104</v>
      </c>
      <c r="C135" s="3" t="s">
        <v>28</v>
      </c>
      <c r="D135" s="3" t="s">
        <v>29</v>
      </c>
      <c r="E135" s="3">
        <v>2</v>
      </c>
      <c r="F135" s="3">
        <v>72</v>
      </c>
      <c r="G135" s="4">
        <v>458581287.97254699</v>
      </c>
      <c r="H135">
        <v>285346.75033437868</v>
      </c>
      <c r="I135" s="3">
        <f>H135/G135</f>
        <v>6.2223810220416364E-4</v>
      </c>
      <c r="J135" s="5">
        <v>2442219.8871283405</v>
      </c>
      <c r="K135" s="3">
        <f>J135/G135</f>
        <v>5.3255986477898859E-3</v>
      </c>
      <c r="L135" s="5">
        <v>1171840.2148544719</v>
      </c>
      <c r="M135" s="3">
        <f>L135/G135</f>
        <v>2.5553598578680432E-3</v>
      </c>
      <c r="N135" s="5">
        <v>23565.204052895468</v>
      </c>
      <c r="O135" s="3">
        <f>N135/G135</f>
        <v>5.1387190604921062E-5</v>
      </c>
      <c r="P135" s="5">
        <v>9788140.3638021238</v>
      </c>
      <c r="Q135" s="3">
        <f>P135/G135</f>
        <v>2.1344395466018431E-2</v>
      </c>
      <c r="R135" s="5">
        <v>3218163.8816979039</v>
      </c>
      <c r="S135" s="3">
        <f>R135/G135</f>
        <v>7.0176519760016013E-3</v>
      </c>
    </row>
    <row r="136" spans="1:19" x14ac:dyDescent="0.2">
      <c r="A136" s="6" t="s">
        <v>166</v>
      </c>
      <c r="B136" s="3" t="s">
        <v>104</v>
      </c>
      <c r="C136" s="3" t="s">
        <v>28</v>
      </c>
      <c r="D136" s="3" t="s">
        <v>29</v>
      </c>
      <c r="E136" s="3">
        <v>3</v>
      </c>
      <c r="F136" s="3">
        <v>72</v>
      </c>
      <c r="G136" s="4">
        <v>332635768.95693034</v>
      </c>
      <c r="H136">
        <v>170400.69865757518</v>
      </c>
      <c r="I136" s="3">
        <f>H136/G136</f>
        <v>5.122741285217545E-4</v>
      </c>
      <c r="J136" s="5">
        <v>2307978.7170753824</v>
      </c>
      <c r="K136" s="3">
        <f>J136/G136</f>
        <v>6.9384562108659436E-3</v>
      </c>
      <c r="L136" s="5">
        <v>1171840.2148544719</v>
      </c>
      <c r="M136" s="3">
        <f>L136/G136</f>
        <v>3.5228929784944497E-3</v>
      </c>
      <c r="N136" s="5">
        <v>23565.204052895468</v>
      </c>
      <c r="O136" s="3">
        <f>N136/G136</f>
        <v>7.0843866631633019E-5</v>
      </c>
      <c r="P136" s="5">
        <v>8285867.0690567391</v>
      </c>
      <c r="Q136" s="3">
        <f>P136/G136</f>
        <v>2.4909729627211535E-2</v>
      </c>
      <c r="R136" s="5">
        <v>2022445.0195640987</v>
      </c>
      <c r="S136" s="3">
        <f>R136/G136</f>
        <v>6.0800587558759046E-3</v>
      </c>
    </row>
    <row r="137" spans="1:19" x14ac:dyDescent="0.2">
      <c r="A137" s="6" t="s">
        <v>167</v>
      </c>
      <c r="B137" s="3" t="s">
        <v>104</v>
      </c>
      <c r="C137" s="3" t="s">
        <v>28</v>
      </c>
      <c r="D137" s="3" t="s">
        <v>33</v>
      </c>
      <c r="E137" s="3">
        <v>1</v>
      </c>
      <c r="F137" s="3">
        <v>72</v>
      </c>
      <c r="G137" s="4">
        <v>323031324.7900399</v>
      </c>
      <c r="H137">
        <v>7697.4973306975671</v>
      </c>
      <c r="I137" s="3">
        <f>H137/G137</f>
        <v>2.3828950135720416E-5</v>
      </c>
      <c r="J137" s="5">
        <v>162624.92815601284</v>
      </c>
      <c r="K137" s="3">
        <f>J137/G137</f>
        <v>5.0343392629712891E-4</v>
      </c>
      <c r="L137" s="5">
        <v>630127.01607722125</v>
      </c>
      <c r="M137" s="3">
        <f>L137/G137</f>
        <v>1.9506684575769356E-3</v>
      </c>
      <c r="N137" s="5">
        <v>15202.066180857699</v>
      </c>
      <c r="O137" s="3">
        <f>N137/G137</f>
        <v>4.7060656395284758E-5</v>
      </c>
      <c r="P137" s="5">
        <v>9336744.7092607878</v>
      </c>
      <c r="Q137" s="3">
        <f>P137/G137</f>
        <v>2.8903527282777841E-2</v>
      </c>
      <c r="R137" s="5">
        <v>2827894.3863277975</v>
      </c>
      <c r="S137" s="3">
        <f>R137/G137</f>
        <v>8.754241986178397E-3</v>
      </c>
    </row>
    <row r="138" spans="1:19" x14ac:dyDescent="0.2">
      <c r="A138" s="6" t="s">
        <v>168</v>
      </c>
      <c r="B138" s="3" t="s">
        <v>104</v>
      </c>
      <c r="C138" s="3" t="s">
        <v>28</v>
      </c>
      <c r="D138" s="3" t="s">
        <v>33</v>
      </c>
      <c r="E138" s="3">
        <v>2</v>
      </c>
      <c r="F138" s="3">
        <v>72</v>
      </c>
      <c r="G138" s="4">
        <v>446009078.85762227</v>
      </c>
      <c r="H138">
        <v>12023.975908958646</v>
      </c>
      <c r="I138" s="3">
        <f>H138/G138</f>
        <v>2.6959038456697005E-5</v>
      </c>
      <c r="J138" s="5">
        <v>223397.71062915746</v>
      </c>
      <c r="K138" s="3">
        <f>J138/G138</f>
        <v>5.0088153183193798E-4</v>
      </c>
      <c r="L138" s="5">
        <v>630127.01607722125</v>
      </c>
      <c r="M138" s="3">
        <f>L138/G138</f>
        <v>1.4128120837611339E-3</v>
      </c>
      <c r="N138" s="5">
        <v>15202.066180857699</v>
      </c>
      <c r="O138" s="3">
        <f>N138/G138</f>
        <v>3.4084656347792855E-5</v>
      </c>
      <c r="P138" s="5">
        <v>10342636.201289214</v>
      </c>
      <c r="Q138" s="3">
        <f>P138/G138</f>
        <v>2.3189295221927204E-2</v>
      </c>
      <c r="R138" s="5">
        <v>2576798.7777809538</v>
      </c>
      <c r="S138" s="3">
        <f>R138/G138</f>
        <v>5.7774581279398914E-3</v>
      </c>
    </row>
    <row r="139" spans="1:19" x14ac:dyDescent="0.2">
      <c r="A139" s="6" t="s">
        <v>169</v>
      </c>
      <c r="B139" s="3" t="s">
        <v>104</v>
      </c>
      <c r="C139" s="3" t="s">
        <v>28</v>
      </c>
      <c r="D139" s="3" t="s">
        <v>33</v>
      </c>
      <c r="E139" s="3">
        <v>3</v>
      </c>
      <c r="F139" s="3">
        <v>72</v>
      </c>
      <c r="G139" s="4">
        <v>352779310.06012893</v>
      </c>
      <c r="H139">
        <v>5380.8734632197102</v>
      </c>
      <c r="I139" s="3">
        <f>H139/G139</f>
        <v>1.5252803409311549E-5</v>
      </c>
      <c r="J139" s="5">
        <v>169937.62934221918</v>
      </c>
      <c r="K139" s="3">
        <f>J139/G139</f>
        <v>4.8171087276420611E-4</v>
      </c>
      <c r="L139" s="5">
        <v>630127.01607722125</v>
      </c>
      <c r="M139" s="3">
        <f>L139/G139</f>
        <v>1.7861790589981602E-3</v>
      </c>
      <c r="N139" s="5">
        <v>15202.066180857699</v>
      </c>
      <c r="O139" s="3">
        <f>N139/G139</f>
        <v>4.3092283893481755E-5</v>
      </c>
      <c r="P139" s="5">
        <v>8994407.2825852949</v>
      </c>
      <c r="Q139" s="3">
        <f>P139/G139</f>
        <v>2.5495846910784697E-2</v>
      </c>
      <c r="R139" s="5">
        <v>3007654.5400491413</v>
      </c>
      <c r="S139" s="3">
        <f>R139/G139</f>
        <v>8.5255978859318775E-3</v>
      </c>
    </row>
    <row r="140" spans="1:19" x14ac:dyDescent="0.2">
      <c r="A140" s="3" t="s">
        <v>170</v>
      </c>
      <c r="B140" s="3" t="s">
        <v>104</v>
      </c>
      <c r="C140" s="3" t="s">
        <v>37</v>
      </c>
      <c r="D140" s="3" t="s">
        <v>29</v>
      </c>
      <c r="E140" s="3">
        <v>1</v>
      </c>
      <c r="F140" s="3">
        <v>72</v>
      </c>
      <c r="G140" s="4">
        <v>616968877.1615442</v>
      </c>
      <c r="H140">
        <v>64823.723965343874</v>
      </c>
      <c r="I140" s="3">
        <f>H140/G140</f>
        <v>1.0506806155859097E-4</v>
      </c>
      <c r="J140" s="5">
        <v>2705056.333287362</v>
      </c>
      <c r="K140" s="3">
        <f>J140/G140</f>
        <v>4.3844291558633721E-3</v>
      </c>
      <c r="L140" s="5">
        <v>1171840.2148544719</v>
      </c>
      <c r="M140" s="3">
        <f>L140/G140</f>
        <v>1.8993506127013969E-3</v>
      </c>
      <c r="N140" s="5">
        <v>23565.204052895468</v>
      </c>
      <c r="O140" s="3">
        <f>N140/G140</f>
        <v>3.8195126083686172E-5</v>
      </c>
      <c r="P140" s="5">
        <v>13591719.665841227</v>
      </c>
      <c r="Q140" s="3">
        <f>P140/G140</f>
        <v>2.2029830302578515E-2</v>
      </c>
      <c r="R140" s="5">
        <v>3907783.3248396427</v>
      </c>
      <c r="S140" s="3">
        <f>R140/G140</f>
        <v>6.3338418994779329E-3</v>
      </c>
    </row>
    <row r="141" spans="1:19" x14ac:dyDescent="0.2">
      <c r="A141" s="3" t="s">
        <v>171</v>
      </c>
      <c r="B141" s="3" t="s">
        <v>104</v>
      </c>
      <c r="C141" s="3" t="s">
        <v>37</v>
      </c>
      <c r="D141" s="3" t="s">
        <v>29</v>
      </c>
      <c r="E141" s="3">
        <v>2</v>
      </c>
      <c r="F141" s="3">
        <v>72</v>
      </c>
      <c r="G141" s="4">
        <v>781233046.72059131</v>
      </c>
      <c r="H141">
        <v>238441.33950018248</v>
      </c>
      <c r="I141" s="3">
        <f>H141/G141</f>
        <v>3.0521153771092489E-4</v>
      </c>
      <c r="J141" s="5">
        <v>5925897.9042856554</v>
      </c>
      <c r="K141" s="3">
        <f>J141/G141</f>
        <v>7.5853139202968949E-3</v>
      </c>
      <c r="L141" s="5">
        <v>1701766.6251040974</v>
      </c>
      <c r="M141" s="3">
        <f>L141/G141</f>
        <v>2.1783085498593042E-3</v>
      </c>
      <c r="N141" s="5">
        <v>23565.204052895468</v>
      </c>
      <c r="O141" s="3">
        <f>N141/G141</f>
        <v>3.0164115754979811E-5</v>
      </c>
      <c r="P141" s="5">
        <v>12256998.108309684</v>
      </c>
      <c r="Q141" s="3">
        <f>P141/G141</f>
        <v>1.5689298039504734E-2</v>
      </c>
      <c r="R141" s="5">
        <v>4828976.6665592892</v>
      </c>
      <c r="S141" s="3">
        <f>R141/G141</f>
        <v>6.1812242669841604E-3</v>
      </c>
    </row>
    <row r="142" spans="1:19" x14ac:dyDescent="0.2">
      <c r="A142" s="3" t="s">
        <v>172</v>
      </c>
      <c r="B142" s="3" t="s">
        <v>104</v>
      </c>
      <c r="C142" s="3" t="s">
        <v>37</v>
      </c>
      <c r="D142" s="3" t="s">
        <v>29</v>
      </c>
      <c r="E142" s="3">
        <v>3</v>
      </c>
      <c r="F142" s="3">
        <v>72</v>
      </c>
      <c r="G142" s="4">
        <v>506576251.69976807</v>
      </c>
      <c r="H142">
        <v>60658.958082747507</v>
      </c>
      <c r="I142" s="3">
        <f>H142/G142</f>
        <v>1.1974299600348849E-4</v>
      </c>
      <c r="J142" s="5">
        <v>1214630.8886036705</v>
      </c>
      <c r="K142" s="3">
        <f>J142/G142</f>
        <v>2.3977256820233734E-3</v>
      </c>
      <c r="L142" s="5">
        <v>1171840.2148544719</v>
      </c>
      <c r="M142" s="3">
        <f>L142/G142</f>
        <v>2.3132553311026212E-3</v>
      </c>
      <c r="N142" s="5">
        <v>23565.204052895468</v>
      </c>
      <c r="O142" s="3">
        <f>N142/G142</f>
        <v>4.6518572423844752E-5</v>
      </c>
      <c r="P142" s="5">
        <v>10210941.601628732</v>
      </c>
      <c r="Q142" s="3">
        <f>P142/G142</f>
        <v>2.0156771201505986E-2</v>
      </c>
      <c r="R142" s="5">
        <v>3666178.7196386177</v>
      </c>
      <c r="S142" s="3">
        <f>R142/G142</f>
        <v>7.2371705292877554E-3</v>
      </c>
    </row>
    <row r="143" spans="1:19" x14ac:dyDescent="0.2">
      <c r="A143" s="3" t="s">
        <v>173</v>
      </c>
      <c r="B143" s="3" t="s">
        <v>104</v>
      </c>
      <c r="C143" s="3" t="s">
        <v>37</v>
      </c>
      <c r="D143" s="3" t="s">
        <v>33</v>
      </c>
      <c r="E143" s="3">
        <v>1</v>
      </c>
      <c r="F143" s="3">
        <v>72</v>
      </c>
      <c r="G143" s="4">
        <v>862608053.29109633</v>
      </c>
      <c r="H143">
        <v>5380.8734632197102</v>
      </c>
      <c r="I143" s="3">
        <f>H143/G143</f>
        <v>6.2379123898625099E-6</v>
      </c>
      <c r="J143" s="5">
        <v>46524.322079987556</v>
      </c>
      <c r="K143" s="3">
        <f>J143/G143</f>
        <v>5.3934486123198095E-5</v>
      </c>
      <c r="L143" s="5">
        <v>630127.01607722125</v>
      </c>
      <c r="M143" s="3">
        <f>L143/G143</f>
        <v>7.3049053237227103E-4</v>
      </c>
      <c r="N143" s="5">
        <v>15202.066180857699</v>
      </c>
      <c r="O143" s="3">
        <f>N143/G143</f>
        <v>1.7623376135728701E-5</v>
      </c>
      <c r="P143" s="5">
        <v>12444874.654520586</v>
      </c>
      <c r="Q143" s="3">
        <f>P143/G143</f>
        <v>1.4427032772346412E-2</v>
      </c>
      <c r="R143" s="5">
        <v>2464436.8498203619</v>
      </c>
      <c r="S143" s="3">
        <f>R143/G143</f>
        <v>2.8569601691264424E-3</v>
      </c>
    </row>
    <row r="144" spans="1:19" x14ac:dyDescent="0.2">
      <c r="A144" s="3" t="s">
        <v>174</v>
      </c>
      <c r="B144" s="3" t="s">
        <v>104</v>
      </c>
      <c r="C144" s="3" t="s">
        <v>37</v>
      </c>
      <c r="D144" s="3" t="s">
        <v>33</v>
      </c>
      <c r="E144" s="3">
        <v>2</v>
      </c>
      <c r="F144" s="3">
        <v>72</v>
      </c>
      <c r="G144" s="4">
        <v>677883507.33570564</v>
      </c>
      <c r="H144">
        <v>3726.9516781624902</v>
      </c>
      <c r="I144" s="3">
        <f>H144/G144</f>
        <v>5.4979235190579826E-6</v>
      </c>
      <c r="J144" s="5">
        <v>68665.149988462901</v>
      </c>
      <c r="K144" s="3">
        <f>J144/G144</f>
        <v>1.0129343647603765E-4</v>
      </c>
      <c r="L144" s="5">
        <v>630127.01607722125</v>
      </c>
      <c r="M144" s="3">
        <f>L144/G144</f>
        <v>9.295505927763572E-4</v>
      </c>
      <c r="N144" s="5">
        <v>15202.066180857699</v>
      </c>
      <c r="O144" s="3">
        <f>N144/G144</f>
        <v>2.2425779675045608E-5</v>
      </c>
      <c r="P144" s="5">
        <v>352729.37977740564</v>
      </c>
      <c r="Q144" s="3">
        <f>P144/G144</f>
        <v>5.2033922637200977E-4</v>
      </c>
      <c r="R144" s="5">
        <v>1761615.7273584197</v>
      </c>
      <c r="S144" s="3">
        <f>R144/G144</f>
        <v>2.5986997888208267E-3</v>
      </c>
    </row>
    <row r="145" spans="1:19" x14ac:dyDescent="0.2">
      <c r="A145" s="3" t="s">
        <v>175</v>
      </c>
      <c r="B145" s="3" t="s">
        <v>104</v>
      </c>
      <c r="C145" s="3" t="s">
        <v>37</v>
      </c>
      <c r="D145" s="3" t="s">
        <v>33</v>
      </c>
      <c r="E145" s="3">
        <v>3</v>
      </c>
      <c r="F145" s="3">
        <v>72</v>
      </c>
      <c r="G145" s="4">
        <v>701648385.26226771</v>
      </c>
      <c r="H145">
        <v>2073.0298931052698</v>
      </c>
      <c r="I145" s="3">
        <f>H145/G145</f>
        <v>2.9545138799548385E-6</v>
      </c>
      <c r="J145" s="5">
        <v>75041.713666943018</v>
      </c>
      <c r="K145" s="3">
        <f>J145/G145</f>
        <v>1.0695059697015241E-4</v>
      </c>
      <c r="L145" s="5">
        <v>630127.01607722125</v>
      </c>
      <c r="M145" s="3">
        <f>L145/G145</f>
        <v>8.9806665177699706E-4</v>
      </c>
      <c r="N145" s="5">
        <v>15202.066180857699</v>
      </c>
      <c r="O145" s="3">
        <f>N145/G145</f>
        <v>2.1666217011495507E-5</v>
      </c>
      <c r="P145" s="5">
        <v>352729.37977740564</v>
      </c>
      <c r="Q145" s="3">
        <f>P145/G145</f>
        <v>5.0271530183249784E-4</v>
      </c>
      <c r="R145" s="5">
        <v>1562474.0934648362</v>
      </c>
      <c r="S145" s="3">
        <f>R145/G145</f>
        <v>2.2268619529150664E-3</v>
      </c>
    </row>
    <row r="146" spans="1:19" x14ac:dyDescent="0.2">
      <c r="A146" s="3" t="s">
        <v>176</v>
      </c>
      <c r="B146" s="3" t="s">
        <v>177</v>
      </c>
      <c r="C146" s="3" t="s">
        <v>28</v>
      </c>
      <c r="D146" s="3" t="s">
        <v>29</v>
      </c>
      <c r="E146" s="3">
        <v>1</v>
      </c>
      <c r="F146" s="3">
        <v>0</v>
      </c>
      <c r="G146" s="4">
        <v>27049778.726796448</v>
      </c>
      <c r="H146">
        <v>13563773.744758341</v>
      </c>
      <c r="I146" s="3">
        <f>H146/G146</f>
        <v>0.50143751199419595</v>
      </c>
      <c r="J146" s="5">
        <v>23308251.186673891</v>
      </c>
      <c r="K146" s="3">
        <f>J146/G146</f>
        <v>0.86167992064141841</v>
      </c>
      <c r="L146" s="5">
        <v>6372292.6079102838</v>
      </c>
      <c r="M146" s="3">
        <f>L146/G146</f>
        <v>0.23557651514530395</v>
      </c>
      <c r="N146" s="5">
        <v>574662.15870514745</v>
      </c>
      <c r="O146" s="3">
        <f>N146/G146</f>
        <v>2.1244615880567894E-2</v>
      </c>
      <c r="P146" s="5">
        <v>843844.18237368157</v>
      </c>
      <c r="Q146" s="3">
        <f>P146/G146</f>
        <v>3.1195973575108778E-2</v>
      </c>
      <c r="R146" s="5">
        <v>18018918.724111769</v>
      </c>
      <c r="S146" s="3">
        <f>R146/G146</f>
        <v>0.66613922820232185</v>
      </c>
    </row>
    <row r="147" spans="1:19" x14ac:dyDescent="0.2">
      <c r="A147" s="3" t="s">
        <v>178</v>
      </c>
      <c r="B147" s="3" t="s">
        <v>177</v>
      </c>
      <c r="C147" s="3" t="s">
        <v>28</v>
      </c>
      <c r="D147" s="3" t="s">
        <v>29</v>
      </c>
      <c r="E147" s="3">
        <v>2</v>
      </c>
      <c r="F147" s="3">
        <v>0</v>
      </c>
      <c r="G147" s="4">
        <v>32167752.347920883</v>
      </c>
      <c r="H147">
        <v>14007728.228596609</v>
      </c>
      <c r="I147" s="3">
        <f>H147/G147</f>
        <v>0.43545871893974519</v>
      </c>
      <c r="J147" s="5">
        <v>26503346.491290648</v>
      </c>
      <c r="K147" s="3">
        <f>J147/G147</f>
        <v>0.82391042447215479</v>
      </c>
      <c r="L147" s="5">
        <v>6609480.4348912472</v>
      </c>
      <c r="M147" s="3">
        <f>L147/G147</f>
        <v>0.20546914075326875</v>
      </c>
      <c r="N147" s="5">
        <v>681119.97218593978</v>
      </c>
      <c r="O147" s="3">
        <f>N147/G147</f>
        <v>2.1173999501707896E-2</v>
      </c>
      <c r="P147" s="5">
        <v>1651433.3121435891</v>
      </c>
      <c r="Q147" s="3">
        <f>P147/G147</f>
        <v>5.1338162961526504E-2</v>
      </c>
      <c r="R147" s="5">
        <v>20432639.730484288</v>
      </c>
      <c r="S147" s="3">
        <f>R147/G147</f>
        <v>0.63519015906017828</v>
      </c>
    </row>
    <row r="148" spans="1:19" x14ac:dyDescent="0.2">
      <c r="A148" s="3" t="s">
        <v>179</v>
      </c>
      <c r="B148" s="3" t="s">
        <v>177</v>
      </c>
      <c r="C148" s="3" t="s">
        <v>28</v>
      </c>
      <c r="D148" s="3" t="s">
        <v>29</v>
      </c>
      <c r="E148" s="3">
        <v>3</v>
      </c>
      <c r="F148" s="3">
        <v>0</v>
      </c>
      <c r="G148" s="4">
        <v>60603750.478748202</v>
      </c>
      <c r="H148">
        <v>19657593.999453243</v>
      </c>
      <c r="I148" s="3">
        <f>H148/G148</f>
        <v>0.32436266475531961</v>
      </c>
      <c r="J148" s="5">
        <v>45458516.400235467</v>
      </c>
      <c r="K148" s="3">
        <f>J148/G148</f>
        <v>0.75009411201665344</v>
      </c>
      <c r="L148" s="5">
        <v>10725071.823605433</v>
      </c>
      <c r="M148" s="3">
        <f>L148/G148</f>
        <v>0.17697043068920912</v>
      </c>
      <c r="N148" s="5">
        <v>820380.70300331316</v>
      </c>
      <c r="O148" s="3">
        <f>N148/G148</f>
        <v>1.3536797583030681E-2</v>
      </c>
      <c r="P148" s="5">
        <v>2474631.6664193333</v>
      </c>
      <c r="Q148" s="3">
        <f>P148/G148</f>
        <v>4.0832978930686929E-2</v>
      </c>
      <c r="R148" s="5">
        <v>34215408.482528202</v>
      </c>
      <c r="S148" s="3">
        <f>R148/G148</f>
        <v>0.56457575995278464</v>
      </c>
    </row>
    <row r="149" spans="1:19" x14ac:dyDescent="0.2">
      <c r="A149" s="3" t="s">
        <v>180</v>
      </c>
      <c r="B149" s="3" t="s">
        <v>177</v>
      </c>
      <c r="C149" s="3" t="s">
        <v>28</v>
      </c>
      <c r="D149" s="3" t="s">
        <v>33</v>
      </c>
      <c r="E149" s="3">
        <v>1</v>
      </c>
      <c r="F149" s="3">
        <v>0</v>
      </c>
      <c r="G149" s="4">
        <v>41251434.620676056</v>
      </c>
      <c r="H149">
        <v>7407.3313827287438</v>
      </c>
      <c r="I149" s="3">
        <f>H149/G149</f>
        <v>1.7956542483533504E-4</v>
      </c>
      <c r="J149" s="5">
        <v>21098.61887229724</v>
      </c>
      <c r="K149" s="3">
        <f>J149/G149</f>
        <v>5.1146388159121581E-4</v>
      </c>
      <c r="L149" s="5">
        <v>88413.817299970557</v>
      </c>
      <c r="M149" s="3">
        <f>L149/G149</f>
        <v>2.1432907270491812E-3</v>
      </c>
      <c r="N149" s="5">
        <v>15202.066180857699</v>
      </c>
      <c r="O149" s="3">
        <f>N149/G149</f>
        <v>3.685221210037169E-4</v>
      </c>
      <c r="P149" s="5">
        <v>222267.51121124957</v>
      </c>
      <c r="Q149" s="3">
        <f>P149/G149</f>
        <v>5.3881159105153781E-3</v>
      </c>
      <c r="R149" s="5">
        <v>390088.14903576823</v>
      </c>
      <c r="S149" s="3">
        <f>R149/G149</f>
        <v>9.4563535213451257E-3</v>
      </c>
    </row>
    <row r="150" spans="1:19" x14ac:dyDescent="0.2">
      <c r="A150" s="3" t="s">
        <v>181</v>
      </c>
      <c r="B150" s="3" t="s">
        <v>177</v>
      </c>
      <c r="C150" s="3" t="s">
        <v>28</v>
      </c>
      <c r="D150" s="3" t="s">
        <v>33</v>
      </c>
      <c r="E150" s="3">
        <v>2</v>
      </c>
      <c r="F150" s="3">
        <v>0</v>
      </c>
      <c r="G150" s="4">
        <v>279032405.46788216</v>
      </c>
      <c r="H150">
        <v>2073.0298931052698</v>
      </c>
      <c r="I150" s="3">
        <f>H150/G150</f>
        <v>7.4293517615963233E-6</v>
      </c>
      <c r="J150" s="5">
        <v>21098.61887229724</v>
      </c>
      <c r="K150" s="3">
        <f>J150/G150</f>
        <v>7.5613507459533347E-5</v>
      </c>
      <c r="L150" s="5">
        <v>88413.817299970557</v>
      </c>
      <c r="M150" s="3">
        <f>L150/G150</f>
        <v>3.1685859981645529E-4</v>
      </c>
      <c r="N150" s="5">
        <v>15202.066180857699</v>
      </c>
      <c r="O150" s="3">
        <f>N150/G150</f>
        <v>5.4481364468642416E-5</v>
      </c>
      <c r="P150" s="5">
        <v>352729.37977740564</v>
      </c>
      <c r="Q150" s="3">
        <f>P150/G150</f>
        <v>1.2641161845913496E-3</v>
      </c>
      <c r="R150" s="5">
        <v>634595.93685335456</v>
      </c>
      <c r="S150" s="3">
        <f>R150/G150</f>
        <v>2.2742732543528867E-3</v>
      </c>
    </row>
    <row r="151" spans="1:19" x14ac:dyDescent="0.2">
      <c r="A151" s="3" t="s">
        <v>182</v>
      </c>
      <c r="B151" s="3" t="s">
        <v>177</v>
      </c>
      <c r="C151" s="3" t="s">
        <v>28</v>
      </c>
      <c r="D151" s="3" t="s">
        <v>33</v>
      </c>
      <c r="E151" s="3">
        <v>3</v>
      </c>
      <c r="F151" s="3">
        <v>0</v>
      </c>
      <c r="G151" s="4">
        <v>45191529.002974704</v>
      </c>
      <c r="H151">
        <v>2073.0298931052698</v>
      </c>
      <c r="I151" s="3">
        <f>H151/G151</f>
        <v>4.587209016470352E-5</v>
      </c>
      <c r="J151" s="5">
        <v>15250.884310509398</v>
      </c>
      <c r="K151" s="3">
        <f>J151/G151</f>
        <v>3.3747219107159481E-4</v>
      </c>
      <c r="L151" s="5">
        <v>630127.01607722125</v>
      </c>
      <c r="M151" s="3">
        <f>L151/G151</f>
        <v>1.3943476354512005E-2</v>
      </c>
      <c r="N151" s="5">
        <v>15202.066180857699</v>
      </c>
      <c r="O151" s="3">
        <f>N151/G151</f>
        <v>3.3639194150428129E-4</v>
      </c>
      <c r="P151" s="5">
        <v>222267.51121124957</v>
      </c>
      <c r="Q151" s="3">
        <f>P151/G151</f>
        <v>4.9183445684393406E-3</v>
      </c>
      <c r="R151" s="5">
        <v>334047.30004033493</v>
      </c>
      <c r="S151" s="3">
        <f>R151/G151</f>
        <v>7.3918123022203228E-3</v>
      </c>
    </row>
    <row r="152" spans="1:19" x14ac:dyDescent="0.2">
      <c r="A152" s="3" t="s">
        <v>183</v>
      </c>
      <c r="B152" s="3" t="s">
        <v>177</v>
      </c>
      <c r="C152" s="3" t="s">
        <v>37</v>
      </c>
      <c r="D152" s="3" t="s">
        <v>29</v>
      </c>
      <c r="E152" s="3">
        <v>1</v>
      </c>
      <c r="F152" s="3">
        <v>0</v>
      </c>
      <c r="G152" s="4">
        <v>39911294.724419378</v>
      </c>
      <c r="H152">
        <v>8403874.3226707745</v>
      </c>
      <c r="I152" s="3">
        <f>H152/G152</f>
        <v>0.21056381108901831</v>
      </c>
      <c r="J152" s="5">
        <v>16961747.776456647</v>
      </c>
      <c r="K152" s="3">
        <f>J152/G152</f>
        <v>0.42498615726637273</v>
      </c>
      <c r="L152" s="5">
        <v>4049714.2144459039</v>
      </c>
      <c r="M152" s="3">
        <f>L152/G152</f>
        <v>0.10146787375374525</v>
      </c>
      <c r="N152" s="5">
        <v>356126.71656035061</v>
      </c>
      <c r="O152" s="3">
        <f>N152/G152</f>
        <v>8.9229557452180971E-3</v>
      </c>
      <c r="P152" s="5">
        <v>576274.36661508074</v>
      </c>
      <c r="Q152" s="3">
        <f>P152/G152</f>
        <v>1.4438879284527252E-2</v>
      </c>
      <c r="R152" s="5">
        <v>10351067.430426775</v>
      </c>
      <c r="S152" s="3">
        <f>R152/G152</f>
        <v>0.25935183265537021</v>
      </c>
    </row>
    <row r="153" spans="1:19" x14ac:dyDescent="0.2">
      <c r="A153" s="3" t="s">
        <v>184</v>
      </c>
      <c r="B153" s="3" t="s">
        <v>177</v>
      </c>
      <c r="C153" s="3" t="s">
        <v>37</v>
      </c>
      <c r="D153" s="3" t="s">
        <v>29</v>
      </c>
      <c r="E153" s="3">
        <v>2</v>
      </c>
      <c r="F153" s="3">
        <v>0</v>
      </c>
      <c r="G153" s="4">
        <v>40712164.438884072</v>
      </c>
      <c r="H153">
        <v>10368292.94321746</v>
      </c>
      <c r="I153" s="3">
        <f>H153/G153</f>
        <v>0.25467309552608147</v>
      </c>
      <c r="J153" s="5">
        <v>21367435.04716482</v>
      </c>
      <c r="K153" s="3">
        <f>J153/G153</f>
        <v>0.5248415391729172</v>
      </c>
      <c r="L153" s="5">
        <v>3912854.5082941661</v>
      </c>
      <c r="M153" s="3">
        <f>L153/G153</f>
        <v>9.6110205935329984E-2</v>
      </c>
      <c r="N153" s="5">
        <v>365279.8769387533</v>
      </c>
      <c r="O153" s="3">
        <f>N153/G153</f>
        <v>8.9722539190246423E-3</v>
      </c>
      <c r="P153" s="5">
        <v>812340.06405379134</v>
      </c>
      <c r="Q153" s="3">
        <f>P153/G153</f>
        <v>1.9953251693931744E-2</v>
      </c>
      <c r="R153" s="5">
        <v>12510929.412887132</v>
      </c>
      <c r="S153" s="3">
        <f>R153/G153</f>
        <v>0.30730199647498913</v>
      </c>
    </row>
    <row r="154" spans="1:19" x14ac:dyDescent="0.2">
      <c r="A154" s="3" t="s">
        <v>185</v>
      </c>
      <c r="B154" s="3" t="s">
        <v>177</v>
      </c>
      <c r="C154" s="3" t="s">
        <v>37</v>
      </c>
      <c r="D154" s="3" t="s">
        <v>29</v>
      </c>
      <c r="E154" s="3">
        <v>3</v>
      </c>
      <c r="F154" s="3">
        <v>0</v>
      </c>
      <c r="G154" s="4">
        <v>29759623.008752793</v>
      </c>
      <c r="H154">
        <v>7193968.4606359536</v>
      </c>
      <c r="I154" s="3">
        <f>H154/G154</f>
        <v>0.24173587341882957</v>
      </c>
      <c r="J154" s="5">
        <v>13995336.916350994</v>
      </c>
      <c r="K154" s="3">
        <f>J154/G154</f>
        <v>0.47027937525400559</v>
      </c>
      <c r="L154" s="5">
        <v>2342259.5500316881</v>
      </c>
      <c r="M154" s="3">
        <f>L154/G154</f>
        <v>7.8705955023112728E-2</v>
      </c>
      <c r="N154" s="5">
        <v>234554.89882414311</v>
      </c>
      <c r="O154" s="3">
        <f>N154/G154</f>
        <v>7.8816488621229058E-3</v>
      </c>
      <c r="P154" s="5">
        <v>509939.4658065355</v>
      </c>
      <c r="Q154" s="3">
        <f>P154/G154</f>
        <v>1.7135279759980627E-2</v>
      </c>
      <c r="R154" s="5">
        <v>9522984.5756939072</v>
      </c>
      <c r="S154" s="3">
        <f>R154/G154</f>
        <v>0.31999681490901416</v>
      </c>
    </row>
    <row r="155" spans="1:19" x14ac:dyDescent="0.2">
      <c r="A155" s="3" t="s">
        <v>186</v>
      </c>
      <c r="B155" s="3" t="s">
        <v>177</v>
      </c>
      <c r="C155" s="3" t="s">
        <v>37</v>
      </c>
      <c r="D155" s="3" t="s">
        <v>33</v>
      </c>
      <c r="E155" s="3">
        <v>1</v>
      </c>
      <c r="F155" s="3">
        <v>0</v>
      </c>
      <c r="G155" s="4">
        <v>201485877.09686679</v>
      </c>
      <c r="H155">
        <v>2073.0298931052698</v>
      </c>
      <c r="I155" s="3">
        <f>H155/G155</f>
        <v>1.02887106678382E-5</v>
      </c>
      <c r="J155" s="5">
        <v>21098.61887229724</v>
      </c>
      <c r="K155" s="3">
        <f>J155/G155</f>
        <v>1.0471512532937394E-4</v>
      </c>
      <c r="L155" s="5">
        <v>630127.01607722125</v>
      </c>
      <c r="M155" s="3">
        <f>L155/G155</f>
        <v>3.1274004171234298E-3</v>
      </c>
      <c r="N155" s="5">
        <v>15202.066180857699</v>
      </c>
      <c r="O155" s="3">
        <f>N155/G155</f>
        <v>7.5449785364108276E-5</v>
      </c>
      <c r="P155" s="5">
        <v>7150916.1689906716</v>
      </c>
      <c r="Q155" s="3">
        <f>P155/G155</f>
        <v>3.5490905228820487E-2</v>
      </c>
      <c r="R155" s="5">
        <v>789690.00586818764</v>
      </c>
      <c r="S155" s="3">
        <f>R155/G155</f>
        <v>3.9193318025388677E-3</v>
      </c>
    </row>
    <row r="156" spans="1:19" x14ac:dyDescent="0.2">
      <c r="A156" s="3" t="s">
        <v>187</v>
      </c>
      <c r="B156" s="3" t="s">
        <v>177</v>
      </c>
      <c r="C156" s="3" t="s">
        <v>37</v>
      </c>
      <c r="D156" s="3" t="s">
        <v>33</v>
      </c>
      <c r="E156" s="3">
        <v>2</v>
      </c>
      <c r="F156" s="3">
        <v>0</v>
      </c>
      <c r="G156" s="4">
        <v>110365510.6328613</v>
      </c>
      <c r="H156">
        <v>3726.9516781624902</v>
      </c>
      <c r="I156" s="3">
        <f>H156/G156</f>
        <v>3.3769169886419129E-5</v>
      </c>
      <c r="J156" s="5">
        <v>21098.61887229724</v>
      </c>
      <c r="K156" s="3">
        <f>J156/G156</f>
        <v>1.9117040052923139E-4</v>
      </c>
      <c r="L156" s="5">
        <v>630127.01607722125</v>
      </c>
      <c r="M156" s="3">
        <f>L156/G156</f>
        <v>5.7094559021557325E-3</v>
      </c>
      <c r="N156" s="5">
        <v>15202.066180857699</v>
      </c>
      <c r="O156" s="3">
        <f>N156/G156</f>
        <v>1.3774290621848751E-4</v>
      </c>
      <c r="P156" s="5">
        <v>6881991.1411336316</v>
      </c>
      <c r="Q156" s="3">
        <f>P156/G156</f>
        <v>6.2356356634157777E-2</v>
      </c>
      <c r="R156" s="5">
        <v>334047.30004033493</v>
      </c>
      <c r="S156" s="3">
        <f>R156/G156</f>
        <v>3.0267363248249442E-3</v>
      </c>
    </row>
    <row r="157" spans="1:19" x14ac:dyDescent="0.2">
      <c r="A157" s="3" t="s">
        <v>188</v>
      </c>
      <c r="B157" s="3" t="s">
        <v>177</v>
      </c>
      <c r="C157" s="3" t="s">
        <v>37</v>
      </c>
      <c r="D157" s="3" t="s">
        <v>33</v>
      </c>
      <c r="E157" s="3">
        <v>3</v>
      </c>
      <c r="F157" s="3">
        <v>0</v>
      </c>
      <c r="G157" s="4">
        <v>47608615.744723022</v>
      </c>
      <c r="H157">
        <v>2073.0298931052698</v>
      </c>
      <c r="I157" s="3">
        <f>H157/G157</f>
        <v>4.3543166728913898E-5</v>
      </c>
      <c r="J157" s="5">
        <v>15250.884310509398</v>
      </c>
      <c r="K157" s="3">
        <f>J157/G157</f>
        <v>3.2033874692523107E-4</v>
      </c>
      <c r="L157" s="5">
        <v>630127.01607722125</v>
      </c>
      <c r="M157" s="3">
        <f>L157/G157</f>
        <v>1.3235566844790379E-2</v>
      </c>
      <c r="N157" s="5">
        <v>23565.204052895468</v>
      </c>
      <c r="O157" s="3">
        <f>N157/G157</f>
        <v>4.9497771956344807E-4</v>
      </c>
      <c r="P157" s="5">
        <v>8228666.0399799803</v>
      </c>
      <c r="Q157" s="3">
        <f>P157/G157</f>
        <v>0.17283985075520816</v>
      </c>
      <c r="R157" s="5">
        <v>334047.30004033493</v>
      </c>
      <c r="S157" s="3">
        <f>R157/G157</f>
        <v>7.0165304076785931E-3</v>
      </c>
    </row>
    <row r="158" spans="1:19" x14ac:dyDescent="0.2">
      <c r="A158" s="3" t="s">
        <v>189</v>
      </c>
      <c r="B158" s="3" t="s">
        <v>177</v>
      </c>
      <c r="C158" s="3" t="s">
        <v>28</v>
      </c>
      <c r="D158" s="3" t="s">
        <v>29</v>
      </c>
      <c r="E158" s="3">
        <v>1</v>
      </c>
      <c r="F158" s="3">
        <v>3</v>
      </c>
      <c r="G158" s="4">
        <v>102203490.86554131</v>
      </c>
      <c r="H158">
        <v>8274116.0432898067</v>
      </c>
      <c r="I158" s="3">
        <f>H158/G158</f>
        <v>8.0957274288949832E-2</v>
      </c>
      <c r="J158" s="5">
        <v>26285439.777841166</v>
      </c>
      <c r="K158" s="3">
        <f>J158/G158</f>
        <v>0.25718729913464727</v>
      </c>
      <c r="L158" s="5">
        <v>5129755.1348263454</v>
      </c>
      <c r="M158" s="3">
        <f>L158/G158</f>
        <v>5.0191584371369863E-2</v>
      </c>
      <c r="N158" s="5">
        <v>428676.78966177709</v>
      </c>
      <c r="O158" s="3">
        <f>N158/G158</f>
        <v>4.1943458685353846E-3</v>
      </c>
      <c r="P158" s="5">
        <v>1264902.898435018</v>
      </c>
      <c r="Q158" s="3">
        <f>P158/G158</f>
        <v>1.2376317948856772E-2</v>
      </c>
      <c r="R158" s="5">
        <v>15495521.349435216</v>
      </c>
      <c r="S158" s="3">
        <f>R158/G158</f>
        <v>0.15161440395241577</v>
      </c>
    </row>
    <row r="159" spans="1:19" x14ac:dyDescent="0.2">
      <c r="A159" s="3" t="s">
        <v>190</v>
      </c>
      <c r="B159" s="3" t="s">
        <v>177</v>
      </c>
      <c r="C159" s="3" t="s">
        <v>28</v>
      </c>
      <c r="D159" s="3" t="s">
        <v>29</v>
      </c>
      <c r="E159" s="3">
        <v>2</v>
      </c>
      <c r="F159" s="3">
        <v>3</v>
      </c>
      <c r="G159" s="4">
        <v>90657705.319404617</v>
      </c>
      <c r="H159">
        <v>9415347.6267700791</v>
      </c>
      <c r="I159" s="3">
        <f>H159/G159</f>
        <v>0.10385601084428499</v>
      </c>
      <c r="J159" s="5">
        <v>26194595.796031781</v>
      </c>
      <c r="K159" s="3">
        <f>J159/G159</f>
        <v>0.28893954136323169</v>
      </c>
      <c r="L159" s="5">
        <v>4747164.5707845259</v>
      </c>
      <c r="M159" s="3">
        <f>L159/G159</f>
        <v>5.2363608300688258E-2</v>
      </c>
      <c r="N159" s="5">
        <v>429980.78582847049</v>
      </c>
      <c r="O159" s="3">
        <f>N159/G159</f>
        <v>4.7429039187961474E-3</v>
      </c>
      <c r="P159" s="5">
        <v>1433342.3679855848</v>
      </c>
      <c r="Q159" s="3">
        <f>P159/G159</f>
        <v>1.5810485859261963E-2</v>
      </c>
      <c r="R159" s="5">
        <v>15170554.097242501</v>
      </c>
      <c r="S159" s="3">
        <f>R159/G159</f>
        <v>0.16733882733733119</v>
      </c>
    </row>
    <row r="160" spans="1:19" x14ac:dyDescent="0.2">
      <c r="A160" s="3" t="s">
        <v>191</v>
      </c>
      <c r="B160" s="3" t="s">
        <v>177</v>
      </c>
      <c r="C160" s="3" t="s">
        <v>28</v>
      </c>
      <c r="D160" s="3" t="s">
        <v>29</v>
      </c>
      <c r="E160" s="3">
        <v>3</v>
      </c>
      <c r="F160" s="3">
        <v>3</v>
      </c>
      <c r="G160" s="4">
        <v>136674017.10813376</v>
      </c>
      <c r="H160">
        <v>14098593.895325435</v>
      </c>
      <c r="I160" s="3">
        <f>H160/G160</f>
        <v>0.10315489508273477</v>
      </c>
      <c r="J160" s="5">
        <v>39144903.192640088</v>
      </c>
      <c r="K160" s="3">
        <f>J160/G160</f>
        <v>0.2864107166885233</v>
      </c>
      <c r="L160" s="5">
        <v>9047047.6313485019</v>
      </c>
      <c r="M160" s="3">
        <f>L160/G160</f>
        <v>6.6194349319451534E-2</v>
      </c>
      <c r="N160" s="5">
        <v>634567.65919409669</v>
      </c>
      <c r="O160" s="3">
        <f>N160/G160</f>
        <v>4.6429282801575909E-3</v>
      </c>
      <c r="P160" s="5">
        <v>1554478.0858314417</v>
      </c>
      <c r="Q160" s="3">
        <f>P160/G160</f>
        <v>1.1373618180854153E-2</v>
      </c>
      <c r="R160" s="5">
        <v>23973326.973542891</v>
      </c>
      <c r="S160" s="3">
        <f>R160/G160</f>
        <v>0.17540515366995962</v>
      </c>
    </row>
    <row r="161" spans="1:19" x14ac:dyDescent="0.2">
      <c r="A161" s="3" t="s">
        <v>192</v>
      </c>
      <c r="B161" s="3" t="s">
        <v>177</v>
      </c>
      <c r="C161" s="3" t="s">
        <v>28</v>
      </c>
      <c r="D161" s="3" t="s">
        <v>33</v>
      </c>
      <c r="E161" s="3">
        <v>1</v>
      </c>
      <c r="F161" s="3">
        <v>3</v>
      </c>
      <c r="G161" s="4">
        <v>80301934.271116167</v>
      </c>
      <c r="H161">
        <v>2073.0298931052698</v>
      </c>
      <c r="I161" s="3">
        <f>H161/G161</f>
        <v>2.5815441582095474E-5</v>
      </c>
      <c r="J161" s="5">
        <v>21098.61887229724</v>
      </c>
      <c r="K161" s="3">
        <f>J161/G161</f>
        <v>2.6274110410670658E-4</v>
      </c>
      <c r="L161" s="5">
        <v>88413.817299970557</v>
      </c>
      <c r="M161" s="3">
        <f>L161/G161</f>
        <v>1.1010172806232409E-3</v>
      </c>
      <c r="N161" s="5">
        <v>15202.066180857699</v>
      </c>
      <c r="O161" s="3">
        <f>N161/G161</f>
        <v>1.8931133252073776E-4</v>
      </c>
      <c r="P161" s="5">
        <v>222267.51121124957</v>
      </c>
      <c r="Q161" s="3">
        <f>P161/G161</f>
        <v>2.7678973517727213E-3</v>
      </c>
      <c r="R161" s="5">
        <v>334047.30004033493</v>
      </c>
      <c r="S161" s="3">
        <f>R161/G161</f>
        <v>4.1598910794915745E-3</v>
      </c>
    </row>
    <row r="162" spans="1:19" x14ac:dyDescent="0.2">
      <c r="A162" s="3" t="s">
        <v>193</v>
      </c>
      <c r="B162" s="3" t="s">
        <v>177</v>
      </c>
      <c r="C162" s="3" t="s">
        <v>28</v>
      </c>
      <c r="D162" s="3" t="s">
        <v>33</v>
      </c>
      <c r="E162" s="3">
        <v>2</v>
      </c>
      <c r="F162" s="3">
        <v>3</v>
      </c>
      <c r="G162" s="4">
        <v>117202618.97242267</v>
      </c>
      <c r="H162">
        <v>2073.0298931052698</v>
      </c>
      <c r="I162" s="3">
        <f>H162/G162</f>
        <v>1.768757312149352E-5</v>
      </c>
      <c r="J162" s="5">
        <v>21098.61887229724</v>
      </c>
      <c r="K162" s="3">
        <f>J162/G162</f>
        <v>1.8001832260473348E-4</v>
      </c>
      <c r="L162" s="5">
        <v>630127.01607722125</v>
      </c>
      <c r="M162" s="3">
        <f>L162/G162</f>
        <v>5.3763902342957685E-3</v>
      </c>
      <c r="N162" s="5">
        <v>15202.066180857699</v>
      </c>
      <c r="O162" s="3">
        <f>N162/G162</f>
        <v>1.2970756382529888E-4</v>
      </c>
      <c r="P162" s="5">
        <v>222267.51121124957</v>
      </c>
      <c r="Q162" s="3">
        <f>P162/G162</f>
        <v>1.8964380929367137E-3</v>
      </c>
      <c r="R162" s="5">
        <v>367454.64482170279</v>
      </c>
      <c r="S162" s="3">
        <f>R162/G162</f>
        <v>3.1352084794979153E-3</v>
      </c>
    </row>
    <row r="163" spans="1:19" x14ac:dyDescent="0.2">
      <c r="A163" s="3" t="s">
        <v>194</v>
      </c>
      <c r="B163" s="3" t="s">
        <v>177</v>
      </c>
      <c r="C163" s="3" t="s">
        <v>28</v>
      </c>
      <c r="D163" s="3" t="s">
        <v>33</v>
      </c>
      <c r="E163" s="3">
        <v>3</v>
      </c>
      <c r="F163" s="3">
        <v>3</v>
      </c>
      <c r="G163" s="4">
        <v>83580207.617423147</v>
      </c>
      <c r="H163">
        <v>2073.0298931052698</v>
      </c>
      <c r="I163" s="3">
        <f>H163/G163</f>
        <v>2.4802880397166249E-5</v>
      </c>
      <c r="J163" s="5">
        <v>15250.884310509398</v>
      </c>
      <c r="K163" s="3">
        <f>J163/G163</f>
        <v>1.8247004578306642E-4</v>
      </c>
      <c r="L163" s="5">
        <v>88413.817299970557</v>
      </c>
      <c r="M163" s="3">
        <f>L163/G163</f>
        <v>1.0578319894187459E-3</v>
      </c>
      <c r="N163" s="5">
        <v>15202.066180857699</v>
      </c>
      <c r="O163" s="3">
        <f>N163/G163</f>
        <v>1.8188595858056558E-4</v>
      </c>
      <c r="P163" s="5">
        <v>222267.51121124957</v>
      </c>
      <c r="Q163" s="3">
        <f>P163/G163</f>
        <v>2.6593318866668576E-3</v>
      </c>
      <c r="R163" s="5">
        <v>604793.3267398763</v>
      </c>
      <c r="S163" s="3">
        <f>R163/G163</f>
        <v>7.2360830868982064E-3</v>
      </c>
    </row>
    <row r="164" spans="1:19" x14ac:dyDescent="0.2">
      <c r="A164" s="3" t="s">
        <v>195</v>
      </c>
      <c r="B164" s="3" t="s">
        <v>177</v>
      </c>
      <c r="C164" s="3" t="s">
        <v>37</v>
      </c>
      <c r="D164" s="3" t="s">
        <v>29</v>
      </c>
      <c r="E164" s="3">
        <v>1</v>
      </c>
      <c r="F164" s="3">
        <v>3</v>
      </c>
      <c r="G164" s="4">
        <v>133265411.97806188</v>
      </c>
      <c r="H164">
        <v>7686719.0546058742</v>
      </c>
      <c r="I164" s="3">
        <f>H164/G164</f>
        <v>5.7679775573509347E-2</v>
      </c>
      <c r="J164" s="5">
        <v>24427841.818191327</v>
      </c>
      <c r="K164" s="3">
        <f>J164/G164</f>
        <v>0.18330218963501671</v>
      </c>
      <c r="L164" s="5">
        <v>3989279.8292850768</v>
      </c>
      <c r="M164" s="3">
        <f>L164/G164</f>
        <v>2.9934847835399264E-2</v>
      </c>
      <c r="N164" s="5">
        <v>236435.48712898552</v>
      </c>
      <c r="O164" s="3">
        <f>N164/G164</f>
        <v>1.7741699336652143E-3</v>
      </c>
      <c r="P164" s="5">
        <v>1095056.3985381359</v>
      </c>
      <c r="Q164" s="3">
        <f>P164/G164</f>
        <v>8.2171088678163837E-3</v>
      </c>
      <c r="R164" s="5">
        <v>13627116.026598888</v>
      </c>
      <c r="S164" s="3">
        <f>R164/G164</f>
        <v>0.10225546017028168</v>
      </c>
    </row>
    <row r="165" spans="1:19" x14ac:dyDescent="0.2">
      <c r="A165" s="3" t="s">
        <v>196</v>
      </c>
      <c r="B165" s="3" t="s">
        <v>177</v>
      </c>
      <c r="C165" s="3" t="s">
        <v>37</v>
      </c>
      <c r="D165" s="3" t="s">
        <v>29</v>
      </c>
      <c r="E165" s="3">
        <v>2</v>
      </c>
      <c r="F165" s="3">
        <v>3</v>
      </c>
      <c r="G165" s="4">
        <v>1030210373.2040887</v>
      </c>
      <c r="H165">
        <v>41657247.541283898</v>
      </c>
      <c r="I165" s="3">
        <f>H165/G165</f>
        <v>4.0435670834612567E-2</v>
      </c>
      <c r="J165" s="5">
        <v>107365095.62703417</v>
      </c>
      <c r="K165" s="3">
        <f>J165/G165</f>
        <v>0.10421667109904428</v>
      </c>
      <c r="L165" s="5">
        <v>54111262.563707002</v>
      </c>
      <c r="M165" s="3">
        <f>L165/G165</f>
        <v>5.2524478466872658E-2</v>
      </c>
      <c r="N165" s="5">
        <v>1894158.2471952287</v>
      </c>
      <c r="O165" s="3">
        <f>N165/G165</f>
        <v>1.8386130604607963E-3</v>
      </c>
      <c r="P165" s="5">
        <v>4719653.1627019886</v>
      </c>
      <c r="Q165" s="3">
        <f>P165/G165</f>
        <v>4.5812518350239976E-3</v>
      </c>
      <c r="R165" s="5">
        <v>109591068.38241649</v>
      </c>
      <c r="S165" s="3">
        <f>R165/G165</f>
        <v>0.10637736838309438</v>
      </c>
    </row>
    <row r="166" spans="1:19" x14ac:dyDescent="0.2">
      <c r="A166" s="3" t="s">
        <v>197</v>
      </c>
      <c r="B166" s="3" t="s">
        <v>177</v>
      </c>
      <c r="C166" s="3" t="s">
        <v>37</v>
      </c>
      <c r="D166" s="3" t="s">
        <v>29</v>
      </c>
      <c r="E166" s="3">
        <v>3</v>
      </c>
      <c r="F166" s="3">
        <v>3</v>
      </c>
      <c r="G166" s="4">
        <v>795908339.75767279</v>
      </c>
      <c r="H166">
        <v>27156427.716896512</v>
      </c>
      <c r="I166" s="3">
        <f>H166/G166</f>
        <v>3.412004418142512E-2</v>
      </c>
      <c r="J166" s="5">
        <v>76053085.946237594</v>
      </c>
      <c r="K166" s="3">
        <f>J166/G166</f>
        <v>9.5555081090610491E-2</v>
      </c>
      <c r="L166" s="5">
        <v>46129487.953118525</v>
      </c>
      <c r="M166" s="3">
        <f>L166/G166</f>
        <v>5.7958291990210076E-2</v>
      </c>
      <c r="N166" s="5">
        <v>1850901.8939388092</v>
      </c>
      <c r="O166" s="3">
        <f>N166/G166</f>
        <v>2.3255214218541125E-3</v>
      </c>
      <c r="P166" s="5">
        <v>4387567.7407298191</v>
      </c>
      <c r="Q166" s="3">
        <f>P166/G166</f>
        <v>5.5126545627926012E-3</v>
      </c>
      <c r="R166" s="5">
        <v>85863971.326808944</v>
      </c>
      <c r="S166" s="3">
        <f>R166/G166</f>
        <v>0.1078817334078339</v>
      </c>
    </row>
    <row r="167" spans="1:19" x14ac:dyDescent="0.2">
      <c r="A167" s="3" t="s">
        <v>198</v>
      </c>
      <c r="B167" s="3" t="s">
        <v>177</v>
      </c>
      <c r="C167" s="3" t="s">
        <v>37</v>
      </c>
      <c r="D167" s="3" t="s">
        <v>33</v>
      </c>
      <c r="E167" s="3">
        <v>1</v>
      </c>
      <c r="F167" s="3">
        <v>3</v>
      </c>
      <c r="G167" s="4">
        <v>182341579.02607676</v>
      </c>
      <c r="H167">
        <v>8332.3048265273155</v>
      </c>
      <c r="I167" s="3">
        <f>H167/G167</f>
        <v>4.5696131793043802E-5</v>
      </c>
      <c r="J167" s="5">
        <v>21098.61887229724</v>
      </c>
      <c r="K167" s="3">
        <f>J167/G167</f>
        <v>1.1570931317469788E-4</v>
      </c>
      <c r="L167" s="5">
        <v>630127.01607722125</v>
      </c>
      <c r="M167" s="3">
        <f>L167/G167</f>
        <v>3.4557505723206801E-3</v>
      </c>
      <c r="N167" s="5">
        <v>15202.066180857699</v>
      </c>
      <c r="O167" s="3">
        <f>N167/G167</f>
        <v>8.3371364129097749E-5</v>
      </c>
      <c r="P167" s="5">
        <v>12785197.803192871</v>
      </c>
      <c r="Q167" s="3">
        <f>P167/G167</f>
        <v>7.0116743923581207E-2</v>
      </c>
      <c r="R167" s="5">
        <v>794740.45524219028</v>
      </c>
      <c r="S167" s="3">
        <f>R167/G167</f>
        <v>4.3585256828807765E-3</v>
      </c>
    </row>
    <row r="168" spans="1:19" x14ac:dyDescent="0.2">
      <c r="A168" s="3" t="s">
        <v>199</v>
      </c>
      <c r="B168" s="3" t="s">
        <v>177</v>
      </c>
      <c r="C168" s="3" t="s">
        <v>37</v>
      </c>
      <c r="D168" s="3" t="s">
        <v>33</v>
      </c>
      <c r="E168" s="3">
        <v>2</v>
      </c>
      <c r="F168" s="3">
        <v>3</v>
      </c>
      <c r="G168" s="4">
        <v>73882473.782408208</v>
      </c>
      <c r="H168">
        <v>8203.8930909884384</v>
      </c>
      <c r="I168" s="3">
        <f>H168/G168</f>
        <v>1.1103977264147626E-4</v>
      </c>
      <c r="J168" s="5">
        <v>152495.00046173949</v>
      </c>
      <c r="K168" s="3">
        <f>J168/G168</f>
        <v>2.0640213118858688E-3</v>
      </c>
      <c r="L168" s="5">
        <v>630127.01607722125</v>
      </c>
      <c r="M168" s="3">
        <f>L168/G168</f>
        <v>8.5287752807656752E-3</v>
      </c>
      <c r="N168" s="5">
        <v>23565.204052895468</v>
      </c>
      <c r="O168" s="3">
        <f>N168/G168</f>
        <v>3.1895526566012823E-4</v>
      </c>
      <c r="P168" s="5">
        <v>3424928.8257251619</v>
      </c>
      <c r="Q168" s="3">
        <f>P168/G168</f>
        <v>4.635644491022247E-2</v>
      </c>
      <c r="R168" s="5">
        <v>460223.94821947161</v>
      </c>
      <c r="S168" s="3">
        <f>R168/G168</f>
        <v>6.2291356076527755E-3</v>
      </c>
    </row>
    <row r="169" spans="1:19" x14ac:dyDescent="0.2">
      <c r="A169" s="3" t="s">
        <v>200</v>
      </c>
      <c r="B169" s="3" t="s">
        <v>177</v>
      </c>
      <c r="C169" s="3" t="s">
        <v>37</v>
      </c>
      <c r="D169" s="3" t="s">
        <v>33</v>
      </c>
      <c r="E169" s="3">
        <v>3</v>
      </c>
      <c r="F169" s="3">
        <v>3</v>
      </c>
      <c r="G169" s="4">
        <v>94918540.33730787</v>
      </c>
      <c r="H169">
        <v>2073.0298931052698</v>
      </c>
      <c r="I169" s="3">
        <f>H169/G169</f>
        <v>2.1840094524614834E-5</v>
      </c>
      <c r="J169" s="5">
        <v>26946.353434085082</v>
      </c>
      <c r="K169" s="3">
        <f>J169/G169</f>
        <v>2.8388925217694036E-4</v>
      </c>
      <c r="L169" s="5">
        <v>88413.817299970557</v>
      </c>
      <c r="M169" s="3">
        <f>L169/G169</f>
        <v>9.3147046915995795E-4</v>
      </c>
      <c r="N169" s="5">
        <v>15202.066180857699</v>
      </c>
      <c r="O169" s="3">
        <f>N169/G169</f>
        <v>1.6015908090068369E-4</v>
      </c>
      <c r="P169" s="5">
        <v>11452704.07666499</v>
      </c>
      <c r="Q169" s="3">
        <f>P169/G169</f>
        <v>0.12065824059204888</v>
      </c>
      <c r="R169" s="5">
        <v>508371.63797119044</v>
      </c>
      <c r="S169" s="3">
        <f>R169/G169</f>
        <v>5.3558729007484986E-3</v>
      </c>
    </row>
    <row r="170" spans="1:19" x14ac:dyDescent="0.2">
      <c r="A170" s="3" t="s">
        <v>201</v>
      </c>
      <c r="B170" s="3" t="s">
        <v>177</v>
      </c>
      <c r="C170" s="3" t="s">
        <v>28</v>
      </c>
      <c r="D170" s="3" t="s">
        <v>29</v>
      </c>
      <c r="E170" s="3">
        <v>1</v>
      </c>
      <c r="F170" s="3">
        <v>7</v>
      </c>
      <c r="G170" s="4">
        <v>100860327.95979784</v>
      </c>
      <c r="H170">
        <v>7056207.9516159026</v>
      </c>
      <c r="I170" s="3">
        <f>H170/G170</f>
        <v>6.9960192420041034E-2</v>
      </c>
      <c r="J170" s="5">
        <v>28197508.608199853</v>
      </c>
      <c r="K170" s="3">
        <f>J170/G170</f>
        <v>0.27956986833752084</v>
      </c>
      <c r="L170" s="5">
        <v>7358297.3427078025</v>
      </c>
      <c r="M170" s="3">
        <f>L170/G170</f>
        <v>7.2955318424512403E-2</v>
      </c>
      <c r="N170" s="5">
        <v>3118902.7423387445</v>
      </c>
      <c r="O170" s="3">
        <f>N170/G170</f>
        <v>3.0922988308960439E-2</v>
      </c>
      <c r="P170" s="5">
        <v>3389600.4103073725</v>
      </c>
      <c r="Q170" s="3">
        <f>P170/G170</f>
        <v>3.3606874763072767E-2</v>
      </c>
      <c r="R170" s="5">
        <v>21514302.956701998</v>
      </c>
      <c r="S170" s="3">
        <f>R170/G170</f>
        <v>0.21330788221586425</v>
      </c>
    </row>
    <row r="171" spans="1:19" x14ac:dyDescent="0.2">
      <c r="A171" s="3" t="s">
        <v>202</v>
      </c>
      <c r="B171" s="3" t="s">
        <v>177</v>
      </c>
      <c r="C171" s="3" t="s">
        <v>28</v>
      </c>
      <c r="D171" s="3" t="s">
        <v>29</v>
      </c>
      <c r="E171" s="3">
        <v>2</v>
      </c>
      <c r="F171" s="3">
        <v>7</v>
      </c>
      <c r="G171" s="4">
        <v>95575075.869964182</v>
      </c>
      <c r="H171">
        <v>6569574.845516447</v>
      </c>
      <c r="I171" s="3">
        <f>H171/G171</f>
        <v>6.8737322839845405E-2</v>
      </c>
      <c r="J171" s="5">
        <v>30137001.837854922</v>
      </c>
      <c r="K171" s="3">
        <f>J171/G171</f>
        <v>0.31532281364712889</v>
      </c>
      <c r="L171" s="5">
        <v>6598692.9163791901</v>
      </c>
      <c r="M171" s="3">
        <f>L171/G171</f>
        <v>6.9041984600222775E-2</v>
      </c>
      <c r="N171" s="5">
        <v>3629371.2242682413</v>
      </c>
      <c r="O171" s="3">
        <f>N171/G171</f>
        <v>3.7974034456496018E-2</v>
      </c>
      <c r="P171" s="5">
        <v>3352134.6586920116</v>
      </c>
      <c r="Q171" s="3">
        <f>P171/G171</f>
        <v>3.5073314126925714E-2</v>
      </c>
      <c r="R171" s="5">
        <v>21455340.376907006</v>
      </c>
      <c r="S171" s="3">
        <f>R171/G171</f>
        <v>0.2244867731635215</v>
      </c>
    </row>
    <row r="172" spans="1:19" x14ac:dyDescent="0.2">
      <c r="A172" s="6" t="s">
        <v>203</v>
      </c>
      <c r="B172" s="3" t="s">
        <v>177</v>
      </c>
      <c r="C172" s="3" t="s">
        <v>28</v>
      </c>
      <c r="D172" s="3" t="s">
        <v>29</v>
      </c>
      <c r="E172" s="3">
        <v>3</v>
      </c>
      <c r="F172" s="3">
        <v>7</v>
      </c>
      <c r="G172" s="4">
        <v>57506178.578613363</v>
      </c>
      <c r="H172">
        <v>3069497.9741757493</v>
      </c>
      <c r="I172" s="3">
        <f>H172/G172</f>
        <v>5.3376837933677278E-2</v>
      </c>
      <c r="J172" s="5">
        <v>9584795.9802905712</v>
      </c>
      <c r="K172" s="3">
        <f>J172/G172</f>
        <v>0.1666741942726685</v>
      </c>
      <c r="L172" s="5">
        <v>2106128.8377888296</v>
      </c>
      <c r="M172" s="3">
        <f>L172/G172</f>
        <v>3.662439219308692E-2</v>
      </c>
      <c r="N172" s="5">
        <v>123597.50161393538</v>
      </c>
      <c r="O172" s="3">
        <f>N172/G172</f>
        <v>2.1492908182895931E-3</v>
      </c>
      <c r="P172" s="5">
        <v>2477624.9082738701</v>
      </c>
      <c r="Q172" s="3">
        <f>P172/G172</f>
        <v>4.3084499257533743E-2</v>
      </c>
      <c r="R172" s="5">
        <v>7342931.4110100111</v>
      </c>
      <c r="S172" s="3">
        <f>R172/G172</f>
        <v>0.12768943429221113</v>
      </c>
    </row>
    <row r="173" spans="1:19" x14ac:dyDescent="0.2">
      <c r="A173" s="6" t="s">
        <v>204</v>
      </c>
      <c r="B173" s="3" t="s">
        <v>177</v>
      </c>
      <c r="C173" s="3" t="s">
        <v>28</v>
      </c>
      <c r="D173" s="3" t="s">
        <v>33</v>
      </c>
      <c r="E173" s="3">
        <v>1</v>
      </c>
      <c r="F173" s="3">
        <v>7</v>
      </c>
      <c r="G173" s="4">
        <v>226271634.56948763</v>
      </c>
      <c r="H173">
        <v>2073.0298931052698</v>
      </c>
      <c r="I173" s="3">
        <f>H173/G173</f>
        <v>9.1616870008893932E-6</v>
      </c>
      <c r="J173" s="5">
        <v>26946.353434085082</v>
      </c>
      <c r="K173" s="3">
        <f>J173/G173</f>
        <v>1.1908851715043364E-4</v>
      </c>
      <c r="L173" s="5">
        <v>630127.01607722125</v>
      </c>
      <c r="M173" s="3">
        <f>L173/G173</f>
        <v>2.784825492051282E-3</v>
      </c>
      <c r="N173" s="5">
        <v>15202.066180857699</v>
      </c>
      <c r="O173" s="3">
        <f>N173/G173</f>
        <v>6.7185028338977108E-5</v>
      </c>
      <c r="P173" s="5">
        <v>7111789.2230431372</v>
      </c>
      <c r="Q173" s="3">
        <f>P173/G173</f>
        <v>3.1430317090227762E-2</v>
      </c>
      <c r="R173" s="5">
        <v>1097230.2988758129</v>
      </c>
      <c r="S173" s="3">
        <f>R173/G173</f>
        <v>4.849172990522837E-3</v>
      </c>
    </row>
    <row r="174" spans="1:19" x14ac:dyDescent="0.2">
      <c r="A174" s="6" t="s">
        <v>205</v>
      </c>
      <c r="B174" s="3" t="s">
        <v>177</v>
      </c>
      <c r="C174" s="3" t="s">
        <v>28</v>
      </c>
      <c r="D174" s="3" t="s">
        <v>33</v>
      </c>
      <c r="E174" s="3">
        <v>2</v>
      </c>
      <c r="F174" s="3">
        <v>7</v>
      </c>
      <c r="G174" s="4">
        <v>243555497.42149487</v>
      </c>
      <c r="H174">
        <v>2073.0298931052698</v>
      </c>
      <c r="I174" s="3">
        <f>H174/G174</f>
        <v>8.5115298773884929E-6</v>
      </c>
      <c r="J174" s="5">
        <v>26946.353434085082</v>
      </c>
      <c r="K174" s="3">
        <f>J174/G174</f>
        <v>1.1063742645665671E-4</v>
      </c>
      <c r="L174" s="5">
        <v>630127.01607722125</v>
      </c>
      <c r="M174" s="3">
        <f>L174/G174</f>
        <v>2.5872009572698302E-3</v>
      </c>
      <c r="N174" s="5">
        <v>15202.066180857699</v>
      </c>
      <c r="O174" s="3">
        <f>N174/G174</f>
        <v>6.2417257429213941E-5</v>
      </c>
      <c r="P174" s="5">
        <v>11741416.086828697</v>
      </c>
      <c r="Q174" s="3">
        <f>P174/G174</f>
        <v>4.820838047645918E-2</v>
      </c>
      <c r="R174" s="5">
        <v>1472184.2478513604</v>
      </c>
      <c r="S174" s="3">
        <f>R174/G174</f>
        <v>6.0445535552975512E-3</v>
      </c>
    </row>
    <row r="175" spans="1:19" x14ac:dyDescent="0.2">
      <c r="A175" s="6" t="s">
        <v>206</v>
      </c>
      <c r="B175" s="3" t="s">
        <v>177</v>
      </c>
      <c r="C175" s="3" t="s">
        <v>28</v>
      </c>
      <c r="D175" s="3" t="s">
        <v>33</v>
      </c>
      <c r="E175" s="3">
        <v>3</v>
      </c>
      <c r="F175" s="3">
        <v>7</v>
      </c>
      <c r="G175" s="4">
        <v>533362389.5375036</v>
      </c>
      <c r="H175">
        <v>3726.9516781624902</v>
      </c>
      <c r="I175" s="3">
        <f>H175/G175</f>
        <v>6.9876537065057308E-6</v>
      </c>
      <c r="J175" s="5">
        <v>39509.281622910268</v>
      </c>
      <c r="K175" s="3">
        <f>J175/G175</f>
        <v>7.4075867361345234E-5</v>
      </c>
      <c r="L175" s="5">
        <v>630127.01607722125</v>
      </c>
      <c r="M175" s="3">
        <f>L175/G175</f>
        <v>1.1814237907243994E-3</v>
      </c>
      <c r="N175" s="5">
        <v>15202.066180857699</v>
      </c>
      <c r="O175" s="3">
        <f>N175/G175</f>
        <v>2.8502321271734065E-5</v>
      </c>
      <c r="P175" s="5">
        <v>16010942.143947298</v>
      </c>
      <c r="Q175" s="3">
        <f>P175/G175</f>
        <v>3.0018881079768151E-2</v>
      </c>
      <c r="R175" s="5">
        <v>3110345.635685693</v>
      </c>
      <c r="S175" s="3">
        <f>R175/G175</f>
        <v>5.8315803601802106E-3</v>
      </c>
    </row>
    <row r="176" spans="1:19" x14ac:dyDescent="0.2">
      <c r="A176" s="3" t="s">
        <v>207</v>
      </c>
      <c r="B176" s="3" t="s">
        <v>177</v>
      </c>
      <c r="C176" s="3" t="s">
        <v>37</v>
      </c>
      <c r="D176" s="3" t="s">
        <v>29</v>
      </c>
      <c r="E176" s="3">
        <v>1</v>
      </c>
      <c r="F176" s="3">
        <v>7</v>
      </c>
      <c r="G176" s="4">
        <v>51549539.712992497</v>
      </c>
      <c r="H176">
        <v>3123277.3618381675</v>
      </c>
      <c r="I176" s="3">
        <f>H176/G176</f>
        <v>6.058788069160935E-2</v>
      </c>
      <c r="J176" s="5">
        <v>13492277.047868622</v>
      </c>
      <c r="K176" s="3">
        <f>J176/G176</f>
        <v>0.26173419050855351</v>
      </c>
      <c r="L176" s="5">
        <v>2749998.8294609981</v>
      </c>
      <c r="M176" s="3">
        <f>L176/G176</f>
        <v>5.3346719384341872E-2</v>
      </c>
      <c r="N176" s="5">
        <v>132170.2746436825</v>
      </c>
      <c r="O176" s="3">
        <f>N176/G176</f>
        <v>2.5639467467518519E-3</v>
      </c>
      <c r="P176" s="5">
        <v>3409596.9763179277</v>
      </c>
      <c r="Q176" s="3">
        <f>P176/G176</f>
        <v>6.6142142011378163E-2</v>
      </c>
      <c r="R176" s="5">
        <v>8669851.712087974</v>
      </c>
      <c r="S176" s="3">
        <f>R176/G176</f>
        <v>0.16818485209292436</v>
      </c>
    </row>
    <row r="177" spans="1:19" x14ac:dyDescent="0.2">
      <c r="A177" s="3" t="s">
        <v>208</v>
      </c>
      <c r="B177" s="3" t="s">
        <v>177</v>
      </c>
      <c r="C177" s="3" t="s">
        <v>37</v>
      </c>
      <c r="D177" s="3" t="s">
        <v>29</v>
      </c>
      <c r="E177" s="3">
        <v>2</v>
      </c>
      <c r="F177" s="3">
        <v>7</v>
      </c>
      <c r="G177" s="4">
        <v>116767243.33707924</v>
      </c>
      <c r="H177">
        <v>9847170.1448310371</v>
      </c>
      <c r="I177" s="3">
        <f>H177/G177</f>
        <v>8.4331614444340355E-2</v>
      </c>
      <c r="J177" s="5">
        <v>30567988.004581969</v>
      </c>
      <c r="K177" s="3">
        <f>J177/G177</f>
        <v>0.26178564408118693</v>
      </c>
      <c r="L177" s="5">
        <v>5449235.5127832508</v>
      </c>
      <c r="M177" s="3">
        <f>L177/G177</f>
        <v>4.6667501578782716E-2</v>
      </c>
      <c r="N177" s="5">
        <v>494955.14220568282</v>
      </c>
      <c r="O177" s="3">
        <f>N177/G177</f>
        <v>4.2388184225336644E-3</v>
      </c>
      <c r="P177" s="5">
        <v>4194537.6922205258</v>
      </c>
      <c r="Q177" s="3">
        <f>P177/G177</f>
        <v>3.59222121919235E-2</v>
      </c>
      <c r="R177" s="5">
        <v>24886938.765831862</v>
      </c>
      <c r="S177" s="3">
        <f>R177/G177</f>
        <v>0.21313287917561941</v>
      </c>
    </row>
    <row r="178" spans="1:19" x14ac:dyDescent="0.2">
      <c r="A178" s="3" t="s">
        <v>209</v>
      </c>
      <c r="B178" s="3" t="s">
        <v>177</v>
      </c>
      <c r="C178" s="3" t="s">
        <v>37</v>
      </c>
      <c r="D178" s="3" t="s">
        <v>29</v>
      </c>
      <c r="E178" s="3">
        <v>3</v>
      </c>
      <c r="F178" s="3">
        <v>7</v>
      </c>
      <c r="G178" s="4">
        <v>539558281.204494</v>
      </c>
      <c r="H178">
        <v>11493584.035442377</v>
      </c>
      <c r="I178" s="3">
        <f>H178/G178</f>
        <v>2.1301839737839699E-2</v>
      </c>
      <c r="J178" s="5">
        <v>42872425.891165279</v>
      </c>
      <c r="K178" s="3">
        <f>J178/G178</f>
        <v>7.9458378055950019E-2</v>
      </c>
      <c r="L178" s="5">
        <v>18511968.086625166</v>
      </c>
      <c r="M178" s="3">
        <f>L178/G178</f>
        <v>3.4309487466858253E-2</v>
      </c>
      <c r="N178" s="5">
        <v>709105.81095269381</v>
      </c>
      <c r="O178" s="3">
        <f>N178/G178</f>
        <v>1.3142339496109798E-3</v>
      </c>
      <c r="P178" s="5">
        <v>11166028.634692457</v>
      </c>
      <c r="Q178" s="3">
        <f>P178/G178</f>
        <v>2.069475907174614E-2</v>
      </c>
      <c r="R178" s="5">
        <v>31854229.071615472</v>
      </c>
      <c r="S178" s="3">
        <f>R178/G178</f>
        <v>5.9037605725381567E-2</v>
      </c>
    </row>
    <row r="179" spans="1:19" x14ac:dyDescent="0.2">
      <c r="A179" s="3" t="s">
        <v>210</v>
      </c>
      <c r="B179" s="3" t="s">
        <v>177</v>
      </c>
      <c r="C179" s="3" t="s">
        <v>37</v>
      </c>
      <c r="D179" s="3" t="s">
        <v>33</v>
      </c>
      <c r="E179" s="3">
        <v>1</v>
      </c>
      <c r="F179" s="3">
        <v>7</v>
      </c>
      <c r="G179" s="4">
        <v>441836209.05052948</v>
      </c>
      <c r="H179">
        <v>2073.0298931052698</v>
      </c>
      <c r="I179" s="3">
        <f>H179/G179</f>
        <v>4.6918515292353351E-6</v>
      </c>
      <c r="J179" s="5">
        <v>26946.353434085082</v>
      </c>
      <c r="K179" s="3">
        <f>J179/G179</f>
        <v>6.0987200419790468E-5</v>
      </c>
      <c r="L179" s="5">
        <v>630127.01607722125</v>
      </c>
      <c r="M179" s="3">
        <f>L179/G179</f>
        <v>1.4261552203503501E-3</v>
      </c>
      <c r="N179" s="5">
        <v>15202.066180857699</v>
      </c>
      <c r="O179" s="3">
        <f>N179/G179</f>
        <v>3.4406564852449999E-5</v>
      </c>
      <c r="P179" s="5">
        <v>11135882.978446195</v>
      </c>
      <c r="Q179" s="3">
        <f>P179/G179</f>
        <v>2.5203645039360428E-2</v>
      </c>
      <c r="R179" s="5">
        <v>2370105.8129576324</v>
      </c>
      <c r="S179" s="3">
        <f>R179/G179</f>
        <v>5.3642181523574075E-3</v>
      </c>
    </row>
    <row r="180" spans="1:19" x14ac:dyDescent="0.2">
      <c r="A180" s="3" t="s">
        <v>211</v>
      </c>
      <c r="B180" s="3" t="s">
        <v>177</v>
      </c>
      <c r="C180" s="3" t="s">
        <v>37</v>
      </c>
      <c r="D180" s="3" t="s">
        <v>33</v>
      </c>
      <c r="E180" s="3">
        <v>2</v>
      </c>
      <c r="F180" s="3">
        <v>7</v>
      </c>
      <c r="G180" s="4">
        <v>527483005.51740426</v>
      </c>
      <c r="H180">
        <v>5380.8734632197102</v>
      </c>
      <c r="I180" s="3">
        <f>H180/G180</f>
        <v>1.0201036634235543E-5</v>
      </c>
      <c r="J180" s="5">
        <v>31113.393001785855</v>
      </c>
      <c r="K180" s="3">
        <f>J180/G180</f>
        <v>5.8984635858110641E-5</v>
      </c>
      <c r="L180" s="5">
        <v>630127.01607722125</v>
      </c>
      <c r="M180" s="3">
        <f>L180/G180</f>
        <v>1.194592071187458E-3</v>
      </c>
      <c r="N180" s="5">
        <v>15202.066180857699</v>
      </c>
      <c r="O180" s="3">
        <f>N180/G180</f>
        <v>2.882001130244206E-5</v>
      </c>
      <c r="P180" s="5">
        <v>9926726.8754089661</v>
      </c>
      <c r="Q180" s="3">
        <f>P180/G180</f>
        <v>1.8819045867974289E-2</v>
      </c>
      <c r="R180" s="5">
        <v>4142548.0174540319</v>
      </c>
      <c r="S180" s="3">
        <f>R180/G180</f>
        <v>7.8534246110746955E-3</v>
      </c>
    </row>
    <row r="181" spans="1:19" x14ac:dyDescent="0.2">
      <c r="A181" s="3" t="s">
        <v>212</v>
      </c>
      <c r="B181" s="3" t="s">
        <v>177</v>
      </c>
      <c r="C181" s="3" t="s">
        <v>37</v>
      </c>
      <c r="D181" s="3" t="s">
        <v>33</v>
      </c>
      <c r="E181" s="3">
        <v>3</v>
      </c>
      <c r="F181" s="3">
        <v>7</v>
      </c>
      <c r="G181" s="4">
        <v>276486168.67851222</v>
      </c>
      <c r="H181">
        <v>2073.0298931052698</v>
      </c>
      <c r="I181" s="3">
        <f>H181/G181</f>
        <v>7.4977706950531459E-6</v>
      </c>
      <c r="J181" s="5">
        <v>26946.353434085082</v>
      </c>
      <c r="K181" s="3">
        <f>J181/G181</f>
        <v>9.7460041357140347E-5</v>
      </c>
      <c r="L181" s="5">
        <v>630127.01607722125</v>
      </c>
      <c r="M181" s="3">
        <f>L181/G181</f>
        <v>2.2790543884671113E-3</v>
      </c>
      <c r="N181" s="5">
        <v>15202.066180857699</v>
      </c>
      <c r="O181" s="3">
        <f>N181/G181</f>
        <v>5.4983098263168793E-5</v>
      </c>
      <c r="P181" s="5">
        <v>352729.37977740564</v>
      </c>
      <c r="Q181" s="3">
        <f>P181/G181</f>
        <v>1.275757776467821E-3</v>
      </c>
      <c r="R181" s="5">
        <v>589955.52931721089</v>
      </c>
      <c r="S181" s="3">
        <f>R181/G181</f>
        <v>2.1337614540971454E-3</v>
      </c>
    </row>
    <row r="182" spans="1:19" x14ac:dyDescent="0.2">
      <c r="A182" s="3" t="s">
        <v>213</v>
      </c>
      <c r="B182" s="3" t="s">
        <v>177</v>
      </c>
      <c r="C182" s="3" t="s">
        <v>28</v>
      </c>
      <c r="D182" s="3" t="s">
        <v>29</v>
      </c>
      <c r="E182" s="3">
        <v>1</v>
      </c>
      <c r="F182" s="3">
        <v>21</v>
      </c>
      <c r="G182" s="4">
        <v>343457029.78660601</v>
      </c>
      <c r="H182">
        <v>1236570.6407361061</v>
      </c>
      <c r="I182" s="3">
        <f>H182/G182</f>
        <v>3.6003649175688798E-3</v>
      </c>
      <c r="J182" s="5">
        <v>8163074.9985573264</v>
      </c>
      <c r="K182" s="3">
        <f>J182/G182</f>
        <v>2.3767383662605897E-2</v>
      </c>
      <c r="L182" s="5">
        <v>1171840.2148544719</v>
      </c>
      <c r="M182" s="3">
        <f>L182/G182</f>
        <v>3.4118975977360261E-3</v>
      </c>
      <c r="N182" s="5">
        <v>273542.01789790572</v>
      </c>
      <c r="O182" s="3">
        <f>N182/G182</f>
        <v>7.9643738277204766E-4</v>
      </c>
      <c r="P182" s="5">
        <v>3347727.1702625663</v>
      </c>
      <c r="Q182" s="3">
        <f>P182/G182</f>
        <v>9.7471499486924164E-3</v>
      </c>
      <c r="R182" s="5">
        <v>3916473.5424482697</v>
      </c>
      <c r="S182" s="3">
        <f>R182/G182</f>
        <v>1.140309617445193E-2</v>
      </c>
    </row>
    <row r="183" spans="1:19" x14ac:dyDescent="0.2">
      <c r="A183" s="3" t="s">
        <v>214</v>
      </c>
      <c r="B183" s="3" t="s">
        <v>177</v>
      </c>
      <c r="C183" s="3" t="s">
        <v>28</v>
      </c>
      <c r="D183" s="3" t="s">
        <v>29</v>
      </c>
      <c r="E183" s="3">
        <v>2</v>
      </c>
      <c r="F183" s="3">
        <v>21</v>
      </c>
      <c r="G183" s="4">
        <v>245939927.83935273</v>
      </c>
      <c r="H183">
        <v>2173596.9325980139</v>
      </c>
      <c r="I183" s="3">
        <f>H183/G183</f>
        <v>8.8379180708624151E-3</v>
      </c>
      <c r="J183" s="5">
        <v>13988826.744382776</v>
      </c>
      <c r="K183" s="3">
        <f>J183/G183</f>
        <v>5.6879038988416064E-2</v>
      </c>
      <c r="L183" s="5">
        <v>2201718.0876124948</v>
      </c>
      <c r="M183" s="3">
        <f>L183/G183</f>
        <v>8.9522596308585205E-3</v>
      </c>
      <c r="N183" s="5">
        <v>586930.80499741365</v>
      </c>
      <c r="O183" s="3">
        <f>N183/G183</f>
        <v>2.3864803497087922E-3</v>
      </c>
      <c r="P183" s="5">
        <v>4245014.965260095</v>
      </c>
      <c r="Q183" s="3">
        <f>P183/G183</f>
        <v>1.7260373305602199E-2</v>
      </c>
      <c r="R183" s="5">
        <v>3718487.7669154583</v>
      </c>
      <c r="S183" s="3">
        <f>R183/G183</f>
        <v>1.511949604760543E-2</v>
      </c>
    </row>
    <row r="184" spans="1:19" x14ac:dyDescent="0.2">
      <c r="A184" s="6" t="s">
        <v>215</v>
      </c>
      <c r="B184" s="3" t="s">
        <v>177</v>
      </c>
      <c r="C184" s="3" t="s">
        <v>28</v>
      </c>
      <c r="D184" s="3" t="s">
        <v>29</v>
      </c>
      <c r="E184" s="3">
        <v>3</v>
      </c>
      <c r="F184" s="3">
        <v>21</v>
      </c>
      <c r="G184" s="4">
        <v>435485873.7796495</v>
      </c>
      <c r="H184">
        <v>1520183.2748712781</v>
      </c>
      <c r="I184" s="3">
        <f>H184/G184</f>
        <v>3.4907751695304637E-3</v>
      </c>
      <c r="J184" s="5">
        <v>15670559.948675664</v>
      </c>
      <c r="K184" s="3">
        <f>J184/G184</f>
        <v>3.5984083278450436E-2</v>
      </c>
      <c r="L184" s="5">
        <v>3345698.4224815015</v>
      </c>
      <c r="M184" s="3">
        <f>L184/G184</f>
        <v>7.6826795630445264E-3</v>
      </c>
      <c r="N184" s="5">
        <v>125583.09805489088</v>
      </c>
      <c r="O184" s="3">
        <f>N184/G184</f>
        <v>2.8837467669142901E-4</v>
      </c>
      <c r="P184" s="5">
        <v>11013263.163850453</v>
      </c>
      <c r="Q184" s="3">
        <f>P184/G184</f>
        <v>2.5289599105166448E-2</v>
      </c>
      <c r="R184" s="5">
        <v>7228081.2850007005</v>
      </c>
      <c r="S184" s="3">
        <f>R184/G184</f>
        <v>1.6597739950246975E-2</v>
      </c>
    </row>
    <row r="185" spans="1:19" x14ac:dyDescent="0.2">
      <c r="A185" s="6" t="s">
        <v>216</v>
      </c>
      <c r="B185" s="3" t="s">
        <v>177</v>
      </c>
      <c r="C185" s="3" t="s">
        <v>28</v>
      </c>
      <c r="D185" s="3" t="s">
        <v>33</v>
      </c>
      <c r="E185" s="3">
        <v>1</v>
      </c>
      <c r="F185" s="3">
        <v>21</v>
      </c>
      <c r="G185" s="4">
        <v>250893779.50481826</v>
      </c>
      <c r="H185">
        <v>3726.9516781624902</v>
      </c>
      <c r="I185" s="3">
        <f>H185/G185</f>
        <v>1.4854699409121526E-5</v>
      </c>
      <c r="J185" s="5">
        <v>21098.61887229724</v>
      </c>
      <c r="K185" s="3">
        <f>J185/G185</f>
        <v>8.4093830121810792E-5</v>
      </c>
      <c r="L185" s="5">
        <v>630127.01607722125</v>
      </c>
      <c r="M185" s="3">
        <f>L185/G185</f>
        <v>2.511529051540794E-3</v>
      </c>
      <c r="N185" s="5">
        <v>15202.066180857699</v>
      </c>
      <c r="O185" s="3">
        <f>N185/G185</f>
        <v>6.0591642450687989E-5</v>
      </c>
      <c r="P185" s="5">
        <v>7186224.5353136333</v>
      </c>
      <c r="Q185" s="3">
        <f>P185/G185</f>
        <v>2.8642497831141429E-2</v>
      </c>
      <c r="R185" s="5">
        <v>1272176.9656357309</v>
      </c>
      <c r="S185" s="3">
        <f>R185/G185</f>
        <v>5.0705799408283037E-3</v>
      </c>
    </row>
    <row r="186" spans="1:19" x14ac:dyDescent="0.2">
      <c r="A186" s="6" t="s">
        <v>217</v>
      </c>
      <c r="B186" s="3" t="s">
        <v>177</v>
      </c>
      <c r="C186" s="3" t="s">
        <v>28</v>
      </c>
      <c r="D186" s="3" t="s">
        <v>33</v>
      </c>
      <c r="E186" s="3">
        <v>2</v>
      </c>
      <c r="F186" s="3">
        <v>21</v>
      </c>
      <c r="G186" s="4">
        <v>334339551.87384295</v>
      </c>
      <c r="H186">
        <v>3726.9516781624902</v>
      </c>
      <c r="I186" s="3">
        <f>H186/G186</f>
        <v>1.114720546006112E-5</v>
      </c>
      <c r="J186" s="5">
        <v>28169.32161738821</v>
      </c>
      <c r="K186" s="3">
        <f>J186/G186</f>
        <v>8.4253632151835267E-5</v>
      </c>
      <c r="L186" s="5">
        <v>630127.01607722125</v>
      </c>
      <c r="M186" s="3">
        <f>L186/G186</f>
        <v>1.8846918126964184E-3</v>
      </c>
      <c r="N186" s="5">
        <v>15202.066180857699</v>
      </c>
      <c r="O186" s="3">
        <f>N186/G186</f>
        <v>4.5468943460790204E-5</v>
      </c>
      <c r="P186" s="5">
        <v>14343555.467540624</v>
      </c>
      <c r="Q186" s="3">
        <f>P186/G186</f>
        <v>4.2901162567068662E-2</v>
      </c>
      <c r="R186" s="5">
        <v>1381635.3475016328</v>
      </c>
      <c r="S186" s="3">
        <f>R186/G186</f>
        <v>4.1324316544605767E-3</v>
      </c>
    </row>
    <row r="187" spans="1:19" x14ac:dyDescent="0.2">
      <c r="A187" s="6" t="s">
        <v>218</v>
      </c>
      <c r="B187" s="3" t="s">
        <v>177</v>
      </c>
      <c r="C187" s="3" t="s">
        <v>28</v>
      </c>
      <c r="D187" s="3" t="s">
        <v>33</v>
      </c>
      <c r="E187" s="3">
        <v>3</v>
      </c>
      <c r="F187" s="3">
        <v>21</v>
      </c>
      <c r="G187" s="4">
        <v>184115527.65628985</v>
      </c>
      <c r="H187">
        <v>3726.9516781624902</v>
      </c>
      <c r="I187" s="3">
        <f>H187/G187</f>
        <v>2.0242462575563046E-5</v>
      </c>
      <c r="J187" s="5">
        <v>21098.61887229724</v>
      </c>
      <c r="K187" s="3">
        <f>J187/G187</f>
        <v>1.1459445675697988E-4</v>
      </c>
      <c r="L187" s="5">
        <v>630127.01607722125</v>
      </c>
      <c r="M187" s="3">
        <f>L187/G187</f>
        <v>3.4224544996202255E-3</v>
      </c>
      <c r="N187" s="5">
        <v>15202.066180857699</v>
      </c>
      <c r="O187" s="3">
        <f>N187/G187</f>
        <v>8.2568083063788012E-5</v>
      </c>
      <c r="P187" s="5">
        <v>10368064.475187432</v>
      </c>
      <c r="Q187" s="3">
        <f>P187/G187</f>
        <v>5.6312819495282981E-2</v>
      </c>
      <c r="R187" s="5">
        <v>2036700.9841358501</v>
      </c>
      <c r="S187" s="3">
        <f>R187/G187</f>
        <v>1.1062081564016696E-2</v>
      </c>
    </row>
    <row r="188" spans="1:19" x14ac:dyDescent="0.2">
      <c r="A188" s="3" t="s">
        <v>219</v>
      </c>
      <c r="B188" s="3" t="s">
        <v>177</v>
      </c>
      <c r="C188" s="3" t="s">
        <v>37</v>
      </c>
      <c r="D188" s="3" t="s">
        <v>29</v>
      </c>
      <c r="E188" s="3">
        <v>1</v>
      </c>
      <c r="F188" s="3">
        <v>21</v>
      </c>
      <c r="G188" s="4">
        <v>605507988.63603234</v>
      </c>
      <c r="H188">
        <v>3156154.3170966124</v>
      </c>
      <c r="I188" s="3">
        <f>H188/G188</f>
        <v>5.2124073940067539E-3</v>
      </c>
      <c r="J188" s="5">
        <v>17975230.281466581</v>
      </c>
      <c r="K188" s="3">
        <f>J188/G188</f>
        <v>2.9686198396750463E-2</v>
      </c>
      <c r="L188" s="5">
        <v>8084133.899436811</v>
      </c>
      <c r="M188" s="3">
        <f>L188/G188</f>
        <v>1.3350994621304891E-2</v>
      </c>
      <c r="N188" s="5">
        <v>284115.18698223069</v>
      </c>
      <c r="O188" s="3">
        <f>N188/G188</f>
        <v>4.6921790020017527E-4</v>
      </c>
      <c r="P188" s="5">
        <v>10962923.16501205</v>
      </c>
      <c r="Q188" s="3">
        <f>P188/G188</f>
        <v>1.8105332003475524E-2</v>
      </c>
      <c r="R188" s="5">
        <v>15870859.320814332</v>
      </c>
      <c r="S188" s="3">
        <f>R188/G188</f>
        <v>2.6210817394110752E-2</v>
      </c>
    </row>
    <row r="189" spans="1:19" x14ac:dyDescent="0.2">
      <c r="A189" s="3" t="s">
        <v>220</v>
      </c>
      <c r="B189" s="3" t="s">
        <v>177</v>
      </c>
      <c r="C189" s="3" t="s">
        <v>37</v>
      </c>
      <c r="D189" s="3" t="s">
        <v>29</v>
      </c>
      <c r="E189" s="3">
        <v>2</v>
      </c>
      <c r="F189" s="3">
        <v>21</v>
      </c>
      <c r="G189" s="4">
        <v>487726841.41061062</v>
      </c>
      <c r="H189">
        <v>1579588.4573905736</v>
      </c>
      <c r="I189" s="3">
        <f>H189/G189</f>
        <v>3.2386744449455869E-3</v>
      </c>
      <c r="J189" s="5">
        <v>8858097.6705936268</v>
      </c>
      <c r="K189" s="3">
        <f>J189/G189</f>
        <v>1.8162005693543766E-2</v>
      </c>
      <c r="L189" s="5">
        <v>2193632.8412824813</v>
      </c>
      <c r="M189" s="3">
        <f>L189/G189</f>
        <v>4.497666839368579E-3</v>
      </c>
      <c r="N189" s="5">
        <v>44220.382230390242</v>
      </c>
      <c r="O189" s="3">
        <f>N189/G189</f>
        <v>9.0666287921524705E-5</v>
      </c>
      <c r="P189" s="5">
        <v>11652767.392125916</v>
      </c>
      <c r="Q189" s="3">
        <f>P189/G189</f>
        <v>2.3891995278389054E-2</v>
      </c>
      <c r="R189" s="5">
        <v>4571682.2555513699</v>
      </c>
      <c r="S189" s="3">
        <f>R189/G189</f>
        <v>9.373448142261525E-3</v>
      </c>
    </row>
    <row r="190" spans="1:19" x14ac:dyDescent="0.2">
      <c r="A190" s="3" t="s">
        <v>221</v>
      </c>
      <c r="B190" s="3" t="s">
        <v>177</v>
      </c>
      <c r="C190" s="3" t="s">
        <v>37</v>
      </c>
      <c r="D190" s="3" t="s">
        <v>29</v>
      </c>
      <c r="E190" s="3">
        <v>3</v>
      </c>
      <c r="F190" s="3">
        <v>21</v>
      </c>
      <c r="G190" s="4">
        <v>652144158.08186865</v>
      </c>
      <c r="H190">
        <v>6731577.2094347747</v>
      </c>
      <c r="I190" s="3">
        <f>H190/G190</f>
        <v>1.0322222665053312E-2</v>
      </c>
      <c r="J190" s="5">
        <v>31131808.758606281</v>
      </c>
      <c r="K190" s="3">
        <f>J190/G190</f>
        <v>4.7737618090719851E-2</v>
      </c>
      <c r="L190" s="5">
        <v>22207455.853160139</v>
      </c>
      <c r="M190" s="3">
        <f>L190/G190</f>
        <v>3.4052985950956363E-2</v>
      </c>
      <c r="N190" s="5">
        <v>712604.46312680561</v>
      </c>
      <c r="O190" s="3">
        <f>N190/G190</f>
        <v>1.092710030896799E-3</v>
      </c>
      <c r="P190" s="5">
        <v>11562279.640610116</v>
      </c>
      <c r="Q190" s="3">
        <f>P190/G190</f>
        <v>1.7729637684124763E-2</v>
      </c>
      <c r="R190" s="5">
        <v>53990913.733615763</v>
      </c>
      <c r="S190" s="3">
        <f>R190/G190</f>
        <v>8.2789844951486738E-2</v>
      </c>
    </row>
    <row r="191" spans="1:19" x14ac:dyDescent="0.2">
      <c r="A191" s="3" t="s">
        <v>222</v>
      </c>
      <c r="B191" s="3" t="s">
        <v>177</v>
      </c>
      <c r="C191" s="3" t="s">
        <v>37</v>
      </c>
      <c r="D191" s="3" t="s">
        <v>33</v>
      </c>
      <c r="E191" s="3">
        <v>1</v>
      </c>
      <c r="F191" s="3">
        <v>21</v>
      </c>
      <c r="G191" s="4">
        <v>416833477.74653292</v>
      </c>
      <c r="H191">
        <v>3726.9516781624902</v>
      </c>
      <c r="I191" s="3">
        <f>H191/G191</f>
        <v>8.9411044868828076E-6</v>
      </c>
      <c r="J191" s="5">
        <v>26946.353434085082</v>
      </c>
      <c r="K191" s="3">
        <f>J191/G191</f>
        <v>6.4645367689182001E-5</v>
      </c>
      <c r="L191" s="5">
        <v>630127.01607722125</v>
      </c>
      <c r="M191" s="3">
        <f>L191/G191</f>
        <v>1.5116996347889009E-3</v>
      </c>
      <c r="N191" s="5">
        <v>15202.066180857699</v>
      </c>
      <c r="O191" s="3">
        <f>N191/G191</f>
        <v>3.6470358050515643E-5</v>
      </c>
      <c r="P191" s="5">
        <v>9785443.1541425455</v>
      </c>
      <c r="Q191" s="3">
        <f>P191/G191</f>
        <v>2.347566516740494E-2</v>
      </c>
      <c r="R191" s="5">
        <v>1777546.3841129383</v>
      </c>
      <c r="S191" s="3">
        <f>R191/G191</f>
        <v>4.2644040822311883E-3</v>
      </c>
    </row>
    <row r="192" spans="1:19" x14ac:dyDescent="0.2">
      <c r="A192" s="3" t="s">
        <v>223</v>
      </c>
      <c r="B192" s="3" t="s">
        <v>177</v>
      </c>
      <c r="C192" s="3" t="s">
        <v>37</v>
      </c>
      <c r="D192" s="3" t="s">
        <v>33</v>
      </c>
      <c r="E192" s="3">
        <v>2</v>
      </c>
      <c r="F192" s="3">
        <v>21</v>
      </c>
      <c r="G192" s="4">
        <v>375674003.65668696</v>
      </c>
      <c r="H192">
        <v>2073.0298931052698</v>
      </c>
      <c r="I192" s="3">
        <f>H192/G192</f>
        <v>5.518161685203341E-6</v>
      </c>
      <c r="J192" s="5">
        <v>26946.353434085082</v>
      </c>
      <c r="K192" s="3">
        <f>J192/G192</f>
        <v>7.172802262546292E-5</v>
      </c>
      <c r="L192" s="5">
        <v>630127.01607722125</v>
      </c>
      <c r="M192" s="3">
        <f>L192/G192</f>
        <v>1.677323982878167E-3</v>
      </c>
      <c r="N192" s="5">
        <v>15202.066180857699</v>
      </c>
      <c r="O192" s="3">
        <f>N192/G192</f>
        <v>4.0466111662999826E-5</v>
      </c>
      <c r="P192" s="5">
        <v>12286944.198958404</v>
      </c>
      <c r="Q192" s="3">
        <f>P192/G192</f>
        <v>3.2706399908860713E-2</v>
      </c>
      <c r="R192" s="5">
        <v>1858199.6717072274</v>
      </c>
      <c r="S192" s="3">
        <f>R192/G192</f>
        <v>4.9463089104386359E-3</v>
      </c>
    </row>
    <row r="193" spans="1:19" x14ac:dyDescent="0.2">
      <c r="A193" s="3" t="s">
        <v>224</v>
      </c>
      <c r="B193" s="3" t="s">
        <v>177</v>
      </c>
      <c r="C193" s="3" t="s">
        <v>37</v>
      </c>
      <c r="D193" s="3" t="s">
        <v>33</v>
      </c>
      <c r="E193" s="3">
        <v>3</v>
      </c>
      <c r="F193" s="3">
        <v>21</v>
      </c>
      <c r="G193" s="4">
        <v>629705819.80093122</v>
      </c>
      <c r="H193">
        <v>5380.8734632197102</v>
      </c>
      <c r="I193" s="3">
        <f>H193/G193</f>
        <v>8.5450591276427542E-6</v>
      </c>
      <c r="J193" s="5">
        <v>68170.99694062765</v>
      </c>
      <c r="K193" s="3">
        <f>J193/G193</f>
        <v>1.0825848324250606E-4</v>
      </c>
      <c r="L193" s="5">
        <v>630127.01607722125</v>
      </c>
      <c r="M193" s="3">
        <f>L193/G193</f>
        <v>1.0006688778522376E-3</v>
      </c>
      <c r="N193" s="5">
        <v>29703.114580102196</v>
      </c>
      <c r="O193" s="3">
        <f>N193/G193</f>
        <v>4.7169826998728127E-5</v>
      </c>
      <c r="P193" s="5">
        <v>419892.84100297518</v>
      </c>
      <c r="Q193" s="3">
        <f>P193/G193</f>
        <v>6.6680794078688335E-4</v>
      </c>
      <c r="R193" s="5">
        <v>1411299.9417348581</v>
      </c>
      <c r="S193" s="3">
        <f>R193/G193</f>
        <v>2.2412051744749827E-3</v>
      </c>
    </row>
    <row r="194" spans="1:19" x14ac:dyDescent="0.2">
      <c r="A194" s="3" t="s">
        <v>225</v>
      </c>
      <c r="B194" s="3" t="s">
        <v>177</v>
      </c>
      <c r="C194" s="3" t="s">
        <v>28</v>
      </c>
      <c r="D194" s="3" t="s">
        <v>29</v>
      </c>
      <c r="E194" s="3">
        <v>1</v>
      </c>
      <c r="F194" s="3">
        <v>36</v>
      </c>
      <c r="G194" s="4">
        <v>229222719.57608244</v>
      </c>
      <c r="H194">
        <v>2594202.0710366732</v>
      </c>
      <c r="I194" s="3">
        <f>H194/G194</f>
        <v>1.1317386321191511E-2</v>
      </c>
      <c r="J194" s="5">
        <v>9101916.2601337321</v>
      </c>
      <c r="K194" s="3">
        <f>J194/G194</f>
        <v>3.9707740476016253E-2</v>
      </c>
      <c r="L194" s="5">
        <v>2628943.0434839684</v>
      </c>
      <c r="M194" s="3">
        <f>L194/G194</f>
        <v>1.1468946221150574E-2</v>
      </c>
      <c r="N194" s="5">
        <v>743261.86645128275</v>
      </c>
      <c r="O194" s="3">
        <f>N194/G194</f>
        <v>3.2425314027590664E-3</v>
      </c>
      <c r="P194" s="5">
        <v>7940576.3606535327</v>
      </c>
      <c r="Q194" s="3">
        <f>P194/G194</f>
        <v>3.4641314680056996E-2</v>
      </c>
      <c r="R194" s="5">
        <v>5697483.6855512764</v>
      </c>
      <c r="S194" s="3">
        <f>R194/G194</f>
        <v>2.4855667431605517E-2</v>
      </c>
    </row>
    <row r="195" spans="1:19" x14ac:dyDescent="0.2">
      <c r="A195" s="6" t="s">
        <v>226</v>
      </c>
      <c r="B195" s="3" t="s">
        <v>177</v>
      </c>
      <c r="C195" s="3" t="s">
        <v>28</v>
      </c>
      <c r="D195" s="3" t="s">
        <v>29</v>
      </c>
      <c r="E195" s="3">
        <v>2</v>
      </c>
      <c r="F195" s="3">
        <v>36</v>
      </c>
      <c r="G195" s="4">
        <v>250309989.98381534</v>
      </c>
      <c r="H195">
        <v>770861.36161550123</v>
      </c>
      <c r="I195" s="3">
        <f>H195/G195</f>
        <v>3.0796268325740572E-3</v>
      </c>
      <c r="J195" s="5">
        <v>4190720.2139668562</v>
      </c>
      <c r="K195" s="3">
        <f>J195/G195</f>
        <v>1.6742121296228814E-2</v>
      </c>
      <c r="L195" s="5">
        <v>1171840.2148544719</v>
      </c>
      <c r="M195" s="3">
        <f>L195/G195</f>
        <v>4.6815559176453213E-3</v>
      </c>
      <c r="N195" s="5">
        <v>24943.737205937123</v>
      </c>
      <c r="O195" s="3">
        <f>N195/G195</f>
        <v>9.9651385098732767E-5</v>
      </c>
      <c r="P195" s="5">
        <v>8962574.6428210121</v>
      </c>
      <c r="Q195" s="3">
        <f>P195/G195</f>
        <v>3.5805900688983761E-2</v>
      </c>
      <c r="R195" s="5">
        <v>2512236.5712591871</v>
      </c>
      <c r="S195" s="3">
        <f>R195/G195</f>
        <v>1.0036501425379084E-2</v>
      </c>
    </row>
    <row r="196" spans="1:19" x14ac:dyDescent="0.2">
      <c r="A196" s="6" t="s">
        <v>227</v>
      </c>
      <c r="B196" s="3" t="s">
        <v>177</v>
      </c>
      <c r="C196" s="3" t="s">
        <v>28</v>
      </c>
      <c r="D196" s="3" t="s">
        <v>29</v>
      </c>
      <c r="E196" s="3">
        <v>3</v>
      </c>
      <c r="F196" s="3">
        <v>36</v>
      </c>
      <c r="G196" s="4">
        <v>197011032.65011573</v>
      </c>
      <c r="H196">
        <v>52170.677553711794</v>
      </c>
      <c r="I196" s="3">
        <f>H196/G196</f>
        <v>2.6481094409755711E-4</v>
      </c>
      <c r="J196" s="5">
        <v>474468.882796477</v>
      </c>
      <c r="K196" s="3">
        <f>J196/G196</f>
        <v>2.408336611478587E-3</v>
      </c>
      <c r="L196" s="5">
        <v>1171840.2148544719</v>
      </c>
      <c r="M196" s="3">
        <f>L196/G196</f>
        <v>5.9480943736568122E-3</v>
      </c>
      <c r="N196" s="5">
        <v>15202.066180857699</v>
      </c>
      <c r="O196" s="3">
        <f>N196/G196</f>
        <v>7.716352722162521E-5</v>
      </c>
      <c r="P196" s="5">
        <v>6999082.2523468006</v>
      </c>
      <c r="Q196" s="3">
        <f>P196/G196</f>
        <v>3.552634671367319E-2</v>
      </c>
      <c r="R196" s="5">
        <v>1187517.9411208872</v>
      </c>
      <c r="S196" s="3">
        <f>R196/G196</f>
        <v>6.0276722838658228E-3</v>
      </c>
    </row>
    <row r="197" spans="1:19" x14ac:dyDescent="0.2">
      <c r="A197" s="6" t="s">
        <v>228</v>
      </c>
      <c r="B197" s="3" t="s">
        <v>177</v>
      </c>
      <c r="C197" s="3" t="s">
        <v>28</v>
      </c>
      <c r="D197" s="3" t="s">
        <v>33</v>
      </c>
      <c r="E197" s="3">
        <v>1</v>
      </c>
      <c r="F197" s="3">
        <v>36</v>
      </c>
      <c r="G197" s="4">
        <v>366636821.87602931</v>
      </c>
      <c r="H197">
        <v>5380.8734632197102</v>
      </c>
      <c r="I197" s="3">
        <f>H197/G197</f>
        <v>1.4676304021201509E-5</v>
      </c>
      <c r="J197" s="5">
        <v>46049.512055690662</v>
      </c>
      <c r="K197" s="3">
        <f>J197/G197</f>
        <v>1.2559980151492081E-4</v>
      </c>
      <c r="L197" s="5">
        <v>630127.01607722125</v>
      </c>
      <c r="M197" s="3">
        <f>L197/G197</f>
        <v>1.71866811645636E-3</v>
      </c>
      <c r="N197" s="5">
        <v>15202.066180857699</v>
      </c>
      <c r="O197" s="3">
        <f>N197/G197</f>
        <v>4.1463555414513066E-5</v>
      </c>
      <c r="P197" s="5">
        <v>12230177.085459331</v>
      </c>
      <c r="Q197" s="3">
        <f>P197/G197</f>
        <v>3.3357743564542228E-2</v>
      </c>
      <c r="R197" s="5">
        <v>1732939.9284431422</v>
      </c>
      <c r="S197" s="3">
        <f>R197/G197</f>
        <v>4.7265845246419365E-3</v>
      </c>
    </row>
    <row r="198" spans="1:19" x14ac:dyDescent="0.2">
      <c r="A198" s="6" t="s">
        <v>229</v>
      </c>
      <c r="B198" s="3" t="s">
        <v>177</v>
      </c>
      <c r="C198" s="3" t="s">
        <v>28</v>
      </c>
      <c r="D198" s="3" t="s">
        <v>33</v>
      </c>
      <c r="E198" s="3">
        <v>2</v>
      </c>
      <c r="F198" s="3">
        <v>36</v>
      </c>
      <c r="G198" s="4">
        <v>280641414.64857548</v>
      </c>
      <c r="H198">
        <v>5380.8734632197102</v>
      </c>
      <c r="I198" s="3">
        <f>H198/G198</f>
        <v>1.917348325070889E-5</v>
      </c>
      <c r="J198" s="5">
        <v>26946.353434085082</v>
      </c>
      <c r="K198" s="3">
        <f>J198/G198</f>
        <v>9.601702395859078E-5</v>
      </c>
      <c r="L198" s="5">
        <v>630127.01607722125</v>
      </c>
      <c r="M198" s="3">
        <f>L198/G198</f>
        <v>2.2453101473504126E-3</v>
      </c>
      <c r="N198" s="5">
        <v>15202.066180857699</v>
      </c>
      <c r="O198" s="3">
        <f>N198/G198</f>
        <v>5.4169004955644249E-5</v>
      </c>
      <c r="P198" s="5">
        <v>9552046.5318514463</v>
      </c>
      <c r="Q198" s="3">
        <f>P198/G198</f>
        <v>3.403648226265072E-2</v>
      </c>
      <c r="R198" s="5">
        <v>1404787.3989049334</v>
      </c>
      <c r="S198" s="3">
        <f>R198/G198</f>
        <v>5.0056311206385373E-3</v>
      </c>
    </row>
    <row r="199" spans="1:19" x14ac:dyDescent="0.2">
      <c r="A199" s="6" t="s">
        <v>230</v>
      </c>
      <c r="B199" s="3" t="s">
        <v>177</v>
      </c>
      <c r="C199" s="3" t="s">
        <v>28</v>
      </c>
      <c r="D199" s="3" t="s">
        <v>33</v>
      </c>
      <c r="E199" s="3">
        <v>3</v>
      </c>
      <c r="F199" s="3">
        <v>36</v>
      </c>
      <c r="G199" s="4">
        <v>239159789.18176943</v>
      </c>
      <c r="H199">
        <v>3726.9516781624902</v>
      </c>
      <c r="I199" s="3">
        <f>H199/G199</f>
        <v>1.5583521339073779E-5</v>
      </c>
      <c r="J199" s="5">
        <v>26946.353434085082</v>
      </c>
      <c r="K199" s="3">
        <f>J199/G199</f>
        <v>1.1267091983261848E-4</v>
      </c>
      <c r="L199" s="5">
        <v>630127.01607722125</v>
      </c>
      <c r="M199" s="3">
        <f>L199/G199</f>
        <v>2.634753184191443E-3</v>
      </c>
      <c r="N199" s="5">
        <v>15202.066180857699</v>
      </c>
      <c r="O199" s="3">
        <f>N199/G199</f>
        <v>6.3564473914566055E-5</v>
      </c>
      <c r="P199" s="5">
        <v>11691606.390660878</v>
      </c>
      <c r="Q199" s="3">
        <f>P199/G199</f>
        <v>4.8886171168911953E-2</v>
      </c>
      <c r="R199" s="5">
        <v>1849309.8644355589</v>
      </c>
      <c r="S199" s="3">
        <f>R199/G199</f>
        <v>7.7325284102421647E-3</v>
      </c>
    </row>
    <row r="200" spans="1:19" x14ac:dyDescent="0.2">
      <c r="A200" s="3" t="s">
        <v>231</v>
      </c>
      <c r="B200" s="3" t="s">
        <v>177</v>
      </c>
      <c r="C200" s="3" t="s">
        <v>37</v>
      </c>
      <c r="D200" s="3" t="s">
        <v>29</v>
      </c>
      <c r="E200" s="3">
        <v>1</v>
      </c>
      <c r="F200" s="3">
        <v>36</v>
      </c>
      <c r="G200" s="4">
        <v>613717957.7337687</v>
      </c>
      <c r="H200">
        <v>729772.03399308398</v>
      </c>
      <c r="I200" s="3">
        <f>H200/G200</f>
        <v>1.1891000170303955E-3</v>
      </c>
      <c r="J200" s="5">
        <v>6897142.4797309581</v>
      </c>
      <c r="K200" s="3">
        <f>J200/G200</f>
        <v>1.1238293409564762E-2</v>
      </c>
      <c r="L200" s="5">
        <v>2649900.8031506469</v>
      </c>
      <c r="M200" s="3">
        <f>L200/G200</f>
        <v>4.3177827367733238E-3</v>
      </c>
      <c r="N200" s="5">
        <v>59954.966547110882</v>
      </c>
      <c r="O200" s="3">
        <f>N200/G200</f>
        <v>9.7691400083031941E-5</v>
      </c>
      <c r="P200" s="5">
        <v>11737717.112695405</v>
      </c>
      <c r="Q200" s="3">
        <f>P200/G200</f>
        <v>1.9125588496772056E-2</v>
      </c>
      <c r="R200" s="5">
        <v>7690736.627061001</v>
      </c>
      <c r="S200" s="3">
        <f>R200/G200</f>
        <v>1.2531386005812866E-2</v>
      </c>
    </row>
    <row r="201" spans="1:19" x14ac:dyDescent="0.2">
      <c r="A201" s="3" t="s">
        <v>232</v>
      </c>
      <c r="B201" s="3" t="s">
        <v>177</v>
      </c>
      <c r="C201" s="3" t="s">
        <v>37</v>
      </c>
      <c r="D201" s="3" t="s">
        <v>29</v>
      </c>
      <c r="E201" s="3">
        <v>2</v>
      </c>
      <c r="F201" s="3">
        <v>36</v>
      </c>
      <c r="G201" s="4">
        <v>818000791.61068583</v>
      </c>
      <c r="H201">
        <v>539969.17742444132</v>
      </c>
      <c r="I201" s="3">
        <f>H201/G201</f>
        <v>6.6010838004351333E-4</v>
      </c>
      <c r="J201" s="5">
        <v>4509252.0869950792</v>
      </c>
      <c r="K201" s="3">
        <f>J201/G201</f>
        <v>5.5125277789965571E-3</v>
      </c>
      <c r="L201" s="5">
        <v>1171840.2148544719</v>
      </c>
      <c r="M201" s="3">
        <f>L201/G201</f>
        <v>1.4325661134716727E-3</v>
      </c>
      <c r="N201" s="5">
        <v>23565.204052895468</v>
      </c>
      <c r="O201" s="3">
        <f>N201/G201</f>
        <v>2.8808290034162881E-5</v>
      </c>
      <c r="P201" s="5">
        <v>17676574.815002028</v>
      </c>
      <c r="Q201" s="3">
        <f>P201/G201</f>
        <v>2.1609483751471606E-2</v>
      </c>
      <c r="R201" s="5">
        <v>4276755.0544821415</v>
      </c>
      <c r="S201" s="3">
        <f>R201/G201</f>
        <v>5.2283018529370737E-3</v>
      </c>
    </row>
    <row r="202" spans="1:19" x14ac:dyDescent="0.2">
      <c r="A202" s="3" t="s">
        <v>233</v>
      </c>
      <c r="B202" s="3" t="s">
        <v>177</v>
      </c>
      <c r="C202" s="3" t="s">
        <v>37</v>
      </c>
      <c r="D202" s="3" t="s">
        <v>29</v>
      </c>
      <c r="E202" s="3">
        <v>3</v>
      </c>
      <c r="F202" s="3">
        <v>36</v>
      </c>
      <c r="G202" s="4">
        <v>533374531.64156324</v>
      </c>
      <c r="H202">
        <v>971414.37244979921</v>
      </c>
      <c r="I202" s="3">
        <f>H202/G202</f>
        <v>1.8212612616880744E-3</v>
      </c>
      <c r="J202" s="5">
        <v>6668060.9456134979</v>
      </c>
      <c r="K202" s="3">
        <f>J202/G202</f>
        <v>1.2501648560330115E-2</v>
      </c>
      <c r="L202" s="5">
        <v>2163227.8894721479</v>
      </c>
      <c r="M202" s="3">
        <f>L202/G202</f>
        <v>4.0557389997876274E-3</v>
      </c>
      <c r="N202" s="5">
        <v>76570.696597873597</v>
      </c>
      <c r="O202" s="3">
        <f>N202/G202</f>
        <v>1.4355896664621851E-4</v>
      </c>
      <c r="P202" s="5">
        <v>12771949.986964922</v>
      </c>
      <c r="Q202" s="3">
        <f>P202/G202</f>
        <v>2.3945556507275999E-2</v>
      </c>
      <c r="R202" s="5">
        <v>8159809.5327854566</v>
      </c>
      <c r="S202" s="3">
        <f>R202/G202</f>
        <v>1.5298461116379265E-2</v>
      </c>
    </row>
    <row r="203" spans="1:19" x14ac:dyDescent="0.2">
      <c r="A203" s="3" t="s">
        <v>234</v>
      </c>
      <c r="B203" s="3" t="s">
        <v>177</v>
      </c>
      <c r="C203" s="3" t="s">
        <v>37</v>
      </c>
      <c r="D203" s="3" t="s">
        <v>33</v>
      </c>
      <c r="E203" s="3">
        <v>1</v>
      </c>
      <c r="F203" s="3">
        <v>36</v>
      </c>
      <c r="G203" s="4">
        <v>567672663.69735563</v>
      </c>
      <c r="H203">
        <v>2073.0298931052698</v>
      </c>
      <c r="I203" s="3">
        <f>H203/G203</f>
        <v>3.6518050377892919E-6</v>
      </c>
      <c r="J203" s="5">
        <v>36134.161386291278</v>
      </c>
      <c r="K203" s="3">
        <f>J203/G203</f>
        <v>6.3653164397494311E-5</v>
      </c>
      <c r="L203" s="5">
        <v>630127.01607722125</v>
      </c>
      <c r="M203" s="3">
        <f>L203/G203</f>
        <v>1.1100182488497667E-3</v>
      </c>
      <c r="N203" s="5">
        <v>15202.066180857699</v>
      </c>
      <c r="O203" s="3">
        <f>N203/G203</f>
        <v>2.6779634026841928E-5</v>
      </c>
      <c r="P203" s="5">
        <v>12262254.576223042</v>
      </c>
      <c r="Q203" s="3">
        <f>P203/G203</f>
        <v>2.1600924899847634E-2</v>
      </c>
      <c r="R203" s="5">
        <v>2995959.3564097043</v>
      </c>
      <c r="S203" s="3">
        <f>R203/G203</f>
        <v>5.2776178033595534E-3</v>
      </c>
    </row>
    <row r="204" spans="1:19" x14ac:dyDescent="0.2">
      <c r="A204" s="3" t="s">
        <v>235</v>
      </c>
      <c r="B204" s="3" t="s">
        <v>177</v>
      </c>
      <c r="C204" s="3" t="s">
        <v>37</v>
      </c>
      <c r="D204" s="3" t="s">
        <v>33</v>
      </c>
      <c r="E204" s="3">
        <v>2</v>
      </c>
      <c r="F204" s="3">
        <v>36</v>
      </c>
      <c r="G204" s="4">
        <v>728505127.24619639</v>
      </c>
      <c r="H204">
        <v>5380.8734632197102</v>
      </c>
      <c r="I204" s="3">
        <f>H204/G204</f>
        <v>7.3861847528236517E-6</v>
      </c>
      <c r="J204" s="5">
        <v>104039.22151968931</v>
      </c>
      <c r="K204" s="3">
        <f>J204/G204</f>
        <v>1.4281192764279546E-4</v>
      </c>
      <c r="L204" s="5">
        <v>630127.01607722125</v>
      </c>
      <c r="M204" s="3">
        <f>L204/G204</f>
        <v>8.6495893098123859E-4</v>
      </c>
      <c r="N204" s="5">
        <v>15202.066180857699</v>
      </c>
      <c r="O204" s="3">
        <f>N204/G204</f>
        <v>2.0867480011187623E-5</v>
      </c>
      <c r="P204" s="5">
        <v>639423.37016780931</v>
      </c>
      <c r="Q204" s="3">
        <f>P204/G204</f>
        <v>8.7771979393594282E-4</v>
      </c>
      <c r="R204" s="5">
        <v>1285714.1970928162</v>
      </c>
      <c r="S204" s="3">
        <f>R204/G204</f>
        <v>1.7648663667652025E-3</v>
      </c>
    </row>
    <row r="205" spans="1:19" x14ac:dyDescent="0.2">
      <c r="A205" s="3" t="s">
        <v>236</v>
      </c>
      <c r="B205" s="3" t="s">
        <v>177</v>
      </c>
      <c r="C205" s="3" t="s">
        <v>37</v>
      </c>
      <c r="D205" s="3" t="s">
        <v>33</v>
      </c>
      <c r="E205" s="3">
        <v>3</v>
      </c>
      <c r="F205" s="3">
        <v>36</v>
      </c>
      <c r="G205" s="4">
        <v>364386040.18864352</v>
      </c>
      <c r="H205">
        <v>3726.9516781624902</v>
      </c>
      <c r="I205" s="3">
        <f>H205/G205</f>
        <v>1.0228030898859457E-5</v>
      </c>
      <c r="J205" s="5">
        <v>67327.813140809201</v>
      </c>
      <c r="K205" s="3">
        <f>J205/G205</f>
        <v>1.8477056120468673E-4</v>
      </c>
      <c r="L205" s="5">
        <v>630127.01607722125</v>
      </c>
      <c r="M205" s="3">
        <f>L205/G205</f>
        <v>1.729284183749199E-3</v>
      </c>
      <c r="N205" s="5">
        <v>23565.204052895468</v>
      </c>
      <c r="O205" s="3">
        <f>N205/G205</f>
        <v>6.4670984763015913E-5</v>
      </c>
      <c r="P205" s="5">
        <v>352729.37977740564</v>
      </c>
      <c r="Q205" s="3">
        <f>P205/G205</f>
        <v>9.680101345122794E-4</v>
      </c>
      <c r="R205" s="5">
        <v>993416.34351898963</v>
      </c>
      <c r="S205" s="3">
        <f>R205/G205</f>
        <v>2.7262744286380884E-3</v>
      </c>
    </row>
    <row r="206" spans="1:19" x14ac:dyDescent="0.2">
      <c r="A206" s="3" t="s">
        <v>237</v>
      </c>
      <c r="B206" s="3" t="s">
        <v>177</v>
      </c>
      <c r="C206" s="3" t="s">
        <v>28</v>
      </c>
      <c r="D206" s="3" t="s">
        <v>29</v>
      </c>
      <c r="E206" s="3">
        <v>1</v>
      </c>
      <c r="F206" s="3">
        <v>72</v>
      </c>
      <c r="G206" s="4">
        <v>172273436.66672719</v>
      </c>
      <c r="H206">
        <v>352165.01832554734</v>
      </c>
      <c r="I206" s="3">
        <f>H206/G206</f>
        <v>2.0442212400210644E-3</v>
      </c>
      <c r="J206" s="5">
        <v>1943238.1930501845</v>
      </c>
      <c r="K206" s="3">
        <f>J206/G206</f>
        <v>1.1279964170039109E-2</v>
      </c>
      <c r="L206" s="5">
        <v>1171840.2148544719</v>
      </c>
      <c r="M206" s="3">
        <f>L206/G206</f>
        <v>6.8022107036818666E-3</v>
      </c>
      <c r="N206" s="5">
        <v>23565.204052895468</v>
      </c>
      <c r="O206" s="3">
        <f>N206/G206</f>
        <v>1.3678953940231484E-4</v>
      </c>
      <c r="P206" s="5">
        <v>352729.37977740564</v>
      </c>
      <c r="Q206" s="3">
        <f>P206/G206</f>
        <v>2.047497203296529E-3</v>
      </c>
      <c r="R206" s="5">
        <v>1272286.5370890887</v>
      </c>
      <c r="S206" s="3">
        <f>R206/G206</f>
        <v>7.3852740254459525E-3</v>
      </c>
    </row>
    <row r="207" spans="1:19" x14ac:dyDescent="0.2">
      <c r="A207" s="3" t="s">
        <v>238</v>
      </c>
      <c r="B207" s="3" t="s">
        <v>177</v>
      </c>
      <c r="C207" s="3" t="s">
        <v>28</v>
      </c>
      <c r="D207" s="3" t="s">
        <v>29</v>
      </c>
      <c r="E207" s="3">
        <v>2</v>
      </c>
      <c r="F207" s="3">
        <v>72</v>
      </c>
      <c r="G207" s="4">
        <v>316874833.71109349</v>
      </c>
      <c r="H207">
        <v>715395.31281732663</v>
      </c>
      <c r="I207" s="3">
        <f>H207/G207</f>
        <v>2.2576589766973385E-3</v>
      </c>
      <c r="J207" s="5">
        <v>3670670.6961797122</v>
      </c>
      <c r="K207" s="3">
        <f>J207/G207</f>
        <v>1.1583976717843104E-2</v>
      </c>
      <c r="L207" s="5">
        <v>1171840.2148544719</v>
      </c>
      <c r="M207" s="3">
        <f>L207/G207</f>
        <v>3.698117017152842E-3</v>
      </c>
      <c r="N207" s="5">
        <v>23565.204052895468</v>
      </c>
      <c r="O207" s="3">
        <f>N207/G207</f>
        <v>7.4367546885660023E-5</v>
      </c>
      <c r="P207" s="5">
        <v>352729.37977740564</v>
      </c>
      <c r="Q207" s="3">
        <f>P207/G207</f>
        <v>1.1131505006137599E-3</v>
      </c>
      <c r="R207" s="5">
        <v>1671052.3781006995</v>
      </c>
      <c r="S207" s="3">
        <f>R207/G207</f>
        <v>5.273540844282572E-3</v>
      </c>
    </row>
    <row r="208" spans="1:19" x14ac:dyDescent="0.2">
      <c r="A208" s="3" t="s">
        <v>239</v>
      </c>
      <c r="B208" s="3" t="s">
        <v>177</v>
      </c>
      <c r="C208" s="3" t="s">
        <v>28</v>
      </c>
      <c r="D208" s="3" t="s">
        <v>29</v>
      </c>
      <c r="E208" s="3">
        <v>3</v>
      </c>
      <c r="F208" s="3">
        <v>72</v>
      </c>
      <c r="G208" s="4">
        <v>275147616.70612395</v>
      </c>
      <c r="H208">
        <v>211262.64919933525</v>
      </c>
      <c r="I208" s="3">
        <f>H208/G208</f>
        <v>7.6781566102016388E-4</v>
      </c>
      <c r="J208" s="5">
        <v>2740732.5592007064</v>
      </c>
      <c r="K208" s="3">
        <f>J208/G208</f>
        <v>9.9609532948562365E-3</v>
      </c>
      <c r="L208" s="5">
        <v>1171840.2148544719</v>
      </c>
      <c r="M208" s="3">
        <f>L208/G208</f>
        <v>4.2589509910459285E-3</v>
      </c>
      <c r="N208" s="5">
        <v>23565.204052895468</v>
      </c>
      <c r="O208" s="3">
        <f>N208/G208</f>
        <v>8.5645677527582158E-5</v>
      </c>
      <c r="P208" s="5">
        <v>352729.37977740564</v>
      </c>
      <c r="Q208" s="3">
        <f>P208/G208</f>
        <v>1.2819641471005152E-3</v>
      </c>
      <c r="R208" s="5">
        <v>1923208.5872102655</v>
      </c>
      <c r="S208" s="3">
        <f>R208/G208</f>
        <v>6.9897337663090897E-3</v>
      </c>
    </row>
    <row r="209" spans="1:19" x14ac:dyDescent="0.2">
      <c r="A209" s="3" t="s">
        <v>240</v>
      </c>
      <c r="B209" s="3" t="s">
        <v>177</v>
      </c>
      <c r="C209" s="3" t="s">
        <v>28</v>
      </c>
      <c r="D209" s="3" t="s">
        <v>33</v>
      </c>
      <c r="E209" s="3">
        <v>1</v>
      </c>
      <c r="F209" s="3">
        <v>72</v>
      </c>
      <c r="G209" s="4">
        <v>270692668.06777686</v>
      </c>
      <c r="H209">
        <v>17237.881725124349</v>
      </c>
      <c r="I209" s="3">
        <f>H209/G209</f>
        <v>6.3680637706848699E-5</v>
      </c>
      <c r="J209" s="5">
        <v>68591.295363957077</v>
      </c>
      <c r="K209" s="3">
        <f>J209/G209</f>
        <v>2.533917739758765E-4</v>
      </c>
      <c r="L209" s="5">
        <v>630127.01607722125</v>
      </c>
      <c r="M209" s="3">
        <f>L209/G209</f>
        <v>2.3278318566036967E-3</v>
      </c>
      <c r="N209" s="5">
        <v>15202.066180857699</v>
      </c>
      <c r="O209" s="3">
        <f>N209/G209</f>
        <v>5.6159874182670359E-5</v>
      </c>
      <c r="P209" s="5">
        <v>352729.37977740564</v>
      </c>
      <c r="Q209" s="3">
        <f>P209/G209</f>
        <v>1.3030621859661459E-3</v>
      </c>
      <c r="R209" s="5">
        <v>1434128.5187249156</v>
      </c>
      <c r="S209" s="3">
        <f>R209/G209</f>
        <v>5.2979954313569881E-3</v>
      </c>
    </row>
    <row r="210" spans="1:19" x14ac:dyDescent="0.2">
      <c r="A210" s="3" t="s">
        <v>241</v>
      </c>
      <c r="B210" s="3" t="s">
        <v>177</v>
      </c>
      <c r="C210" s="3" t="s">
        <v>28</v>
      </c>
      <c r="D210" s="3" t="s">
        <v>33</v>
      </c>
      <c r="E210" s="3">
        <v>2</v>
      </c>
      <c r="F210" s="3">
        <v>72</v>
      </c>
      <c r="G210" s="4">
        <v>276298715.52488655</v>
      </c>
      <c r="H210">
        <v>5380.8734632197102</v>
      </c>
      <c r="I210" s="3">
        <f>H210/G210</f>
        <v>1.9474840673788975E-5</v>
      </c>
      <c r="J210" s="5">
        <v>70282.355040323033</v>
      </c>
      <c r="K210" s="3">
        <f>J210/G210</f>
        <v>2.5437090761282465E-4</v>
      </c>
      <c r="L210" s="5">
        <v>630127.01607722125</v>
      </c>
      <c r="M210" s="3">
        <f>L210/G210</f>
        <v>2.2806005988126464E-3</v>
      </c>
      <c r="N210" s="5">
        <v>23565.204052895468</v>
      </c>
      <c r="O210" s="3">
        <f>N210/G210</f>
        <v>8.5288865741299193E-5</v>
      </c>
      <c r="P210" s="5">
        <v>352729.37977740564</v>
      </c>
      <c r="Q210" s="3">
        <f>P210/G210</f>
        <v>1.2766233064360189E-3</v>
      </c>
      <c r="R210" s="5">
        <v>1923605.6332712229</v>
      </c>
      <c r="S210" s="3">
        <f>R210/G210</f>
        <v>6.9620505821640765E-3</v>
      </c>
    </row>
    <row r="211" spans="1:19" x14ac:dyDescent="0.2">
      <c r="A211" s="3" t="s">
        <v>242</v>
      </c>
      <c r="B211" s="3" t="s">
        <v>177</v>
      </c>
      <c r="C211" s="3" t="s">
        <v>28</v>
      </c>
      <c r="D211" s="3" t="s">
        <v>33</v>
      </c>
      <c r="E211" s="3">
        <v>3</v>
      </c>
      <c r="F211" s="3">
        <v>72</v>
      </c>
      <c r="G211" s="4">
        <v>193376221.62801617</v>
      </c>
      <c r="H211">
        <v>3726.9516781624902</v>
      </c>
      <c r="I211" s="3">
        <f>H211/G211</f>
        <v>1.9273060807505884E-5</v>
      </c>
      <c r="J211" s="5">
        <v>36582.018005309816</v>
      </c>
      <c r="K211" s="3">
        <f>J211/G211</f>
        <v>1.8917536860183355E-4</v>
      </c>
      <c r="L211" s="5">
        <v>630127.01607722125</v>
      </c>
      <c r="M211" s="3">
        <f>L211/G211</f>
        <v>3.2585548045785638E-3</v>
      </c>
      <c r="N211" s="5">
        <v>15202.066180857699</v>
      </c>
      <c r="O211" s="3">
        <f>N211/G211</f>
        <v>7.8613937395574995E-5</v>
      </c>
      <c r="P211" s="5">
        <v>352729.37977740564</v>
      </c>
      <c r="Q211" s="3">
        <f>P211/G211</f>
        <v>1.8240576675240122E-3</v>
      </c>
      <c r="R211" s="5">
        <v>836828.45866232517</v>
      </c>
      <c r="S211" s="3">
        <f>R211/G211</f>
        <v>4.3274630749176157E-3</v>
      </c>
    </row>
    <row r="212" spans="1:19" x14ac:dyDescent="0.2">
      <c r="A212" s="3" t="s">
        <v>243</v>
      </c>
      <c r="B212" s="3" t="s">
        <v>177</v>
      </c>
      <c r="C212" s="3" t="s">
        <v>37</v>
      </c>
      <c r="D212" s="3" t="s">
        <v>29</v>
      </c>
      <c r="E212" s="3">
        <v>1</v>
      </c>
      <c r="F212" s="3">
        <v>72</v>
      </c>
      <c r="G212" s="4">
        <v>499571901.29567873</v>
      </c>
      <c r="H212">
        <v>225879.61683929796</v>
      </c>
      <c r="I212" s="3">
        <f>H212/G212</f>
        <v>4.5214636022054388E-4</v>
      </c>
      <c r="J212" s="5">
        <v>1829414.2687416153</v>
      </c>
      <c r="K212" s="3">
        <f>J212/G212</f>
        <v>3.6619639014862258E-3</v>
      </c>
      <c r="L212" s="5">
        <v>1171840.2148544719</v>
      </c>
      <c r="M212" s="3">
        <f>L212/G212</f>
        <v>2.3456888023830258E-3</v>
      </c>
      <c r="N212" s="5">
        <v>28007.283484542157</v>
      </c>
      <c r="O212" s="3">
        <f>N212/G212</f>
        <v>5.6062567594180294E-5</v>
      </c>
      <c r="P212" s="5">
        <v>573883.70608832419</v>
      </c>
      <c r="Q212" s="3">
        <f>P212/G212</f>
        <v>1.1487509697801497E-3</v>
      </c>
      <c r="R212" s="5">
        <v>1442008.4090670752</v>
      </c>
      <c r="S212" s="3">
        <f>R212/G212</f>
        <v>2.8864882218697925E-3</v>
      </c>
    </row>
    <row r="213" spans="1:19" x14ac:dyDescent="0.2">
      <c r="A213" s="3" t="s">
        <v>244</v>
      </c>
      <c r="B213" s="3" t="s">
        <v>177</v>
      </c>
      <c r="C213" s="3" t="s">
        <v>37</v>
      </c>
      <c r="D213" s="3" t="s">
        <v>29</v>
      </c>
      <c r="E213" s="3">
        <v>2</v>
      </c>
      <c r="F213" s="3">
        <v>72</v>
      </c>
      <c r="G213" s="4">
        <v>581632958.92660403</v>
      </c>
      <c r="H213">
        <v>147487.75172338355</v>
      </c>
      <c r="I213" s="3">
        <f>H213/G213</f>
        <v>2.535752994389628E-4</v>
      </c>
      <c r="J213" s="5">
        <v>1877215.5636268107</v>
      </c>
      <c r="K213" s="3">
        <f>J213/G213</f>
        <v>3.2274917279295646E-3</v>
      </c>
      <c r="L213" s="5">
        <v>1171840.2148544719</v>
      </c>
      <c r="M213" s="3">
        <f>L213/G213</f>
        <v>2.0147417660393379E-3</v>
      </c>
      <c r="N213" s="5">
        <v>26127.593637757309</v>
      </c>
      <c r="O213" s="3">
        <f>N213/G213</f>
        <v>4.492110228068134E-5</v>
      </c>
      <c r="P213" s="5">
        <v>610888.01035302144</v>
      </c>
      <c r="Q213" s="3">
        <f>P213/G213</f>
        <v>1.0502981321423173E-3</v>
      </c>
      <c r="R213" s="5">
        <v>1406111.2349938003</v>
      </c>
      <c r="S213" s="3">
        <f>R213/G213</f>
        <v>2.4175233081508312E-3</v>
      </c>
    </row>
    <row r="214" spans="1:19" x14ac:dyDescent="0.2">
      <c r="A214" s="3" t="s">
        <v>245</v>
      </c>
      <c r="B214" s="3" t="s">
        <v>177</v>
      </c>
      <c r="C214" s="3" t="s">
        <v>37</v>
      </c>
      <c r="D214" s="3" t="s">
        <v>29</v>
      </c>
      <c r="E214" s="3">
        <v>3</v>
      </c>
      <c r="F214" s="3">
        <v>72</v>
      </c>
      <c r="G214" s="4">
        <v>353528261.44577193</v>
      </c>
      <c r="H214">
        <v>205996.46829507902</v>
      </c>
      <c r="I214" s="3">
        <f>H214/G214</f>
        <v>5.8268741359642905E-4</v>
      </c>
      <c r="J214" s="5">
        <v>2080792.0454729269</v>
      </c>
      <c r="K214" s="3">
        <f>J214/G214</f>
        <v>5.8857870003473593E-3</v>
      </c>
      <c r="L214" s="5">
        <v>1171840.2148544719</v>
      </c>
      <c r="M214" s="3">
        <f>L214/G214</f>
        <v>3.3147002450728304E-3</v>
      </c>
      <c r="N214" s="5">
        <v>62737.987784549274</v>
      </c>
      <c r="O214" s="3">
        <f>N214/G214</f>
        <v>1.7746243971550975E-4</v>
      </c>
      <c r="P214" s="5">
        <v>352729.37977740564</v>
      </c>
      <c r="Q214" s="3">
        <f>P214/G214</f>
        <v>9.9774026080659225E-4</v>
      </c>
      <c r="R214" s="5">
        <v>1841576.8970980274</v>
      </c>
      <c r="S214" s="3">
        <f>R214/G214</f>
        <v>5.2091362924333246E-3</v>
      </c>
    </row>
    <row r="215" spans="1:19" x14ac:dyDescent="0.2">
      <c r="A215" s="3" t="s">
        <v>246</v>
      </c>
      <c r="B215" s="3" t="s">
        <v>177</v>
      </c>
      <c r="C215" s="3" t="s">
        <v>37</v>
      </c>
      <c r="D215" s="3" t="s">
        <v>33</v>
      </c>
      <c r="E215" s="3">
        <v>1</v>
      </c>
      <c r="F215" s="3">
        <v>72</v>
      </c>
      <c r="G215" s="4">
        <v>373628879.97445816</v>
      </c>
      <c r="H215">
        <v>5380.8734632197102</v>
      </c>
      <c r="I215" s="3">
        <f>H215/G215</f>
        <v>1.4401652954631224E-5</v>
      </c>
      <c r="J215" s="5">
        <v>48216.597093794822</v>
      </c>
      <c r="K215" s="3">
        <f>J215/G215</f>
        <v>1.2904943830115858E-4</v>
      </c>
      <c r="L215" s="5">
        <v>630127.01607722125</v>
      </c>
      <c r="M215" s="3">
        <f>L215/G215</f>
        <v>1.6865051120253276E-3</v>
      </c>
      <c r="N215" s="5">
        <v>23565.204052895468</v>
      </c>
      <c r="O215" s="3">
        <f>N215/G215</f>
        <v>6.3071152461518555E-5</v>
      </c>
      <c r="P215" s="5">
        <v>426818.20987724856</v>
      </c>
      <c r="Q215" s="3">
        <f>P215/G215</f>
        <v>1.1423587221266903E-3</v>
      </c>
      <c r="R215" s="5">
        <v>973955.07238837483</v>
      </c>
      <c r="S215" s="3">
        <f>R215/G215</f>
        <v>2.6067446190320082E-3</v>
      </c>
    </row>
    <row r="216" spans="1:19" x14ac:dyDescent="0.2">
      <c r="A216" s="3" t="s">
        <v>247</v>
      </c>
      <c r="B216" s="3" t="s">
        <v>177</v>
      </c>
      <c r="C216" s="3" t="s">
        <v>37</v>
      </c>
      <c r="D216" s="3" t="s">
        <v>33</v>
      </c>
      <c r="E216" s="3">
        <v>2</v>
      </c>
      <c r="F216" s="3">
        <v>72</v>
      </c>
      <c r="G216" s="4">
        <v>289815025.00016463</v>
      </c>
      <c r="H216">
        <v>2073.0298931052698</v>
      </c>
      <c r="I216" s="3">
        <f>H216/G216</f>
        <v>7.1529414084176355E-6</v>
      </c>
      <c r="J216" s="5">
        <v>27746.357339367118</v>
      </c>
      <c r="K216" s="3">
        <f>J216/G216</f>
        <v>9.5738160364016171E-5</v>
      </c>
      <c r="L216" s="5">
        <v>630127.01607722125</v>
      </c>
      <c r="M216" s="3">
        <f>L216/G216</f>
        <v>2.1742386064244369E-3</v>
      </c>
      <c r="N216" s="5">
        <v>23565.204052895468</v>
      </c>
      <c r="O216" s="3">
        <f>N216/G216</f>
        <v>8.1311188241127528E-5</v>
      </c>
      <c r="P216" s="5">
        <v>352729.37977740564</v>
      </c>
      <c r="Q216" s="3">
        <f>P216/G216</f>
        <v>1.2170845171923204E-3</v>
      </c>
      <c r="R216" s="5">
        <v>923339.21279079455</v>
      </c>
      <c r="S216" s="3">
        <f>R216/G216</f>
        <v>3.1859604683720935E-3</v>
      </c>
    </row>
    <row r="217" spans="1:19" x14ac:dyDescent="0.2">
      <c r="A217" s="3" t="s">
        <v>248</v>
      </c>
      <c r="B217" s="3" t="s">
        <v>177</v>
      </c>
      <c r="C217" s="3" t="s">
        <v>37</v>
      </c>
      <c r="D217" s="3" t="s">
        <v>33</v>
      </c>
      <c r="E217" s="3">
        <v>3</v>
      </c>
      <c r="F217" s="3">
        <v>72</v>
      </c>
      <c r="G217" s="4">
        <v>762848344.50277102</v>
      </c>
      <c r="H217">
        <v>3726.9516781624902</v>
      </c>
      <c r="I217" s="3">
        <f>H217/G217</f>
        <v>4.8855735284996113E-6</v>
      </c>
      <c r="J217" s="5">
        <v>86083.488201113621</v>
      </c>
      <c r="K217" s="3">
        <f>J217/G217</f>
        <v>1.1284482534627946E-4</v>
      </c>
      <c r="L217" s="5">
        <v>630127.01607722125</v>
      </c>
      <c r="M217" s="3">
        <f>L217/G217</f>
        <v>8.2601872392859641E-4</v>
      </c>
      <c r="N217" s="5">
        <v>23565.204052895468</v>
      </c>
      <c r="O217" s="3">
        <f>N217/G217</f>
        <v>3.0891073203095698E-5</v>
      </c>
      <c r="P217" s="5">
        <v>520400.12635180081</v>
      </c>
      <c r="Q217" s="3">
        <f>P217/G217</f>
        <v>6.8218031814829547E-4</v>
      </c>
      <c r="R217" s="5">
        <v>1617733.8655350173</v>
      </c>
      <c r="S217" s="3">
        <f>R217/G217</f>
        <v>2.120649375714993E-3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Manure</vt:lpstr>
      <vt:lpstr>Soil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Alt, Laura M [ABE]</dc:creator>
  <cp:lastModifiedBy>Alt, Laura M [ABE]</cp:lastModifiedBy>
  <dcterms:created xsi:type="dcterms:W3CDTF">2021-03-01T21:13:27Z</dcterms:created>
  <dcterms:modified xsi:type="dcterms:W3CDTF">2021-03-01T21:19:48Z</dcterms:modified>
</cp:coreProperties>
</file>