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viva\Documents\Analisis R-Ordenador-Casa\2023_dici_R\Analisis-tesis\data\"/>
    </mc:Choice>
  </mc:AlternateContent>
  <xr:revisionPtr revIDLastSave="0" documentId="13_ncr:1_{33B18D32-BC70-45CA-8E62-3CB041720B20}" xr6:coauthVersionLast="47" xr6:coauthVersionMax="47" xr10:uidLastSave="{00000000-0000-0000-0000-000000000000}"/>
  <bookViews>
    <workbookView xWindow="40920" yWindow="-120" windowWidth="29040" windowHeight="15840" xr2:uid="{00000000-000D-0000-FFFF-FFFF00000000}"/>
  </bookViews>
  <sheets>
    <sheet name="Sheet1" sheetId="1" r:id="rId1"/>
    <sheet name="Comparacion Auche_ España" sheetId="2" r:id="rId2"/>
    <sheet name="Hoja1" sheetId="3" r:id="rId3"/>
  </sheets>
  <definedNames>
    <definedName name="_xlnm._FilterDatabase" localSheetId="0" hidden="1">Sheet1!$A$1:$V$2933</definedName>
    <definedName name="_Toc164774724" localSheetId="2">Hoja1!$A$11</definedName>
    <definedName name="_Toc164774743" localSheetId="2">Hoja1!$A$4</definedName>
    <definedName name="_Toc164774744" localSheetId="2">Hoja1!$B$6</definedName>
    <definedName name="_Toc164774816" localSheetId="2">Hoja1!$A$13</definedName>
    <definedName name="_Toc164774826" localSheetId="2">Hoja1!$A$14</definedName>
    <definedName name="_Toc164937147" localSheetId="2">Hoja1!$A$1</definedName>
    <definedName name="_Toc164937167" localSheetId="2">Hoja1!$A$2</definedName>
    <definedName name="_Toc164937168" localSheetId="2">Hoja1!$A$3</definedName>
    <definedName name="_Toc164937192" localSheetId="2">Hoja1!$B$7</definedName>
    <definedName name="_Toc164937213" localSheetId="2">Hoja1!$A$6</definedName>
    <definedName name="_Toc164937218" localSheetId="2">Hoja1!$A$7</definedName>
    <definedName name="_Toc164937219" localSheetId="2">Hoja1!$A$8</definedName>
    <definedName name="_Toc164937245" localSheetId="2">Hoja1!$A$9</definedName>
    <definedName name="_Toc164937265" localSheetId="2">Hoja1!$A$10</definedName>
    <definedName name="_Toc164937275" localSheetId="2">Hoja1!$A$12</definedName>
    <definedName name="_Toc164937345" localSheetId="2">Hoja1!$A$15</definedName>
    <definedName name="_Toc164937367" localSheetId="2">Hoja1!$A$16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3" i="2"/>
  <c r="N6" i="2"/>
  <c r="O6" i="2"/>
  <c r="F2" i="2"/>
  <c r="J20" i="2"/>
  <c r="L20" i="2" s="1"/>
  <c r="K20" i="2"/>
  <c r="M20" i="2" s="1"/>
  <c r="M6" i="2"/>
  <c r="M7" i="2"/>
  <c r="M8" i="2"/>
  <c r="M9" i="2"/>
  <c r="M10" i="2"/>
  <c r="M11" i="2"/>
  <c r="M12" i="2"/>
  <c r="M13" i="2"/>
  <c r="M14" i="2"/>
  <c r="M16" i="2"/>
  <c r="M17" i="2"/>
  <c r="M19" i="2"/>
  <c r="M21" i="2"/>
  <c r="M24" i="2"/>
  <c r="M25" i="2"/>
  <c r="L7" i="2"/>
  <c r="L8" i="2"/>
  <c r="L9" i="2"/>
  <c r="L10" i="2"/>
  <c r="L11" i="2"/>
  <c r="L12" i="2"/>
  <c r="L13" i="2"/>
  <c r="L14" i="2"/>
  <c r="L16" i="2"/>
  <c r="L17" i="2"/>
  <c r="L19" i="2"/>
  <c r="L21" i="2"/>
  <c r="L24" i="2"/>
  <c r="L25" i="2"/>
  <c r="L6" i="2"/>
  <c r="F1" i="2"/>
  <c r="I7" i="2"/>
  <c r="I8" i="2"/>
  <c r="I9" i="2"/>
  <c r="I10" i="2"/>
  <c r="I11" i="2"/>
  <c r="I12" i="2"/>
  <c r="I13" i="2"/>
  <c r="I14" i="2"/>
  <c r="I16" i="2"/>
  <c r="I17" i="2"/>
  <c r="I19" i="2"/>
  <c r="I20" i="2"/>
  <c r="I21" i="2"/>
  <c r="I24" i="2"/>
  <c r="I25" i="2"/>
  <c r="H13" i="2"/>
  <c r="H14" i="2"/>
  <c r="H16" i="2"/>
  <c r="H17" i="2"/>
  <c r="H19" i="2"/>
  <c r="H20" i="2"/>
  <c r="H21" i="2"/>
  <c r="H24" i="2"/>
  <c r="H25" i="2"/>
  <c r="H7" i="2"/>
  <c r="H8" i="2"/>
  <c r="H9" i="2"/>
  <c r="H10" i="2"/>
  <c r="H11" i="2"/>
  <c r="H12" i="2"/>
  <c r="I6" i="2"/>
  <c r="H6" i="2"/>
</calcChain>
</file>

<file path=xl/sharedStrings.xml><?xml version="1.0" encoding="utf-8"?>
<sst xmlns="http://schemas.openxmlformats.org/spreadsheetml/2006/main" count="32546" uniqueCount="550">
  <si>
    <t>id_loc</t>
  </si>
  <si>
    <t>id_finca</t>
  </si>
  <si>
    <t>año</t>
  </si>
  <si>
    <t>mes</t>
  </si>
  <si>
    <t>fecha</t>
  </si>
  <si>
    <t>habitat</t>
  </si>
  <si>
    <t>orientación</t>
  </si>
  <si>
    <t>species</t>
  </si>
  <si>
    <t>genus</t>
  </si>
  <si>
    <t>epiteto</t>
  </si>
  <si>
    <t>mm</t>
  </si>
  <si>
    <t>hh</t>
  </si>
  <si>
    <t>total</t>
  </si>
  <si>
    <t>suborden</t>
  </si>
  <si>
    <t>family</t>
  </si>
  <si>
    <t>subfamily</t>
  </si>
  <si>
    <t>tribu</t>
  </si>
  <si>
    <t>xf03</t>
  </si>
  <si>
    <t>hu01</t>
  </si>
  <si>
    <t>NA</t>
  </si>
  <si>
    <t>0</t>
  </si>
  <si>
    <t>norte</t>
  </si>
  <si>
    <t>sur</t>
  </si>
  <si>
    <t>xf04</t>
  </si>
  <si>
    <t>hu02</t>
  </si>
  <si>
    <t>noroeste</t>
  </si>
  <si>
    <t>sureste</t>
  </si>
  <si>
    <t>xf01</t>
  </si>
  <si>
    <t>ca01</t>
  </si>
  <si>
    <t>Euscelidius variegatus</t>
  </si>
  <si>
    <t>Euscelidius</t>
  </si>
  <si>
    <t>variegatus</t>
  </si>
  <si>
    <t>Cicadellidae</t>
  </si>
  <si>
    <t>Deltocephalinae</t>
  </si>
  <si>
    <t>Cicadomorpha</t>
  </si>
  <si>
    <t>Athysanini</t>
  </si>
  <si>
    <t>este</t>
  </si>
  <si>
    <t>oeste</t>
  </si>
  <si>
    <t>ca02</t>
  </si>
  <si>
    <t>ca03</t>
  </si>
  <si>
    <t>noreste</t>
  </si>
  <si>
    <t>suroeste</t>
  </si>
  <si>
    <t>xf07</t>
  </si>
  <si>
    <t>se02</t>
  </si>
  <si>
    <t>xf02</t>
  </si>
  <si>
    <t>co02</t>
  </si>
  <si>
    <t>Anaceratagallia laevis</t>
  </si>
  <si>
    <t>Anaceratagallia</t>
  </si>
  <si>
    <t>Megophthalminae</t>
  </si>
  <si>
    <t>Agalliini</t>
  </si>
  <si>
    <t>Arocephalus punctum</t>
  </si>
  <si>
    <t>Arocephalus</t>
  </si>
  <si>
    <t>punctum</t>
  </si>
  <si>
    <t>Paralimnini</t>
  </si>
  <si>
    <t>ND1</t>
  </si>
  <si>
    <t>ND2</t>
  </si>
  <si>
    <t>ND3</t>
  </si>
  <si>
    <t>ND4</t>
  </si>
  <si>
    <t>Tettigometra impressopunctata</t>
  </si>
  <si>
    <t>Tettigometra</t>
  </si>
  <si>
    <t>impressopunctata</t>
  </si>
  <si>
    <t>Tettigometridae</t>
  </si>
  <si>
    <t>Fulgoromorpha</t>
  </si>
  <si>
    <t>Tettigometrinae</t>
  </si>
  <si>
    <t>Tettigometrini</t>
  </si>
  <si>
    <t>co01</t>
  </si>
  <si>
    <t>co03</t>
  </si>
  <si>
    <t>Typhlocybinae</t>
  </si>
  <si>
    <t>Hauptidia maroccana</t>
  </si>
  <si>
    <t>Hauptidia</t>
  </si>
  <si>
    <t>maroccana</t>
  </si>
  <si>
    <t>Erythroneurini</t>
  </si>
  <si>
    <t>Sardius argus</t>
  </si>
  <si>
    <t>Sardius</t>
  </si>
  <si>
    <t>argus</t>
  </si>
  <si>
    <t>Cercopis intermedia</t>
  </si>
  <si>
    <t>Cercopis</t>
  </si>
  <si>
    <t>intermedia</t>
  </si>
  <si>
    <t>Cercopidae</t>
  </si>
  <si>
    <t>Cercopinae</t>
  </si>
  <si>
    <t>Cercopini</t>
  </si>
  <si>
    <t>Goldeus hispanicus</t>
  </si>
  <si>
    <t>Goldeus</t>
  </si>
  <si>
    <t>hispanicus</t>
  </si>
  <si>
    <t>Oxytettigella viridinervis</t>
  </si>
  <si>
    <t>Oxytettigella</t>
  </si>
  <si>
    <t>viridinervis</t>
  </si>
  <si>
    <t>Asymmetrasca decedens</t>
  </si>
  <si>
    <t>Asymmetrasca</t>
  </si>
  <si>
    <t>decedens</t>
  </si>
  <si>
    <t>Empoascini</t>
  </si>
  <si>
    <t>ND5</t>
  </si>
  <si>
    <t>Neoaliturus fenestratus</t>
  </si>
  <si>
    <t>Neoaliturus</t>
  </si>
  <si>
    <t>fenestratus</t>
  </si>
  <si>
    <t>Opsiini</t>
  </si>
  <si>
    <t>Toya propinqua</t>
  </si>
  <si>
    <t>Toya</t>
  </si>
  <si>
    <t>propinqua</t>
  </si>
  <si>
    <t>Delphacidae</t>
  </si>
  <si>
    <t>Delphacinae</t>
  </si>
  <si>
    <t>Delphacini</t>
  </si>
  <si>
    <t>Conosanus obsoletus</t>
  </si>
  <si>
    <t>Conosanus</t>
  </si>
  <si>
    <t>obsoletus</t>
  </si>
  <si>
    <t>Phlepsius intrincatus</t>
  </si>
  <si>
    <t>Phlepsius</t>
  </si>
  <si>
    <t>intrincatus</t>
  </si>
  <si>
    <t>Aphrodinae</t>
  </si>
  <si>
    <t>Phlepsiini</t>
  </si>
  <si>
    <t>Zyginidia scutellaris</t>
  </si>
  <si>
    <t>Zyginidia</t>
  </si>
  <si>
    <t>scutellaris</t>
  </si>
  <si>
    <t>Aphrodes bicinctus</t>
  </si>
  <si>
    <t>Aphrodes</t>
  </si>
  <si>
    <t>bicinctus</t>
  </si>
  <si>
    <t>Aphrodini</t>
  </si>
  <si>
    <t>Aphrodes carinatus</t>
  </si>
  <si>
    <t>carinatus</t>
  </si>
  <si>
    <t>Goniagnathus brevis</t>
  </si>
  <si>
    <t>Goniagnathus</t>
  </si>
  <si>
    <t>brevis</t>
  </si>
  <si>
    <t>Goniagnathini</t>
  </si>
  <si>
    <t>Megophthalmus scabripennis</t>
  </si>
  <si>
    <t>Megophthalmus</t>
  </si>
  <si>
    <t>scabripennis</t>
  </si>
  <si>
    <t>Megophthalmini</t>
  </si>
  <si>
    <t>Wagneriala minima</t>
  </si>
  <si>
    <t>Wagneriala</t>
  </si>
  <si>
    <t>minima</t>
  </si>
  <si>
    <t>Dikraneurini</t>
  </si>
  <si>
    <t>Cicadulina bipunctata</t>
  </si>
  <si>
    <t>Cicadulina</t>
  </si>
  <si>
    <t>bipunctata</t>
  </si>
  <si>
    <t>Macrostelini</t>
  </si>
  <si>
    <t>decipiens</t>
  </si>
  <si>
    <t>Frutioidia bisignata</t>
  </si>
  <si>
    <t>Frutioidia</t>
  </si>
  <si>
    <t>bisignata</t>
  </si>
  <si>
    <t>Hyalesthes obsoletus</t>
  </si>
  <si>
    <t>Hyalesthes</t>
  </si>
  <si>
    <t>Cixiidae</t>
  </si>
  <si>
    <t>Cixiinae</t>
  </si>
  <si>
    <t>Pentastirini</t>
  </si>
  <si>
    <t>Jacobiasca lybica</t>
  </si>
  <si>
    <t>Jacobiasca</t>
  </si>
  <si>
    <t>lybica</t>
  </si>
  <si>
    <t>Psammotettix alienus</t>
  </si>
  <si>
    <t>Psammotettix</t>
  </si>
  <si>
    <t>alienus</t>
  </si>
  <si>
    <t>Zygina flammigera</t>
  </si>
  <si>
    <t>Zygina</t>
  </si>
  <si>
    <t>flammigera</t>
  </si>
  <si>
    <t>Hecalus glaucescens</t>
  </si>
  <si>
    <t>Hecalus</t>
  </si>
  <si>
    <t>glaucescens</t>
  </si>
  <si>
    <t>Hecalini</t>
  </si>
  <si>
    <t>Edwardsiana platanicola</t>
  </si>
  <si>
    <t>Edwardsiana</t>
  </si>
  <si>
    <t>platanicola</t>
  </si>
  <si>
    <t>Typhlocybini</t>
  </si>
  <si>
    <t>Dyctiophara europaea</t>
  </si>
  <si>
    <t>Dyctiophara</t>
  </si>
  <si>
    <t>europaea</t>
  </si>
  <si>
    <t>Euscelis distinguendus</t>
  </si>
  <si>
    <t>Euscelis</t>
  </si>
  <si>
    <t>distinguendus</t>
  </si>
  <si>
    <t>Hyalesthes duffelsi</t>
  </si>
  <si>
    <t>duffelsi</t>
  </si>
  <si>
    <t>Neoaliturus guttulatus</t>
  </si>
  <si>
    <t>guttulatus</t>
  </si>
  <si>
    <t>Orosius albicinctus</t>
  </si>
  <si>
    <t>Orosius</t>
  </si>
  <si>
    <t>albicinctus</t>
  </si>
  <si>
    <t>Pentastiridius leporinus</t>
  </si>
  <si>
    <t>Pentastiridius</t>
  </si>
  <si>
    <t>leporinus</t>
  </si>
  <si>
    <t>Synophropsis lauri</t>
  </si>
  <si>
    <t>Synophropsis</t>
  </si>
  <si>
    <t>lauri</t>
  </si>
  <si>
    <t>Fieberiellini</t>
  </si>
  <si>
    <t>Tettigometra obliqua</t>
  </si>
  <si>
    <t>obliqua</t>
  </si>
  <si>
    <t>Euscelis alsia</t>
  </si>
  <si>
    <t>alsia</t>
  </si>
  <si>
    <t>Tettigometra costulata</t>
  </si>
  <si>
    <t>costulata</t>
  </si>
  <si>
    <t>Tettigometra virescens</t>
  </si>
  <si>
    <t>virescens</t>
  </si>
  <si>
    <t>Anaceratagallia aciculata</t>
  </si>
  <si>
    <t>aciculata</t>
  </si>
  <si>
    <t>Penthimiola bella</t>
  </si>
  <si>
    <t>Penthimiola</t>
  </si>
  <si>
    <t>bella</t>
  </si>
  <si>
    <t>Penthimiini</t>
  </si>
  <si>
    <t>Euscelis incisus</t>
  </si>
  <si>
    <t>incisus</t>
  </si>
  <si>
    <t>Bergevinium malagense</t>
  </si>
  <si>
    <t>Bergevinium</t>
  </si>
  <si>
    <t>malagense</t>
  </si>
  <si>
    <t>Issidae</t>
  </si>
  <si>
    <t>Hysteropterinae</t>
  </si>
  <si>
    <t>Hysteropterini</t>
  </si>
  <si>
    <t>Circulifer haematoceps</t>
  </si>
  <si>
    <t>Circulifer</t>
  </si>
  <si>
    <t>haematoceps</t>
  </si>
  <si>
    <t>se01</t>
  </si>
  <si>
    <t>Agallia consobrina</t>
  </si>
  <si>
    <t>Agallia</t>
  </si>
  <si>
    <t>consobrina</t>
  </si>
  <si>
    <t>Exitianus capicola</t>
  </si>
  <si>
    <t>Exitianus</t>
  </si>
  <si>
    <t>capicola</t>
  </si>
  <si>
    <t>Chiasmini</t>
  </si>
  <si>
    <t>Balclutha incisa</t>
  </si>
  <si>
    <t>Balclutha</t>
  </si>
  <si>
    <t>incisa</t>
  </si>
  <si>
    <t>Caliscelis bonelli</t>
  </si>
  <si>
    <t>Caliscelis</t>
  </si>
  <si>
    <t>bonelli</t>
  </si>
  <si>
    <t>Caliscelidae</t>
  </si>
  <si>
    <t>Caliscelinae</t>
  </si>
  <si>
    <t>Caliscelini</t>
  </si>
  <si>
    <t>Psammotettix parvipennis</t>
  </si>
  <si>
    <t>parvipennis</t>
  </si>
  <si>
    <t>Hauptidia distinguenda</t>
  </si>
  <si>
    <t>distinguenda</t>
  </si>
  <si>
    <t>Euscelis lineolatus</t>
  </si>
  <si>
    <t>lineolatus</t>
  </si>
  <si>
    <t>Mocydiopsis oranensis</t>
  </si>
  <si>
    <t>Mocydiopsis</t>
  </si>
  <si>
    <t>oranensis</t>
  </si>
  <si>
    <t>Cicadulini</t>
  </si>
  <si>
    <t>Phlepsius ornatus</t>
  </si>
  <si>
    <t>ornatus</t>
  </si>
  <si>
    <t>Viridocerus ustulatus</t>
  </si>
  <si>
    <t>Viridocerus</t>
  </si>
  <si>
    <t>ustulatus</t>
  </si>
  <si>
    <t>Maiestas schmidtgeni</t>
  </si>
  <si>
    <t>Maiestas</t>
  </si>
  <si>
    <t>schmidtgeni</t>
  </si>
  <si>
    <t>Deltocephalini</t>
  </si>
  <si>
    <t>Nanocixius discrepans</t>
  </si>
  <si>
    <t>Nanocixius</t>
  </si>
  <si>
    <t>discrepans</t>
  </si>
  <si>
    <t>Cixiini</t>
  </si>
  <si>
    <t>xf05</t>
  </si>
  <si>
    <t>hu03</t>
  </si>
  <si>
    <t>Laodelphax striatellus</t>
  </si>
  <si>
    <t>Laodelphax</t>
  </si>
  <si>
    <t>striatellus</t>
  </si>
  <si>
    <t>Zygina nivea</t>
  </si>
  <si>
    <t>nivea</t>
  </si>
  <si>
    <t>Sogatella vibix</t>
  </si>
  <si>
    <t>Sogatella</t>
  </si>
  <si>
    <t>vibix</t>
  </si>
  <si>
    <t>Eupelix cuspidata</t>
  </si>
  <si>
    <t>Eupelix</t>
  </si>
  <si>
    <t>cuspidata</t>
  </si>
  <si>
    <t>Eupelicini</t>
  </si>
  <si>
    <t>xf06</t>
  </si>
  <si>
    <t>hu04</t>
  </si>
  <si>
    <t>Tingissus guadarramense</t>
  </si>
  <si>
    <t>Tingissus</t>
  </si>
  <si>
    <t>guadarramense</t>
  </si>
  <si>
    <t>Palmallorcus punctulatus</t>
  </si>
  <si>
    <t>Palmallorcus</t>
  </si>
  <si>
    <t>punctulatus</t>
  </si>
  <si>
    <t>Allygus provincialis</t>
  </si>
  <si>
    <t>Allygus</t>
  </si>
  <si>
    <t>provincialis</t>
  </si>
  <si>
    <t>Eupteryx thoulessi</t>
  </si>
  <si>
    <t>Eupteryx</t>
  </si>
  <si>
    <t>thoulessi</t>
  </si>
  <si>
    <t>Psammotettix cephalotes</t>
  </si>
  <si>
    <t>cephalotes</t>
  </si>
  <si>
    <t>Maiestas angustisecta</t>
  </si>
  <si>
    <t>angustisecta</t>
  </si>
  <si>
    <t>Psammotettix nemourensis</t>
  </si>
  <si>
    <t>nemourensis</t>
  </si>
  <si>
    <t>Psammotettix notatus</t>
  </si>
  <si>
    <t>notatus</t>
  </si>
  <si>
    <t>Agalmatium curtulum</t>
  </si>
  <si>
    <t>Agalmatium</t>
  </si>
  <si>
    <t>curtulum</t>
  </si>
  <si>
    <t>Iubsoda stigmata</t>
  </si>
  <si>
    <t>Iubsoda</t>
  </si>
  <si>
    <t>stigmata</t>
  </si>
  <si>
    <t>Platymetopius filigranus</t>
  </si>
  <si>
    <t>Platymetopius</t>
  </si>
  <si>
    <t>filigranus</t>
  </si>
  <si>
    <t>Platymetopiini</t>
  </si>
  <si>
    <t>Agalmatium bilobum</t>
  </si>
  <si>
    <t>bilobum</t>
  </si>
  <si>
    <t>Tettigometra laeta</t>
  </si>
  <si>
    <t>laeta</t>
  </si>
  <si>
    <t>Allygus mixtus</t>
  </si>
  <si>
    <t>mixtus</t>
  </si>
  <si>
    <t>Selenocephalus conspersus</t>
  </si>
  <si>
    <t>Selenocephalus</t>
  </si>
  <si>
    <t>conspersus</t>
  </si>
  <si>
    <t>Selenocephalini</t>
  </si>
  <si>
    <t>Goniagnathus guttulinervis</t>
  </si>
  <si>
    <t>guttulinervis</t>
  </si>
  <si>
    <t>Ommatissus binotatus</t>
  </si>
  <si>
    <t>Ommatissus</t>
  </si>
  <si>
    <t>binotatus</t>
  </si>
  <si>
    <t>Tropiduchidae</t>
  </si>
  <si>
    <t>Tropiduchinae</t>
  </si>
  <si>
    <t>Trypetimorphini</t>
  </si>
  <si>
    <t>Nesoclutha erytrocephala</t>
  </si>
  <si>
    <t>Nesoclutha</t>
  </si>
  <si>
    <t>erytrocephala</t>
  </si>
  <si>
    <t>Eupteryx andalusiaca</t>
  </si>
  <si>
    <t>andalusiaca</t>
  </si>
  <si>
    <t>Aconurella prolixa</t>
  </si>
  <si>
    <t>Aconurella</t>
  </si>
  <si>
    <t>prolixa</t>
  </si>
  <si>
    <t>Goniagnathus bolivari</t>
  </si>
  <si>
    <t>bolivari</t>
  </si>
  <si>
    <t>Balclutha saltuella</t>
  </si>
  <si>
    <t>saltuella</t>
  </si>
  <si>
    <t>Kelisia sulcata</t>
  </si>
  <si>
    <t>Kelisia</t>
  </si>
  <si>
    <t>sulcata</t>
  </si>
  <si>
    <t>Macrosteles sexnotatus</t>
  </si>
  <si>
    <t>Macrosteles</t>
  </si>
  <si>
    <t>sexnotatus</t>
  </si>
  <si>
    <t>Psammotetix</t>
  </si>
  <si>
    <t>sp</t>
  </si>
  <si>
    <t>Metagoldeus simplicipennis</t>
  </si>
  <si>
    <t>Metagoldeus</t>
  </si>
  <si>
    <t>simplicipennis</t>
  </si>
  <si>
    <t>Eurysanoides rubripes</t>
  </si>
  <si>
    <t>Eurysanoides</t>
  </si>
  <si>
    <t>rubripes</t>
  </si>
  <si>
    <t>Anoplotettix ibericus</t>
  </si>
  <si>
    <t>Anoplotettix</t>
  </si>
  <si>
    <t>ibericus</t>
  </si>
  <si>
    <t>Scaphoideini</t>
  </si>
  <si>
    <t>Agallia xavieri</t>
  </si>
  <si>
    <t>xavieri</t>
  </si>
  <si>
    <t>Cixidia maroccana</t>
  </si>
  <si>
    <t>Cixidia</t>
  </si>
  <si>
    <t>Achilidae</t>
  </si>
  <si>
    <t>Achilinae</t>
  </si>
  <si>
    <t>Achilini</t>
  </si>
  <si>
    <t>Eupteryx gafsica</t>
  </si>
  <si>
    <t>gafsica</t>
  </si>
  <si>
    <t>Balclutha rosea</t>
  </si>
  <si>
    <t>rosea</t>
  </si>
  <si>
    <t>Euscelis sp</t>
  </si>
  <si>
    <t>Doratura homophyla</t>
  </si>
  <si>
    <t>Doratura</t>
  </si>
  <si>
    <t>homophyla</t>
  </si>
  <si>
    <t>Neophilaenus campestris</t>
  </si>
  <si>
    <t>Neophilaenus</t>
  </si>
  <si>
    <t>campestris</t>
  </si>
  <si>
    <t>Aphrophoridae</t>
  </si>
  <si>
    <t>Aphrophorinae</t>
  </si>
  <si>
    <t>Philaenini</t>
  </si>
  <si>
    <t>Philaenus spumarius</t>
  </si>
  <si>
    <t>Philaenus</t>
  </si>
  <si>
    <t>spumarius</t>
  </si>
  <si>
    <t>Lepyronia coleoptrata</t>
  </si>
  <si>
    <t>Lepyronia</t>
  </si>
  <si>
    <t>coleoptrata</t>
  </si>
  <si>
    <t>Cloviini</t>
  </si>
  <si>
    <t>Hebata</t>
  </si>
  <si>
    <t>genero</t>
  </si>
  <si>
    <t>noiden</t>
  </si>
  <si>
    <t>iden</t>
  </si>
  <si>
    <t>NDx</t>
  </si>
  <si>
    <t>Dictyopharidae</t>
  </si>
  <si>
    <t>Dictyopharinae</t>
  </si>
  <si>
    <t>Dictyopharini</t>
  </si>
  <si>
    <t>habitat2</t>
  </si>
  <si>
    <t>Edge-Alm</t>
  </si>
  <si>
    <t>Canopy-Alm</t>
  </si>
  <si>
    <t>Inside-Alm</t>
  </si>
  <si>
    <t>Inside-Blue</t>
  </si>
  <si>
    <t>Inside-Cit</t>
  </si>
  <si>
    <t>Inside-Oli</t>
  </si>
  <si>
    <t>Inside-Vine</t>
  </si>
  <si>
    <t>Canopy-Vine</t>
  </si>
  <si>
    <t>Canopy-Oli</t>
  </si>
  <si>
    <t>Canopy-Cit</t>
  </si>
  <si>
    <t>Canopy-Blue</t>
  </si>
  <si>
    <t>Edge-Blue</t>
  </si>
  <si>
    <t>Edge-Cit</t>
  </si>
  <si>
    <t>Edge-Oli</t>
  </si>
  <si>
    <t>Edge-Vine</t>
  </si>
  <si>
    <t>Vineyard</t>
  </si>
  <si>
    <t>Olive</t>
  </si>
  <si>
    <t>Citrus</t>
  </si>
  <si>
    <t>Blueberry</t>
  </si>
  <si>
    <t>Almond</t>
  </si>
  <si>
    <t>edge</t>
  </si>
  <si>
    <t>canopy</t>
  </si>
  <si>
    <t>inside</t>
  </si>
  <si>
    <t xml:space="preserve">Hebata solani </t>
  </si>
  <si>
    <t xml:space="preserve">solani </t>
  </si>
  <si>
    <t>Hebata decipiens</t>
  </si>
  <si>
    <t>Eurymelinae</t>
  </si>
  <si>
    <t>Idiocerini</t>
  </si>
  <si>
    <t>Neoaliturus haematoceps</t>
  </si>
  <si>
    <t>Etiquetas de fila</t>
  </si>
  <si>
    <t>Total general</t>
  </si>
  <si>
    <t>(en blanco)</t>
  </si>
  <si>
    <t>F. Membracidae</t>
  </si>
  <si>
    <t>F. Cicadidae</t>
  </si>
  <si>
    <t>F. Tibicinae</t>
  </si>
  <si>
    <t>F. Derbidae</t>
  </si>
  <si>
    <t>F. Flatidae</t>
  </si>
  <si>
    <t>F. Kinnaridae</t>
  </si>
  <si>
    <t>F. Meenoplidae</t>
  </si>
  <si>
    <t>especies</t>
  </si>
  <si>
    <t>familia</t>
  </si>
  <si>
    <t xml:space="preserve">genero </t>
  </si>
  <si>
    <t>generos representados en Andalucia occidental con respecto al total de generos</t>
  </si>
  <si>
    <t>familias representados en Andalucia occidental con respecto al total de familias (Cicadomorpha y Fulgoromorpha)</t>
  </si>
  <si>
    <t>glabra</t>
  </si>
  <si>
    <t>olivar</t>
  </si>
  <si>
    <t>Spain</t>
  </si>
  <si>
    <t>Andalucia</t>
  </si>
  <si>
    <t>Suma de total</t>
  </si>
  <si>
    <r>
      <t>Philaenus spumarius</t>
    </r>
    <r>
      <rPr>
        <sz val="11"/>
        <color theme="1"/>
        <rFont val="Times New Roman"/>
        <family val="1"/>
      </rPr>
      <t xml:space="preserve"> (Linnaeus, 1758)</t>
    </r>
  </si>
  <si>
    <r>
      <t>Conosanus obsoletus</t>
    </r>
    <r>
      <rPr>
        <sz val="11"/>
        <color theme="1"/>
        <rFont val="Times New Roman"/>
        <family val="1"/>
      </rPr>
      <t xml:space="preserve"> (Kirschbaum, 1858)</t>
    </r>
  </si>
  <si>
    <r>
      <t>Euscelidius variegatus</t>
    </r>
    <r>
      <rPr>
        <sz val="11"/>
        <color theme="1"/>
        <rFont val="Times New Roman"/>
        <family val="1"/>
      </rPr>
      <t xml:space="preserve"> (Kirschbaum, 1858)</t>
    </r>
  </si>
  <si>
    <r>
      <t>Euscelis (Euscelis) lineolata</t>
    </r>
    <r>
      <rPr>
        <sz val="11"/>
        <color theme="1"/>
        <rFont val="Times New Roman"/>
        <family val="1"/>
      </rPr>
      <t xml:space="preserve"> Brulle, 1832</t>
    </r>
    <r>
      <rPr>
        <sz val="8"/>
        <color theme="1"/>
        <rFont val="Times New Roman"/>
        <family val="1"/>
      </rPr>
      <t> </t>
    </r>
  </si>
  <si>
    <r>
      <t>Euscelis incisa</t>
    </r>
    <r>
      <rPr>
        <sz val="11"/>
        <color theme="1"/>
        <rFont val="Times New Roman"/>
        <family val="1"/>
      </rPr>
      <t xml:space="preserve"> (Kirschbaum, 1858)</t>
    </r>
    <r>
      <rPr>
        <sz val="8"/>
        <color theme="1"/>
        <rFont val="Times New Roman"/>
        <family val="1"/>
      </rPr>
      <t> </t>
    </r>
  </si>
  <si>
    <r>
      <t>Hardya tenuis</t>
    </r>
    <r>
      <rPr>
        <sz val="11"/>
        <color theme="1"/>
        <rFont val="Times New Roman"/>
        <family val="1"/>
      </rPr>
      <t xml:space="preserve"> (Germar, 1821)</t>
    </r>
    <r>
      <rPr>
        <sz val="8"/>
        <color theme="1"/>
        <rFont val="Times New Roman"/>
        <family val="1"/>
      </rPr>
      <t> </t>
    </r>
  </si>
  <si>
    <r>
      <t>Cechenotettix quadrinotatus</t>
    </r>
    <r>
      <rPr>
        <sz val="11"/>
        <color theme="1"/>
        <rFont val="Times New Roman"/>
        <family val="1"/>
      </rPr>
      <t xml:space="preserve"> (Mulsant &amp; Rey, 1855)</t>
    </r>
  </si>
  <si>
    <r>
      <t>Macrosteles sexnotatus</t>
    </r>
    <r>
      <rPr>
        <sz val="11"/>
        <color theme="1"/>
        <rFont val="Times New Roman"/>
        <family val="1"/>
      </rPr>
      <t xml:space="preserve"> (Fallen, 1806)</t>
    </r>
  </si>
  <si>
    <r>
      <t>Neoaliturus (Circulifer) haematoceps</t>
    </r>
    <r>
      <rPr>
        <sz val="11"/>
        <color theme="1"/>
        <rFont val="Times New Roman"/>
        <family val="1"/>
      </rPr>
      <t xml:space="preserve"> (Mulsant &amp; Rey, 1855)</t>
    </r>
    <r>
      <rPr>
        <sz val="8"/>
        <color theme="1"/>
        <rFont val="Times New Roman"/>
        <family val="1"/>
      </rPr>
      <t> </t>
    </r>
  </si>
  <si>
    <r>
      <t>Neoaliturus (Neoaliturus) fenestratus</t>
    </r>
    <r>
      <rPr>
        <sz val="11"/>
        <color theme="1"/>
        <rFont val="Times New Roman"/>
        <family val="1"/>
      </rPr>
      <t xml:space="preserve"> (Herrich-Schäffer, 1834</t>
    </r>
    <r>
      <rPr>
        <sz val="8"/>
        <color theme="1"/>
        <rFont val="Times New Roman"/>
        <family val="1"/>
      </rPr>
      <t> </t>
    </r>
    <r>
      <rPr>
        <sz val="11"/>
        <color theme="1"/>
        <rFont val="Times New Roman"/>
        <family val="1"/>
      </rPr>
      <t>)</t>
    </r>
  </si>
  <si>
    <r>
      <t>Anoplotettix fuscovenosus</t>
    </r>
    <r>
      <rPr>
        <sz val="11"/>
        <color theme="1"/>
        <rFont val="Times New Roman"/>
        <family val="1"/>
      </rPr>
      <t xml:space="preserve"> (Ferrari, 1882)</t>
    </r>
  </si>
  <si>
    <r>
      <t xml:space="preserve">Anaceratagallia (Anaceratagallia) glabra </t>
    </r>
    <r>
      <rPr>
        <sz val="11"/>
        <color theme="1"/>
        <rFont val="Times New Roman"/>
        <family val="1"/>
      </rPr>
      <t>Dmitriev, 2020</t>
    </r>
    <r>
      <rPr>
        <sz val="8"/>
        <color theme="1"/>
        <rFont val="Times New Roman"/>
        <family val="1"/>
      </rPr>
      <t> </t>
    </r>
  </si>
  <si>
    <r>
      <t>Austroagallia sinuata</t>
    </r>
    <r>
      <rPr>
        <sz val="11"/>
        <color theme="1"/>
        <rFont val="Times New Roman"/>
        <family val="1"/>
      </rPr>
      <t xml:space="preserve"> (Mulsant &amp; Rey, 1855)</t>
    </r>
    <r>
      <rPr>
        <sz val="8"/>
        <color theme="1"/>
        <rFont val="Times New Roman"/>
        <family val="1"/>
      </rPr>
      <t> </t>
    </r>
  </si>
  <si>
    <r>
      <t>Asymmetrasca decedens</t>
    </r>
    <r>
      <rPr>
        <sz val="11"/>
        <color theme="1"/>
        <rFont val="Times New Roman"/>
        <family val="1"/>
      </rPr>
      <t xml:space="preserve"> (Paoli, 1932)</t>
    </r>
  </si>
  <si>
    <r>
      <t xml:space="preserve">Hebata (Alboneurasca) decipiens </t>
    </r>
    <r>
      <rPr>
        <sz val="11"/>
        <color theme="1"/>
        <rFont val="Times New Roman"/>
        <family val="1"/>
      </rPr>
      <t>(Paoli, 1930)</t>
    </r>
    <r>
      <rPr>
        <sz val="8"/>
        <color theme="1"/>
        <rFont val="Times New Roman"/>
        <family val="1"/>
      </rPr>
      <t> </t>
    </r>
  </si>
  <si>
    <r>
      <t>Phytopathogen's vector:</t>
    </r>
    <r>
      <rPr>
        <sz val="11"/>
        <color theme="1"/>
        <rFont val="Times New Roman"/>
        <family val="1"/>
      </rPr>
      <t xml:space="preserve"> 16SrXII A (</t>
    </r>
    <r>
      <rPr>
        <i/>
        <sz val="11"/>
        <color theme="1"/>
        <rFont val="Times New Roman"/>
        <family val="1"/>
      </rPr>
      <t>'Candidatus Phytoplasma solani'</t>
    </r>
    <r>
      <rPr>
        <sz val="11"/>
        <color theme="1"/>
        <rFont val="Times New Roman"/>
        <family val="1"/>
      </rPr>
      <t xml:space="preserve"> EPPO A2 list), 16SrI B, 16SrII, 16SrIX B (‘</t>
    </r>
    <r>
      <rPr>
        <i/>
        <sz val="11"/>
        <color theme="1"/>
        <rFont val="Times New Roman"/>
        <family val="1"/>
      </rPr>
      <t xml:space="preserve">Candidatus Phytoplasma phoenicium’ </t>
    </r>
    <r>
      <rPr>
        <sz val="11"/>
        <color theme="1"/>
        <rFont val="Times New Roman"/>
        <family val="1"/>
      </rPr>
      <t>EPPO A1 list), and 16SrV C.</t>
    </r>
    <r>
      <rPr>
        <i/>
        <sz val="11"/>
        <color theme="1"/>
        <rFont val="Times New Roman"/>
        <family val="1"/>
      </rPr>
      <t xml:space="preserve"> Hebata </t>
    </r>
    <r>
      <rPr>
        <sz val="11"/>
        <color theme="1"/>
        <rFont val="Times New Roman"/>
        <family val="1"/>
      </rPr>
      <t xml:space="preserve">spp. are associated with the transmission of </t>
    </r>
    <r>
      <rPr>
        <i/>
        <sz val="11"/>
        <color theme="1"/>
        <rFont val="Times New Roman"/>
        <family val="1"/>
      </rPr>
      <t xml:space="preserve">Xanthomonas phaseoli pv. phaseoli </t>
    </r>
    <r>
      <rPr>
        <sz val="11"/>
        <color theme="1"/>
        <rFont val="Times New Roman"/>
        <family val="1"/>
      </rPr>
      <t>(EPPO A2 list).</t>
    </r>
  </si>
  <si>
    <r>
      <t xml:space="preserve">Zyginidia scutellaris </t>
    </r>
    <r>
      <rPr>
        <sz val="11"/>
        <color theme="1"/>
        <rFont val="Times New Roman"/>
        <family val="1"/>
      </rPr>
      <t>(Herrich-Schäffer, 1838)</t>
    </r>
    <r>
      <rPr>
        <sz val="8"/>
        <color theme="1"/>
        <rFont val="Times New Roman"/>
        <family val="1"/>
      </rPr>
      <t> </t>
    </r>
  </si>
  <si>
    <r>
      <t>Hyalesthes (Homalesthes) luteipes</t>
    </r>
    <r>
      <rPr>
        <sz val="11"/>
        <color theme="1"/>
        <rFont val="Times New Roman"/>
        <family val="1"/>
      </rPr>
      <t xml:space="preserve"> Fieber, 1876</t>
    </r>
  </si>
  <si>
    <r>
      <t>Hyalesthes (Hyalesthes) obsoleta</t>
    </r>
    <r>
      <rPr>
        <sz val="11"/>
        <color theme="1"/>
        <rFont val="Times New Roman"/>
        <family val="1"/>
      </rPr>
      <t xml:space="preserve"> Signoret, 1865</t>
    </r>
  </si>
  <si>
    <r>
      <t>Dictyophara (Dictyophara) europaea</t>
    </r>
    <r>
      <rPr>
        <sz val="11"/>
        <color theme="1"/>
        <rFont val="Times New Roman"/>
        <family val="1"/>
      </rPr>
      <t xml:space="preserve"> (Linnaeus, 1767)</t>
    </r>
  </si>
  <si>
    <r>
      <t>Metcalfa pruinosa</t>
    </r>
    <r>
      <rPr>
        <sz val="11"/>
        <color theme="1"/>
        <rFont val="Times New Roman"/>
        <family val="1"/>
      </rPr>
      <t xml:space="preserve"> (Say, 1830)</t>
    </r>
    <r>
      <rPr>
        <i/>
        <sz val="11"/>
        <color theme="1"/>
        <rFont val="Times New Roman"/>
        <family val="1"/>
      </rPr>
      <t xml:space="preserve"> </t>
    </r>
  </si>
  <si>
    <t>Anaceratagallia glabra, Anoplotettix fuscovenosus, Asymmetrasca decedens, Austroagallia sinuata, Conosanus obsoletus, Euscelidius variegatus, Euscelis lineolata, Euscelis incisa, Hebata decipiens, Macrosteles sexnotatus, Neoaliturus haematoceps, Neoaliturus  fenestratus, Philaenus spumarius, Zyginidia scutellaris...Laodelphax striatellus y Dictyophara europaea</t>
  </si>
  <si>
    <t>Anaceratagallia glabra</t>
  </si>
  <si>
    <t>code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</si>
  <si>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</si>
  <si>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</si>
  <si>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</si>
  <si>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</si>
  <si>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</si>
  <si>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</si>
  <si>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</si>
  <si>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</si>
  <si>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</si>
  <si>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</si>
  <si>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</si>
  <si>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A22</t>
  </si>
  <si>
    <t>A33</t>
  </si>
  <si>
    <t>A12</t>
  </si>
  <si>
    <t>A23</t>
  </si>
  <si>
    <t>A21</t>
  </si>
  <si>
    <t>A13</t>
  </si>
  <si>
    <t>A14</t>
  </si>
  <si>
    <t>A15</t>
  </si>
  <si>
    <t>A16</t>
  </si>
  <si>
    <t>A17</t>
  </si>
  <si>
    <t>A27</t>
  </si>
  <si>
    <t>A18</t>
  </si>
  <si>
    <t>A38</t>
  </si>
  <si>
    <t>A28</t>
  </si>
  <si>
    <t>A19</t>
  </si>
  <si>
    <t>A20</t>
  </si>
  <si>
    <t>A24</t>
  </si>
  <si>
    <t>A25</t>
  </si>
  <si>
    <t>A26</t>
  </si>
  <si>
    <t>A36</t>
  </si>
  <si>
    <t>A46</t>
  </si>
  <si>
    <t>A56</t>
  </si>
  <si>
    <t>A29</t>
  </si>
  <si>
    <t>A30</t>
  </si>
  <si>
    <t>A31</t>
  </si>
  <si>
    <t>A32</t>
  </si>
  <si>
    <t>A55</t>
  </si>
  <si>
    <t>A34</t>
  </si>
  <si>
    <t>A35</t>
  </si>
  <si>
    <t>A37</t>
  </si>
  <si>
    <t>A39</t>
  </si>
  <si>
    <t>A40</t>
  </si>
  <si>
    <t>A41</t>
  </si>
  <si>
    <t>A42</t>
  </si>
  <si>
    <t>A43</t>
  </si>
  <si>
    <t>A44</t>
  </si>
  <si>
    <t>A48</t>
  </si>
  <si>
    <t>A79</t>
  </si>
  <si>
    <t>A49</t>
  </si>
  <si>
    <t>A70</t>
  </si>
  <si>
    <t>A73</t>
  </si>
  <si>
    <t>A71</t>
  </si>
  <si>
    <t>A72</t>
  </si>
  <si>
    <t>A99</t>
  </si>
  <si>
    <t>A74</t>
  </si>
  <si>
    <t>A76</t>
  </si>
  <si>
    <t>A50</t>
  </si>
  <si>
    <t>A53</t>
  </si>
  <si>
    <t>A77</t>
  </si>
  <si>
    <t>A88</t>
  </si>
  <si>
    <t>A54</t>
  </si>
  <si>
    <t>A78</t>
  </si>
  <si>
    <t>A61</t>
  </si>
  <si>
    <t>A45</t>
  </si>
  <si>
    <t>A75</t>
  </si>
  <si>
    <t>A69</t>
  </si>
  <si>
    <t>A62</t>
  </si>
  <si>
    <t>A58</t>
  </si>
  <si>
    <t>A59</t>
  </si>
  <si>
    <t>A60</t>
  </si>
  <si>
    <t>A51</t>
  </si>
  <si>
    <t>A68</t>
  </si>
  <si>
    <t>A47</t>
  </si>
  <si>
    <t>A52</t>
  </si>
  <si>
    <t>A57</t>
  </si>
  <si>
    <t>A67</t>
  </si>
  <si>
    <t>A80</t>
  </si>
  <si>
    <t>A81</t>
  </si>
  <si>
    <t>A82</t>
  </si>
  <si>
    <t>A83</t>
  </si>
  <si>
    <t>A84</t>
  </si>
  <si>
    <t>A85</t>
  </si>
  <si>
    <t>A86</t>
  </si>
  <si>
    <t>A87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</si>
  <si>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</si>
  <si>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</si>
  <si>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</si>
  <si>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</si>
  <si>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</si>
  <si>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</si>
  <si>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</si>
  <si>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</si>
  <si>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</si>
  <si>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</si>
  <si>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A100</t>
  </si>
  <si>
    <t>A101</t>
  </si>
  <si>
    <t>A102</t>
  </si>
  <si>
    <t>crop</t>
  </si>
  <si>
    <t>replicate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</si>
</sst>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\ \U\T\C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2" borderId="0" xfId="0" applyFill="1"/>
    <xf numFmtId="2" fontId="0" fillId="0" borderId="0" xfId="0" applyNumberFormat="1"/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3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AVIVAR LOZANO" refreshedDate="45594.685122685187" createdVersion="8" refreshedVersion="8" minRefreshableVersion="3" recordCount="2932" xr:uid="{00000000-000A-0000-FFFF-FFFF03000000}">
  <cacheSource type="worksheet">
    <worksheetSource ref="A1:V2933" sheet="Sheet1"/>
  </cacheSource>
  <cacheFields count="20">
    <cacheField name="id_loc" numFmtId="0">
      <sharedItems count="7">
        <s v="xf03"/>
        <s v="xf04"/>
        <s v="xf01"/>
        <s v="xf07"/>
        <s v="xf02"/>
        <s v="xf05"/>
        <s v="xf06"/>
      </sharedItems>
    </cacheField>
    <cacheField name="id_finca" numFmtId="0">
      <sharedItems/>
    </cacheField>
    <cacheField name="año" numFmtId="0">
      <sharedItems containsSemiMixedTypes="0" containsString="0" containsNumber="1" containsInteger="1" minValue="2019" maxValue="2022"/>
    </cacheField>
    <cacheField name="mes" numFmtId="0">
      <sharedItems containsSemiMixedTypes="0" containsString="0" containsNumber="1" containsInteger="1" minValue="1" maxValue="12"/>
    </cacheField>
    <cacheField name="fecha" numFmtId="164">
      <sharedItems containsSemiMixedTypes="0" containsNonDate="0" containsDate="1" containsString="0" minDate="2019-03-19T00:00:00" maxDate="2022-06-01T00:00:00"/>
    </cacheField>
    <cacheField name="cultivo" numFmtId="0">
      <sharedItems count="5">
        <s v="Blueberry"/>
        <s v="Almond"/>
        <s v="Olive"/>
        <s v="Vineyard"/>
        <s v="Citrus"/>
      </sharedItems>
    </cacheField>
    <cacheField name="habitat" numFmtId="0">
      <sharedItems/>
    </cacheField>
    <cacheField name="habitat2" numFmtId="0">
      <sharedItems/>
    </cacheField>
    <cacheField name="orientación" numFmtId="0">
      <sharedItems containsBlank="1"/>
    </cacheField>
    <cacheField name="species" numFmtId="0">
      <sharedItems containsBlank="1" count="107">
        <m/>
        <s v="Euscelidius variegatus"/>
        <s v="Anaceratagallia laevis"/>
        <s v="Arocephalus punctum"/>
        <s v="ND1"/>
        <s v="ND2"/>
        <s v="ND3"/>
        <s v="ND4"/>
        <s v="Tettigometra impressopunctata"/>
        <s v="Hebata solani "/>
        <s v="Hauptidia maroccana"/>
        <s v="Sardius argus"/>
        <s v="Cercopis intermedia"/>
        <s v="Goldeus hispanicus"/>
        <s v="Oxytettigella viridinervis"/>
        <s v="Asymmetrasca decedens"/>
        <s v="ND5"/>
        <s v="Neoaliturus fenestratus"/>
        <s v="Toya propinqua"/>
        <s v="Conosanus obsoletus"/>
        <s v="Phlepsius intrincatus"/>
        <s v="Zyginidia scutellaris"/>
        <s v="Aphrodes bicinctus"/>
        <s v="Aphrodes carinatus"/>
        <s v="Goniagnathus brevis"/>
        <s v="Megophthalmus scabripennis"/>
        <s v="Wagneriala minima"/>
        <s v="Cicadulina bipunctata"/>
        <s v="Hebata decipiens"/>
        <s v="Frutioidia bisignata"/>
        <s v="Hyalesthes obsoletus"/>
        <s v="Jacobiasca lybica"/>
        <s v="Psammotettix alienus"/>
        <s v="Zygina flammigera"/>
        <s v="Hecalus glaucescens"/>
        <s v="Edwardsiana platanicola"/>
        <s v="Dyctiophara europaea"/>
        <s v="Euscelis distinguendus"/>
        <s v="Hyalesthes duffelsi"/>
        <s v="Neoaliturus guttulatus"/>
        <s v="Orosius albicinctus"/>
        <s v="Pentastiridius leporinus"/>
        <s v="Synophropsis lauri"/>
        <s v="Tettigometra obliqua"/>
        <s v="Euscelis alsia"/>
        <s v="Tettigometra costulata"/>
        <s v="Tettigometra virescens"/>
        <s v="Anaceratagallia aciculata"/>
        <s v="Penthimiola bella"/>
        <s v="Euscelis incisus"/>
        <s v="Bergevinium malagense"/>
        <s v="Circulifer haematoceps"/>
        <s v="Agallia consobrina"/>
        <s v="Exitianus capicola"/>
        <s v="Balclutha incisa"/>
        <s v="Caliscelis bonelli"/>
        <s v="Psammotettix parvipennis"/>
        <s v="Hauptidia distinguenda"/>
        <s v="Euscelis lineolatus"/>
        <s v="Mocydiopsis oranensis"/>
        <s v="Phlepsius ornatus"/>
        <s v="Viridocerus ustulatus"/>
        <s v="Maiestas schmidtgeni"/>
        <s v="Nanocixius discrepans"/>
        <s v="Neoaliturus haematoceps"/>
        <s v="Laodelphax striatellus"/>
        <s v="Zygina nivea"/>
        <s v="Sogatella vibix"/>
        <s v="Eupelix cuspidata"/>
        <s v="Tingissus guadarramense"/>
        <s v="Palmallorcus punctulatus"/>
        <s v="Allygus provincialis"/>
        <s v="Eupteryx thoulessi"/>
        <s v="Psammotettix cephalotes"/>
        <s v="Maiestas angustisecta"/>
        <s v="Psammotettix nemourensis"/>
        <s v="NDx"/>
        <s v="Psammotettix notatus"/>
        <s v="Agalmatium curtulum"/>
        <s v="Iubsoda stigmata"/>
        <s v="Platymetopius filigranus"/>
        <s v="Agalmatium bilobum"/>
        <s v="Tettigometra laeta"/>
        <s v="Allygus mixtus"/>
        <s v="Selenocephalus conspersus"/>
        <s v="Goniagnathus guttulinervis"/>
        <s v="Ommatissus binotatus"/>
        <s v="Nesoclutha erytrocephala"/>
        <s v="Eupteryx andalusiaca"/>
        <s v="Aconurella prolixa"/>
        <s v="Goniagnathus bolivari"/>
        <s v="Balclutha saltuella"/>
        <s v="Kelisia sulcata"/>
        <s v="Macrosteles sexnotatus"/>
        <s v="Psammotettix"/>
        <s v="Metagoldeus simplicipennis"/>
        <s v="Eurysanoides rubripes"/>
        <s v="Anoplotettix ibericus"/>
        <s v="Agallia xavieri"/>
        <s v="Cixidia maroccana"/>
        <s v="Eupteryx gafsica"/>
        <s v="Balclutha rosea"/>
        <s v="Euscelis sp"/>
        <s v="Doratura homophyla"/>
        <s v="Neophilaenus campestris"/>
        <s v="Philaenus spumarius"/>
        <s v="Lepyronia coleoptrata"/>
      </sharedItems>
    </cacheField>
    <cacheField name="genus" numFmtId="0">
      <sharedItems containsBlank="1" count="75">
        <m/>
        <s v="Euscelidius"/>
        <s v="Anaceratagallia"/>
        <s v="Arocephalus"/>
        <s v="ND1"/>
        <s v="ND2"/>
        <s v="ND3"/>
        <s v="ND4"/>
        <s v="Tettigometra"/>
        <s v="Hebata"/>
        <s v="Hauptidia"/>
        <s v="Sardius"/>
        <s v="Cercopis"/>
        <s v="Goldeus"/>
        <s v="Oxytettigella"/>
        <s v="Asymmetrasca"/>
        <s v="ND5"/>
        <s v="Neoaliturus"/>
        <s v="Toya"/>
        <s v="Conosanus"/>
        <s v="Phlepsius"/>
        <s v="Zyginidia"/>
        <s v="Aphrodes"/>
        <s v="Goniagnathus"/>
        <s v="Megophthalmus"/>
        <s v="Wagneriala"/>
        <s v="Cicadulina"/>
        <s v="Frutioidia"/>
        <s v="Hyalesthes"/>
        <s v="Jacobiasca"/>
        <s v="Psammotettix"/>
        <s v="Zygina"/>
        <s v="Hecalus"/>
        <s v="Edwardsiana"/>
        <s v="Dyctiophara"/>
        <s v="Euscelis"/>
        <s v="Orosius"/>
        <s v="Pentastiridius"/>
        <s v="Synophropsis"/>
        <s v="Penthimiola"/>
        <s v="Bergevinium"/>
        <s v="Circulifer"/>
        <s v="Agallia"/>
        <s v="Exitianus"/>
        <s v="Balclutha"/>
        <s v="Caliscelis"/>
        <s v="Mocydiopsis"/>
        <s v="Viridocerus"/>
        <s v="Maiestas"/>
        <s v="Nanocixius"/>
        <s v="Laodelphax"/>
        <s v="Sogatella"/>
        <s v="Eupelix"/>
        <s v="Tingissus"/>
        <s v="Palmallorcus"/>
        <s v="Allygus"/>
        <s v="Eupteryx"/>
        <s v="Agalmatium"/>
        <s v="Iubsoda"/>
        <s v="Platymetopius"/>
        <s v="Selenocephalus"/>
        <s v="Ommatissus"/>
        <s v="Nesoclutha"/>
        <s v="Aconurella"/>
        <s v="Kelisia"/>
        <s v="Macrosteles"/>
        <s v="Psammotetix"/>
        <s v="Metagoldeus"/>
        <s v="Eurysanoides"/>
        <s v="Anoplotettix"/>
        <s v="Cixidia"/>
        <s v="Doratura"/>
        <s v="Neophilaenus"/>
        <s v="Philaenus"/>
        <s v="Lepyronia"/>
      </sharedItems>
    </cacheField>
    <cacheField name="epiteto" numFmtId="0">
      <sharedItems containsBlank="1"/>
    </cacheField>
    <cacheField name="iden" numFmtId="0">
      <sharedItems containsBlank="1" count="4">
        <m/>
        <s v="species"/>
        <s v="noiden"/>
        <s v="genero"/>
      </sharedItems>
    </cacheField>
    <cacheField name="mm" numFmtId="0">
      <sharedItems containsMixedTypes="1" containsNumber="1" containsInteger="1" minValue="0" maxValue="51"/>
    </cacheField>
    <cacheField name="hh" numFmtId="0">
      <sharedItems containsMixedTypes="1" containsNumber="1" containsInteger="1" minValue="0" maxValue="26"/>
    </cacheField>
    <cacheField name="total" numFmtId="0">
      <sharedItems containsSemiMixedTypes="0" containsString="0" containsNumber="1" containsInteger="1" minValue="0" maxValue="82"/>
    </cacheField>
    <cacheField name="suborden" numFmtId="0">
      <sharedItems containsBlank="1" count="3">
        <m/>
        <s v="Cicadomorpha"/>
        <s v="Fulgoromorpha"/>
      </sharedItems>
    </cacheField>
    <cacheField name="family" numFmtId="0">
      <sharedItems containsBlank="1" count="12">
        <m/>
        <s v="Cicadellidae"/>
        <s v="Tettigometridae"/>
        <s v="Cercopidae"/>
        <s v="Delphacidae"/>
        <s v="Cixiidae"/>
        <s v="Dictyopharidae"/>
        <s v="Issidae"/>
        <s v="Caliscelidae"/>
        <s v="Tropiduchidae"/>
        <s v="Achilidae"/>
        <s v="Aphrophoridae"/>
      </sharedItems>
    </cacheField>
    <cacheField name="subfamily" numFmtId="0">
      <sharedItems containsBlank="1"/>
    </cacheField>
    <cacheField name="tribu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2">
  <r>
    <x v="0"/>
    <s v="hu01"/>
    <n v="2019"/>
    <n v="3"/>
    <d v="2019-03-19T00:00:00"/>
    <x v="0"/>
    <s v="edge"/>
    <s v="Edge-Blue"/>
    <s v="NA"/>
    <x v="0"/>
    <x v="0"/>
    <m/>
    <x v="0"/>
    <s v="0"/>
    <s v="0"/>
    <n v="0"/>
    <x v="0"/>
    <x v="0"/>
    <m/>
    <m/>
  </r>
  <r>
    <x v="0"/>
    <s v="hu01"/>
    <n v="2019"/>
    <n v="3"/>
    <d v="2019-03-19T00:00:00"/>
    <x v="0"/>
    <s v="canopy"/>
    <s v="Canopy-Blue"/>
    <s v="norte"/>
    <x v="0"/>
    <x v="0"/>
    <m/>
    <x v="0"/>
    <s v="0"/>
    <s v="0"/>
    <n v="0"/>
    <x v="0"/>
    <x v="0"/>
    <m/>
    <m/>
  </r>
  <r>
    <x v="0"/>
    <s v="hu01"/>
    <n v="2019"/>
    <n v="3"/>
    <d v="2019-03-19T00:00:00"/>
    <x v="0"/>
    <s v="canopy"/>
    <s v="Canopy-Blue"/>
    <s v="sur"/>
    <x v="0"/>
    <x v="0"/>
    <m/>
    <x v="0"/>
    <s v="0"/>
    <s v="0"/>
    <n v="0"/>
    <x v="0"/>
    <x v="0"/>
    <m/>
    <m/>
  </r>
  <r>
    <x v="0"/>
    <s v="hu01"/>
    <n v="2019"/>
    <n v="3"/>
    <d v="2019-03-19T00:00:00"/>
    <x v="0"/>
    <s v="inside"/>
    <s v="Inside-Blue"/>
    <s v="NA"/>
    <x v="0"/>
    <x v="0"/>
    <m/>
    <x v="0"/>
    <s v="0"/>
    <s v="0"/>
    <n v="0"/>
    <x v="0"/>
    <x v="0"/>
    <m/>
    <m/>
  </r>
  <r>
    <x v="1"/>
    <s v="hu02"/>
    <n v="2019"/>
    <n v="3"/>
    <d v="2019-03-19T00:00:00"/>
    <x v="0"/>
    <s v="edge"/>
    <s v="Edge-Blue"/>
    <s v="NA"/>
    <x v="0"/>
    <x v="0"/>
    <m/>
    <x v="0"/>
    <s v="0"/>
    <s v="0"/>
    <n v="0"/>
    <x v="0"/>
    <x v="0"/>
    <m/>
    <m/>
  </r>
  <r>
    <x v="1"/>
    <s v="hu02"/>
    <n v="2019"/>
    <n v="3"/>
    <d v="2019-03-19T00:00:00"/>
    <x v="0"/>
    <s v="canopy"/>
    <s v="Canopy-Blue"/>
    <s v="noroeste"/>
    <x v="0"/>
    <x v="0"/>
    <m/>
    <x v="0"/>
    <s v="0"/>
    <s v="0"/>
    <n v="0"/>
    <x v="0"/>
    <x v="0"/>
    <m/>
    <m/>
  </r>
  <r>
    <x v="1"/>
    <s v="hu02"/>
    <n v="2019"/>
    <n v="3"/>
    <d v="2019-03-19T00:00:00"/>
    <x v="0"/>
    <s v="canopy"/>
    <s v="Canopy-Blue"/>
    <s v="sureste"/>
    <x v="0"/>
    <x v="0"/>
    <m/>
    <x v="0"/>
    <s v="0"/>
    <s v="0"/>
    <n v="0"/>
    <x v="0"/>
    <x v="0"/>
    <m/>
    <m/>
  </r>
  <r>
    <x v="1"/>
    <s v="hu02"/>
    <n v="2019"/>
    <n v="3"/>
    <d v="2019-03-19T00:00:00"/>
    <x v="0"/>
    <s v="inside"/>
    <s v="Inside-Blue"/>
    <s v="NA"/>
    <x v="0"/>
    <x v="0"/>
    <m/>
    <x v="0"/>
    <s v="0"/>
    <s v="0"/>
    <n v="0"/>
    <x v="0"/>
    <x v="0"/>
    <m/>
    <m/>
  </r>
  <r>
    <x v="2"/>
    <s v="ca01"/>
    <n v="2019"/>
    <n v="3"/>
    <d v="2019-03-20T00:00:00"/>
    <x v="1"/>
    <s v="edge"/>
    <s v="Edge-Alm"/>
    <s v="NA"/>
    <x v="1"/>
    <x v="1"/>
    <s v="variegatus"/>
    <x v="1"/>
    <n v="0"/>
    <n v="1"/>
    <n v="1"/>
    <x v="1"/>
    <x v="1"/>
    <s v="Deltocephalinae"/>
    <s v="Athysanini"/>
  </r>
  <r>
    <x v="2"/>
    <s v="ca01"/>
    <n v="2019"/>
    <n v="3"/>
    <d v="2019-03-20T00:00:00"/>
    <x v="1"/>
    <s v="canopy"/>
    <s v="Canopy-Alm"/>
    <s v="este"/>
    <x v="0"/>
    <x v="0"/>
    <m/>
    <x v="0"/>
    <n v="0"/>
    <n v="0"/>
    <n v="0"/>
    <x v="0"/>
    <x v="0"/>
    <m/>
    <m/>
  </r>
  <r>
    <x v="2"/>
    <s v="ca01"/>
    <n v="2019"/>
    <n v="3"/>
    <d v="2019-03-20T00:00:00"/>
    <x v="1"/>
    <s v="canopy"/>
    <s v="Canopy-Alm"/>
    <s v="norte"/>
    <x v="0"/>
    <x v="0"/>
    <m/>
    <x v="0"/>
    <n v="0"/>
    <n v="0"/>
    <n v="0"/>
    <x v="0"/>
    <x v="0"/>
    <m/>
    <m/>
  </r>
  <r>
    <x v="2"/>
    <s v="ca01"/>
    <n v="2019"/>
    <n v="3"/>
    <d v="2019-03-20T00:00:00"/>
    <x v="1"/>
    <s v="canopy"/>
    <s v="Canopy-Alm"/>
    <s v="oeste"/>
    <x v="0"/>
    <x v="0"/>
    <m/>
    <x v="0"/>
    <n v="0"/>
    <n v="0"/>
    <n v="0"/>
    <x v="0"/>
    <x v="0"/>
    <m/>
    <m/>
  </r>
  <r>
    <x v="2"/>
    <s v="ca01"/>
    <n v="2019"/>
    <n v="3"/>
    <d v="2019-03-20T00:00:00"/>
    <x v="1"/>
    <s v="canopy"/>
    <s v="Canopy-Alm"/>
    <s v="sur"/>
    <x v="0"/>
    <x v="0"/>
    <m/>
    <x v="0"/>
    <n v="0"/>
    <n v="0"/>
    <n v="0"/>
    <x v="0"/>
    <x v="0"/>
    <m/>
    <m/>
  </r>
  <r>
    <x v="2"/>
    <s v="ca01"/>
    <n v="2019"/>
    <n v="3"/>
    <d v="2019-03-20T00:00:00"/>
    <x v="1"/>
    <s v="inside"/>
    <s v="Inside-Alm"/>
    <s v="NA"/>
    <x v="0"/>
    <x v="0"/>
    <m/>
    <x v="0"/>
    <n v="0"/>
    <n v="0"/>
    <n v="0"/>
    <x v="0"/>
    <x v="0"/>
    <m/>
    <m/>
  </r>
  <r>
    <x v="2"/>
    <s v="ca02"/>
    <n v="2019"/>
    <n v="3"/>
    <d v="2019-03-20T00:00:00"/>
    <x v="2"/>
    <s v="edge"/>
    <s v="Edge-Oli"/>
    <s v="NA"/>
    <x v="0"/>
    <x v="0"/>
    <m/>
    <x v="0"/>
    <n v="0"/>
    <n v="0"/>
    <n v="0"/>
    <x v="0"/>
    <x v="0"/>
    <m/>
    <m/>
  </r>
  <r>
    <x v="2"/>
    <s v="ca02"/>
    <n v="2019"/>
    <n v="3"/>
    <d v="2019-03-20T00:00:00"/>
    <x v="2"/>
    <s v="canopy"/>
    <s v="Canopy-Oli"/>
    <s v="este"/>
    <x v="0"/>
    <x v="0"/>
    <m/>
    <x v="0"/>
    <n v="0"/>
    <n v="0"/>
    <n v="0"/>
    <x v="0"/>
    <x v="0"/>
    <m/>
    <m/>
  </r>
  <r>
    <x v="2"/>
    <s v="ca02"/>
    <n v="2019"/>
    <n v="3"/>
    <d v="2019-03-20T00:00:00"/>
    <x v="2"/>
    <s v="canopy"/>
    <s v="Canopy-Oli"/>
    <s v="norte"/>
    <x v="0"/>
    <x v="0"/>
    <m/>
    <x v="0"/>
    <n v="0"/>
    <n v="0"/>
    <n v="0"/>
    <x v="0"/>
    <x v="0"/>
    <m/>
    <m/>
  </r>
  <r>
    <x v="2"/>
    <s v="ca02"/>
    <n v="2019"/>
    <n v="3"/>
    <d v="2019-03-20T00:00:00"/>
    <x v="2"/>
    <s v="canopy"/>
    <s v="Canopy-Oli"/>
    <s v="oeste"/>
    <x v="0"/>
    <x v="0"/>
    <m/>
    <x v="0"/>
    <n v="0"/>
    <n v="0"/>
    <n v="0"/>
    <x v="0"/>
    <x v="0"/>
    <m/>
    <m/>
  </r>
  <r>
    <x v="2"/>
    <s v="ca02"/>
    <n v="2019"/>
    <n v="3"/>
    <d v="2019-03-20T00:00:00"/>
    <x v="2"/>
    <s v="canopy"/>
    <s v="Canopy-Oli"/>
    <s v="sur"/>
    <x v="0"/>
    <x v="0"/>
    <m/>
    <x v="0"/>
    <n v="0"/>
    <n v="0"/>
    <n v="0"/>
    <x v="0"/>
    <x v="0"/>
    <m/>
    <m/>
  </r>
  <r>
    <x v="2"/>
    <s v="ca02"/>
    <n v="2019"/>
    <n v="3"/>
    <d v="2019-03-20T00:00:00"/>
    <x v="2"/>
    <s v="inside"/>
    <s v="Inside-Oli"/>
    <s v="NA"/>
    <x v="0"/>
    <x v="0"/>
    <m/>
    <x v="0"/>
    <n v="0"/>
    <n v="0"/>
    <n v="0"/>
    <x v="0"/>
    <x v="0"/>
    <m/>
    <m/>
  </r>
  <r>
    <x v="2"/>
    <s v="ca03"/>
    <n v="2019"/>
    <n v="3"/>
    <d v="2019-03-20T00:00:00"/>
    <x v="3"/>
    <s v="edge"/>
    <s v="Edge-Vine"/>
    <s v="NA"/>
    <x v="0"/>
    <x v="0"/>
    <m/>
    <x v="0"/>
    <n v="0"/>
    <n v="0"/>
    <n v="0"/>
    <x v="0"/>
    <x v="0"/>
    <m/>
    <m/>
  </r>
  <r>
    <x v="2"/>
    <s v="ca03"/>
    <n v="2019"/>
    <n v="3"/>
    <d v="2019-03-20T00:00:00"/>
    <x v="3"/>
    <s v="canopy"/>
    <s v="Canopy-Vine"/>
    <s v="noreste"/>
    <x v="0"/>
    <x v="0"/>
    <m/>
    <x v="0"/>
    <n v="0"/>
    <n v="0"/>
    <n v="0"/>
    <x v="0"/>
    <x v="0"/>
    <m/>
    <m/>
  </r>
  <r>
    <x v="2"/>
    <s v="ca03"/>
    <n v="2019"/>
    <n v="3"/>
    <d v="2019-03-20T00:00:00"/>
    <x v="3"/>
    <s v="canopy"/>
    <s v="Canopy-Vine"/>
    <s v="suroeste"/>
    <x v="0"/>
    <x v="0"/>
    <m/>
    <x v="0"/>
    <n v="0"/>
    <n v="0"/>
    <n v="0"/>
    <x v="0"/>
    <x v="0"/>
    <m/>
    <m/>
  </r>
  <r>
    <x v="2"/>
    <s v="ca03"/>
    <n v="2019"/>
    <n v="3"/>
    <d v="2019-03-20T00:00:00"/>
    <x v="3"/>
    <s v="inside"/>
    <s v="Inside-Vine"/>
    <s v="NA"/>
    <x v="0"/>
    <x v="0"/>
    <m/>
    <x v="0"/>
    <n v="0"/>
    <n v="0"/>
    <n v="0"/>
    <x v="0"/>
    <x v="0"/>
    <m/>
    <m/>
  </r>
  <r>
    <x v="3"/>
    <s v="se02"/>
    <n v="2019"/>
    <n v="3"/>
    <d v="2019-03-27T00:00:00"/>
    <x v="2"/>
    <s v="edge"/>
    <s v="Edge-Oli"/>
    <s v="NA"/>
    <x v="0"/>
    <x v="0"/>
    <m/>
    <x v="0"/>
    <n v="0"/>
    <n v="0"/>
    <n v="0"/>
    <x v="0"/>
    <x v="0"/>
    <m/>
    <m/>
  </r>
  <r>
    <x v="3"/>
    <s v="se02"/>
    <n v="2019"/>
    <n v="3"/>
    <d v="2019-03-27T00:00:00"/>
    <x v="2"/>
    <s v="canopy"/>
    <s v="Canopy-Oli"/>
    <s v="este"/>
    <x v="0"/>
    <x v="0"/>
    <m/>
    <x v="0"/>
    <n v="0"/>
    <n v="0"/>
    <n v="0"/>
    <x v="0"/>
    <x v="0"/>
    <m/>
    <m/>
  </r>
  <r>
    <x v="3"/>
    <s v="se02"/>
    <n v="2019"/>
    <n v="3"/>
    <d v="2019-03-27T00:00:00"/>
    <x v="2"/>
    <s v="canopy"/>
    <s v="Canopy-Oli"/>
    <s v="norte"/>
    <x v="0"/>
    <x v="0"/>
    <m/>
    <x v="0"/>
    <n v="0"/>
    <n v="0"/>
    <n v="0"/>
    <x v="0"/>
    <x v="0"/>
    <m/>
    <m/>
  </r>
  <r>
    <x v="3"/>
    <s v="se02"/>
    <n v="2019"/>
    <n v="3"/>
    <d v="2019-03-27T00:00:00"/>
    <x v="2"/>
    <s v="canopy"/>
    <s v="Canopy-Oli"/>
    <s v="oeste"/>
    <x v="0"/>
    <x v="0"/>
    <m/>
    <x v="0"/>
    <n v="0"/>
    <n v="0"/>
    <n v="0"/>
    <x v="0"/>
    <x v="0"/>
    <m/>
    <m/>
  </r>
  <r>
    <x v="3"/>
    <s v="se02"/>
    <n v="2019"/>
    <n v="3"/>
    <d v="2019-03-27T00:00:00"/>
    <x v="2"/>
    <s v="canopy"/>
    <s v="Canopy-Oli"/>
    <s v="sur"/>
    <x v="0"/>
    <x v="0"/>
    <m/>
    <x v="0"/>
    <n v="0"/>
    <n v="0"/>
    <n v="0"/>
    <x v="0"/>
    <x v="0"/>
    <m/>
    <m/>
  </r>
  <r>
    <x v="3"/>
    <s v="se02"/>
    <n v="2019"/>
    <n v="3"/>
    <d v="2019-03-27T00:00:00"/>
    <x v="2"/>
    <s v="inside"/>
    <s v="Inside-Oli"/>
    <s v="NA"/>
    <x v="0"/>
    <x v="0"/>
    <m/>
    <x v="0"/>
    <n v="0"/>
    <n v="0"/>
    <n v="0"/>
    <x v="0"/>
    <x v="0"/>
    <m/>
    <m/>
  </r>
  <r>
    <x v="4"/>
    <s v="co02"/>
    <n v="2019"/>
    <n v="4"/>
    <d v="2019-04-04T00:00:00"/>
    <x v="4"/>
    <s v="inside"/>
    <s v="Inside-Cit"/>
    <s v="NA"/>
    <x v="2"/>
    <x v="2"/>
    <s v="laevis"/>
    <x v="1"/>
    <n v="3"/>
    <n v="2"/>
    <n v="5"/>
    <x v="1"/>
    <x v="1"/>
    <s v="Megophthalminae"/>
    <s v="Agalliini"/>
  </r>
  <r>
    <x v="4"/>
    <s v="co02"/>
    <n v="2019"/>
    <n v="4"/>
    <d v="2019-04-04T00:00:00"/>
    <x v="4"/>
    <s v="edge"/>
    <s v="Edge-Cit"/>
    <s v="NA"/>
    <x v="3"/>
    <x v="3"/>
    <s v="punctum"/>
    <x v="1"/>
    <n v="3"/>
    <n v="0"/>
    <n v="3"/>
    <x v="1"/>
    <x v="1"/>
    <s v="Deltocephalinae"/>
    <s v="Paralimnini"/>
  </r>
  <r>
    <x v="4"/>
    <s v="co02"/>
    <n v="2019"/>
    <n v="4"/>
    <d v="2019-04-04T00:00:00"/>
    <x v="4"/>
    <s v="edge"/>
    <s v="Edge-Cit"/>
    <s v="NA"/>
    <x v="4"/>
    <x v="4"/>
    <m/>
    <x v="2"/>
    <s v="NA"/>
    <s v="NA"/>
    <n v="14"/>
    <x v="0"/>
    <x v="0"/>
    <m/>
    <m/>
  </r>
  <r>
    <x v="4"/>
    <s v="co02"/>
    <n v="2019"/>
    <n v="4"/>
    <d v="2019-04-04T00:00:00"/>
    <x v="4"/>
    <s v="edge"/>
    <s v="Edge-Cit"/>
    <s v="NA"/>
    <x v="5"/>
    <x v="5"/>
    <m/>
    <x v="2"/>
    <s v="NA"/>
    <s v="NA"/>
    <n v="1"/>
    <x v="0"/>
    <x v="0"/>
    <m/>
    <m/>
  </r>
  <r>
    <x v="4"/>
    <s v="co02"/>
    <n v="2019"/>
    <n v="4"/>
    <d v="2019-04-04T00:00:00"/>
    <x v="4"/>
    <s v="edge"/>
    <s v="Edge-Cit"/>
    <s v="NA"/>
    <x v="6"/>
    <x v="6"/>
    <m/>
    <x v="2"/>
    <s v="NA"/>
    <s v="NA"/>
    <n v="8"/>
    <x v="0"/>
    <x v="0"/>
    <m/>
    <m/>
  </r>
  <r>
    <x v="4"/>
    <s v="co02"/>
    <n v="2019"/>
    <n v="4"/>
    <d v="2019-04-04T00:00:00"/>
    <x v="4"/>
    <s v="edge"/>
    <s v="Edge-Cit"/>
    <s v="NA"/>
    <x v="7"/>
    <x v="7"/>
    <m/>
    <x v="2"/>
    <s v="NA"/>
    <s v="NA"/>
    <n v="1"/>
    <x v="0"/>
    <x v="0"/>
    <m/>
    <m/>
  </r>
  <r>
    <x v="4"/>
    <s v="co02"/>
    <n v="2019"/>
    <n v="4"/>
    <d v="2019-04-04T00:00:00"/>
    <x v="4"/>
    <s v="inside"/>
    <s v="Inside-Cit"/>
    <s v="NA"/>
    <x v="8"/>
    <x v="8"/>
    <s v="impressopunctata"/>
    <x v="1"/>
    <n v="1"/>
    <n v="0"/>
    <n v="1"/>
    <x v="2"/>
    <x v="2"/>
    <s v="Tettigometrinae"/>
    <s v="Tettigometrini"/>
  </r>
  <r>
    <x v="4"/>
    <s v="co01"/>
    <n v="2019"/>
    <n v="4"/>
    <d v="2019-04-04T00:00:00"/>
    <x v="2"/>
    <s v="canopy"/>
    <s v="Canopy-Oli"/>
    <s v="este"/>
    <x v="0"/>
    <x v="0"/>
    <m/>
    <x v="0"/>
    <n v="0"/>
    <n v="0"/>
    <n v="0"/>
    <x v="0"/>
    <x v="0"/>
    <m/>
    <m/>
  </r>
  <r>
    <x v="4"/>
    <s v="co01"/>
    <n v="2019"/>
    <n v="4"/>
    <d v="2019-04-04T00:00:00"/>
    <x v="2"/>
    <s v="canopy"/>
    <s v="Canopy-Oli"/>
    <s v="norte"/>
    <x v="0"/>
    <x v="0"/>
    <m/>
    <x v="0"/>
    <n v="0"/>
    <n v="0"/>
    <n v="0"/>
    <x v="0"/>
    <x v="0"/>
    <m/>
    <m/>
  </r>
  <r>
    <x v="4"/>
    <s v="co01"/>
    <n v="2019"/>
    <n v="4"/>
    <d v="2019-04-04T00:00:00"/>
    <x v="2"/>
    <s v="canopy"/>
    <s v="Canopy-Oli"/>
    <s v="oeste"/>
    <x v="0"/>
    <x v="0"/>
    <m/>
    <x v="0"/>
    <n v="0"/>
    <n v="0"/>
    <n v="0"/>
    <x v="0"/>
    <x v="0"/>
    <m/>
    <m/>
  </r>
  <r>
    <x v="4"/>
    <s v="co01"/>
    <n v="2019"/>
    <n v="4"/>
    <d v="2019-04-04T00:00:00"/>
    <x v="2"/>
    <s v="canopy"/>
    <s v="Canopy-Oli"/>
    <s v="sur"/>
    <x v="0"/>
    <x v="0"/>
    <m/>
    <x v="0"/>
    <n v="0"/>
    <n v="0"/>
    <n v="0"/>
    <x v="0"/>
    <x v="0"/>
    <m/>
    <m/>
  </r>
  <r>
    <x v="4"/>
    <s v="co01"/>
    <n v="2019"/>
    <n v="4"/>
    <d v="2019-04-04T00:00:00"/>
    <x v="2"/>
    <s v="inside"/>
    <s v="Inside-Oli"/>
    <s v="NA"/>
    <x v="0"/>
    <x v="0"/>
    <m/>
    <x v="0"/>
    <n v="0"/>
    <n v="0"/>
    <n v="0"/>
    <x v="0"/>
    <x v="0"/>
    <m/>
    <m/>
  </r>
  <r>
    <x v="4"/>
    <s v="co02"/>
    <n v="2019"/>
    <n v="4"/>
    <d v="2019-04-04T00:00:00"/>
    <x v="4"/>
    <s v="canopy"/>
    <s v="Canopy-Cit"/>
    <s v="este"/>
    <x v="0"/>
    <x v="0"/>
    <m/>
    <x v="0"/>
    <n v="0"/>
    <n v="0"/>
    <n v="0"/>
    <x v="0"/>
    <x v="0"/>
    <m/>
    <m/>
  </r>
  <r>
    <x v="4"/>
    <s v="co02"/>
    <n v="2019"/>
    <n v="4"/>
    <d v="2019-04-04T00:00:00"/>
    <x v="4"/>
    <s v="canopy"/>
    <s v="Canopy-Cit"/>
    <s v="norte"/>
    <x v="0"/>
    <x v="0"/>
    <m/>
    <x v="0"/>
    <n v="0"/>
    <n v="0"/>
    <n v="0"/>
    <x v="0"/>
    <x v="0"/>
    <m/>
    <m/>
  </r>
  <r>
    <x v="4"/>
    <s v="co02"/>
    <n v="2019"/>
    <n v="4"/>
    <d v="2019-04-04T00:00:00"/>
    <x v="4"/>
    <s v="canopy"/>
    <s v="Canopy-Cit"/>
    <s v="oeste"/>
    <x v="0"/>
    <x v="0"/>
    <m/>
    <x v="0"/>
    <n v="0"/>
    <n v="0"/>
    <n v="0"/>
    <x v="0"/>
    <x v="0"/>
    <m/>
    <m/>
  </r>
  <r>
    <x v="4"/>
    <s v="co02"/>
    <n v="2019"/>
    <n v="4"/>
    <d v="2019-04-04T00:00:00"/>
    <x v="4"/>
    <s v="canopy"/>
    <s v="Canopy-Cit"/>
    <s v="sur"/>
    <x v="0"/>
    <x v="0"/>
    <m/>
    <x v="0"/>
    <n v="0"/>
    <n v="0"/>
    <n v="0"/>
    <x v="0"/>
    <x v="0"/>
    <m/>
    <m/>
  </r>
  <r>
    <x v="4"/>
    <s v="co03"/>
    <n v="2019"/>
    <n v="4"/>
    <d v="2019-04-04T00:00:00"/>
    <x v="3"/>
    <s v="canopy"/>
    <s v="Canopy-Vine"/>
    <s v="noreste"/>
    <x v="0"/>
    <x v="0"/>
    <m/>
    <x v="0"/>
    <n v="0"/>
    <n v="0"/>
    <n v="0"/>
    <x v="0"/>
    <x v="0"/>
    <m/>
    <m/>
  </r>
  <r>
    <x v="4"/>
    <s v="co03"/>
    <n v="2019"/>
    <n v="4"/>
    <d v="2019-04-04T00:00:00"/>
    <x v="3"/>
    <s v="canopy"/>
    <s v="Canopy-Vine"/>
    <s v="suroeste"/>
    <x v="0"/>
    <x v="0"/>
    <m/>
    <x v="0"/>
    <n v="0"/>
    <n v="0"/>
    <n v="0"/>
    <x v="0"/>
    <x v="0"/>
    <m/>
    <m/>
  </r>
  <r>
    <x v="0"/>
    <s v="hu01"/>
    <n v="2019"/>
    <n v="4"/>
    <d v="2019-04-10T00:00:00"/>
    <x v="0"/>
    <s v="edge"/>
    <s v="Edge-Blue"/>
    <s v="NA"/>
    <x v="2"/>
    <x v="2"/>
    <s v="laevis"/>
    <x v="1"/>
    <n v="1"/>
    <n v="0"/>
    <n v="1"/>
    <x v="1"/>
    <x v="1"/>
    <s v="Megophthalminae"/>
    <s v="Agalliini"/>
  </r>
  <r>
    <x v="0"/>
    <s v="hu01"/>
    <n v="2019"/>
    <n v="4"/>
    <d v="2019-04-10T00:00:00"/>
    <x v="0"/>
    <s v="edge"/>
    <s v="Edge-Blue"/>
    <s v="NA"/>
    <x v="9"/>
    <x v="9"/>
    <s v="solani "/>
    <x v="1"/>
    <n v="2"/>
    <n v="0"/>
    <n v="2"/>
    <x v="1"/>
    <x v="1"/>
    <s v="Typhlocybinae"/>
    <s v="Empoascini"/>
  </r>
  <r>
    <x v="1"/>
    <s v="hu02"/>
    <n v="2019"/>
    <n v="4"/>
    <d v="2019-04-10T00:00:00"/>
    <x v="0"/>
    <s v="canopy"/>
    <s v="Canopy-Blue"/>
    <s v="sureste"/>
    <x v="10"/>
    <x v="10"/>
    <s v="maroccana"/>
    <x v="1"/>
    <n v="0"/>
    <n v="1"/>
    <n v="1"/>
    <x v="1"/>
    <x v="1"/>
    <s v="Typhlocybinae"/>
    <s v="Erythroneurini"/>
  </r>
  <r>
    <x v="0"/>
    <s v="hu01"/>
    <n v="2019"/>
    <n v="4"/>
    <d v="2019-04-10T00:00:00"/>
    <x v="0"/>
    <s v="edge"/>
    <s v="Edge-Blue"/>
    <s v="NA"/>
    <x v="4"/>
    <x v="4"/>
    <m/>
    <x v="2"/>
    <s v="NA"/>
    <s v="NA"/>
    <n v="4"/>
    <x v="0"/>
    <x v="0"/>
    <m/>
    <m/>
  </r>
  <r>
    <x v="0"/>
    <s v="hu01"/>
    <n v="2019"/>
    <n v="4"/>
    <d v="2019-04-10T00:00:00"/>
    <x v="0"/>
    <s v="edge"/>
    <s v="Edge-Blue"/>
    <s v="NA"/>
    <x v="5"/>
    <x v="5"/>
    <m/>
    <x v="2"/>
    <s v="NA"/>
    <s v="NA"/>
    <n v="1"/>
    <x v="0"/>
    <x v="0"/>
    <m/>
    <m/>
  </r>
  <r>
    <x v="0"/>
    <s v="hu01"/>
    <n v="2019"/>
    <n v="4"/>
    <d v="2019-04-10T00:00:00"/>
    <x v="0"/>
    <s v="edge"/>
    <s v="Edge-Blue"/>
    <s v="NA"/>
    <x v="11"/>
    <x v="11"/>
    <s v="argus"/>
    <x v="1"/>
    <n v="1"/>
    <n v="0"/>
    <n v="1"/>
    <x v="1"/>
    <x v="1"/>
    <s v="Deltocephalinae"/>
    <s v="Athysanini"/>
  </r>
  <r>
    <x v="0"/>
    <s v="hu01"/>
    <n v="2019"/>
    <n v="4"/>
    <d v="2019-04-10T00:00:00"/>
    <x v="0"/>
    <s v="canopy"/>
    <s v="Canopy-Blue"/>
    <s v="norte"/>
    <x v="0"/>
    <x v="0"/>
    <m/>
    <x v="0"/>
    <n v="0"/>
    <n v="0"/>
    <n v="0"/>
    <x v="0"/>
    <x v="0"/>
    <m/>
    <m/>
  </r>
  <r>
    <x v="0"/>
    <s v="hu01"/>
    <n v="2019"/>
    <n v="4"/>
    <d v="2019-04-10T00:00:00"/>
    <x v="0"/>
    <s v="canopy"/>
    <s v="Canopy-Blue"/>
    <s v="sur"/>
    <x v="0"/>
    <x v="0"/>
    <m/>
    <x v="0"/>
    <n v="0"/>
    <n v="0"/>
    <n v="0"/>
    <x v="0"/>
    <x v="0"/>
    <m/>
    <m/>
  </r>
  <r>
    <x v="0"/>
    <s v="hu01"/>
    <n v="2019"/>
    <n v="4"/>
    <d v="2019-04-10T00:00:00"/>
    <x v="0"/>
    <s v="inside"/>
    <s v="Inside-Blue"/>
    <s v="NA"/>
    <x v="0"/>
    <x v="0"/>
    <m/>
    <x v="0"/>
    <n v="0"/>
    <n v="0"/>
    <n v="0"/>
    <x v="0"/>
    <x v="0"/>
    <m/>
    <m/>
  </r>
  <r>
    <x v="1"/>
    <s v="hu02"/>
    <n v="2019"/>
    <n v="4"/>
    <d v="2019-04-10T00:00:00"/>
    <x v="0"/>
    <s v="edge"/>
    <s v="Edge-Blue"/>
    <s v="NA"/>
    <x v="0"/>
    <x v="0"/>
    <m/>
    <x v="0"/>
    <n v="0"/>
    <n v="0"/>
    <n v="0"/>
    <x v="0"/>
    <x v="0"/>
    <m/>
    <m/>
  </r>
  <r>
    <x v="1"/>
    <s v="hu02"/>
    <n v="2019"/>
    <n v="4"/>
    <d v="2019-04-10T00:00:00"/>
    <x v="0"/>
    <s v="canopy"/>
    <s v="Canopy-Blue"/>
    <s v="noroeste"/>
    <x v="0"/>
    <x v="0"/>
    <m/>
    <x v="0"/>
    <n v="0"/>
    <n v="0"/>
    <n v="0"/>
    <x v="0"/>
    <x v="0"/>
    <m/>
    <m/>
  </r>
  <r>
    <x v="1"/>
    <s v="hu02"/>
    <n v="2019"/>
    <n v="4"/>
    <d v="2019-04-10T00:00:00"/>
    <x v="0"/>
    <s v="inside"/>
    <s v="Inside-Blue"/>
    <s v="NA"/>
    <x v="0"/>
    <x v="0"/>
    <m/>
    <x v="0"/>
    <n v="0"/>
    <n v="0"/>
    <n v="0"/>
    <x v="0"/>
    <x v="0"/>
    <m/>
    <m/>
  </r>
  <r>
    <x v="3"/>
    <s v="se02"/>
    <n v="2019"/>
    <n v="4"/>
    <d v="2019-04-26T00:00:00"/>
    <x v="2"/>
    <s v="edge"/>
    <s v="Edge-Oli"/>
    <s v="NA"/>
    <x v="12"/>
    <x v="12"/>
    <s v="intermedia"/>
    <x v="1"/>
    <n v="3"/>
    <n v="2"/>
    <n v="5"/>
    <x v="1"/>
    <x v="3"/>
    <s v="Cercopinae"/>
    <s v="Cercopini"/>
  </r>
  <r>
    <x v="3"/>
    <s v="se02"/>
    <n v="2019"/>
    <n v="4"/>
    <d v="2019-04-26T00:00:00"/>
    <x v="2"/>
    <s v="edge"/>
    <s v="Edge-Oli"/>
    <s v="NA"/>
    <x v="13"/>
    <x v="13"/>
    <s v="hispanicus"/>
    <x v="1"/>
    <n v="2"/>
    <n v="0"/>
    <n v="2"/>
    <x v="1"/>
    <x v="1"/>
    <s v="Deltocephalinae"/>
    <s v="Paralimnini"/>
  </r>
  <r>
    <x v="3"/>
    <s v="se02"/>
    <n v="2019"/>
    <n v="4"/>
    <d v="2019-04-26T00:00:00"/>
    <x v="2"/>
    <s v="edge"/>
    <s v="Edge-Oli"/>
    <s v="NA"/>
    <x v="4"/>
    <x v="4"/>
    <m/>
    <x v="2"/>
    <s v="NA"/>
    <s v="NA"/>
    <n v="5"/>
    <x v="0"/>
    <x v="0"/>
    <m/>
    <m/>
  </r>
  <r>
    <x v="3"/>
    <s v="se02"/>
    <n v="2019"/>
    <n v="4"/>
    <d v="2019-04-26T00:00:00"/>
    <x v="2"/>
    <s v="edge"/>
    <s v="Edge-Oli"/>
    <s v="NA"/>
    <x v="5"/>
    <x v="5"/>
    <m/>
    <x v="2"/>
    <s v="NA"/>
    <s v="NA"/>
    <n v="6"/>
    <x v="0"/>
    <x v="0"/>
    <m/>
    <m/>
  </r>
  <r>
    <x v="3"/>
    <s v="se02"/>
    <n v="2019"/>
    <n v="4"/>
    <d v="2019-04-26T00:00:00"/>
    <x v="2"/>
    <s v="edge"/>
    <s v="Edge-Oli"/>
    <s v="NA"/>
    <x v="6"/>
    <x v="6"/>
    <m/>
    <x v="2"/>
    <s v="NA"/>
    <s v="NA"/>
    <n v="2"/>
    <x v="0"/>
    <x v="0"/>
    <m/>
    <m/>
  </r>
  <r>
    <x v="3"/>
    <s v="se02"/>
    <n v="2019"/>
    <n v="4"/>
    <d v="2019-04-26T00:00:00"/>
    <x v="2"/>
    <s v="edge"/>
    <s v="Edge-Oli"/>
    <s v="NA"/>
    <x v="7"/>
    <x v="7"/>
    <m/>
    <x v="2"/>
    <s v="NA"/>
    <s v="NA"/>
    <n v="20"/>
    <x v="0"/>
    <x v="0"/>
    <m/>
    <m/>
  </r>
  <r>
    <x v="3"/>
    <s v="se02"/>
    <n v="2019"/>
    <n v="4"/>
    <d v="2019-04-26T00:00:00"/>
    <x v="2"/>
    <s v="edge"/>
    <s v="Edge-Oli"/>
    <s v="NA"/>
    <x v="14"/>
    <x v="14"/>
    <s v="viridinervis"/>
    <x v="1"/>
    <n v="3"/>
    <n v="1"/>
    <n v="4"/>
    <x v="1"/>
    <x v="1"/>
    <s v="Deltocephalinae"/>
    <s v="Athysanini"/>
  </r>
  <r>
    <x v="3"/>
    <s v="se02"/>
    <n v="2019"/>
    <n v="4"/>
    <d v="2019-04-26T00:00:00"/>
    <x v="2"/>
    <s v="canopy"/>
    <s v="Canopy-Oli"/>
    <s v="este"/>
    <x v="0"/>
    <x v="0"/>
    <m/>
    <x v="0"/>
    <n v="0"/>
    <n v="0"/>
    <n v="0"/>
    <x v="0"/>
    <x v="0"/>
    <m/>
    <m/>
  </r>
  <r>
    <x v="3"/>
    <s v="se02"/>
    <n v="2019"/>
    <n v="4"/>
    <d v="2019-04-26T00:00:00"/>
    <x v="2"/>
    <s v="canopy"/>
    <s v="Canopy-Oli"/>
    <s v="norte"/>
    <x v="0"/>
    <x v="0"/>
    <m/>
    <x v="0"/>
    <n v="0"/>
    <n v="0"/>
    <n v="0"/>
    <x v="0"/>
    <x v="0"/>
    <m/>
    <m/>
  </r>
  <r>
    <x v="3"/>
    <s v="se02"/>
    <n v="2019"/>
    <n v="4"/>
    <d v="2019-04-26T00:00:00"/>
    <x v="2"/>
    <s v="canopy"/>
    <s v="Canopy-Oli"/>
    <s v="oeste"/>
    <x v="0"/>
    <x v="0"/>
    <m/>
    <x v="0"/>
    <n v="0"/>
    <n v="0"/>
    <n v="0"/>
    <x v="0"/>
    <x v="0"/>
    <m/>
    <m/>
  </r>
  <r>
    <x v="3"/>
    <s v="se02"/>
    <n v="2019"/>
    <n v="4"/>
    <d v="2019-04-26T00:00:00"/>
    <x v="2"/>
    <s v="canopy"/>
    <s v="Canopy-Oli"/>
    <s v="sur"/>
    <x v="0"/>
    <x v="0"/>
    <m/>
    <x v="0"/>
    <n v="0"/>
    <n v="0"/>
    <n v="0"/>
    <x v="0"/>
    <x v="0"/>
    <m/>
    <m/>
  </r>
  <r>
    <x v="3"/>
    <s v="se02"/>
    <n v="2019"/>
    <n v="4"/>
    <d v="2019-04-26T00:00:00"/>
    <x v="2"/>
    <s v="inside"/>
    <s v="Inside-Oli"/>
    <s v="NA"/>
    <x v="0"/>
    <x v="0"/>
    <m/>
    <x v="0"/>
    <n v="0"/>
    <n v="0"/>
    <n v="0"/>
    <x v="0"/>
    <x v="0"/>
    <m/>
    <m/>
  </r>
  <r>
    <x v="2"/>
    <s v="ca01"/>
    <n v="2019"/>
    <n v="4"/>
    <d v="2019-04-30T00:00:00"/>
    <x v="1"/>
    <s v="edge"/>
    <s v="Edge-Alm"/>
    <s v="NA"/>
    <x v="2"/>
    <x v="2"/>
    <s v="laevis"/>
    <x v="1"/>
    <n v="1"/>
    <n v="0"/>
    <n v="1"/>
    <x v="1"/>
    <x v="1"/>
    <s v="Megophthalminae"/>
    <s v="Agalliini"/>
  </r>
  <r>
    <x v="2"/>
    <s v="ca02"/>
    <n v="2019"/>
    <n v="4"/>
    <d v="2019-04-30T00:00:00"/>
    <x v="2"/>
    <s v="inside"/>
    <s v="Inside-Oli"/>
    <s v="NA"/>
    <x v="2"/>
    <x v="2"/>
    <s v="laevis"/>
    <x v="1"/>
    <n v="2"/>
    <n v="2"/>
    <n v="4"/>
    <x v="1"/>
    <x v="1"/>
    <s v="Megophthalminae"/>
    <s v="Agalliini"/>
  </r>
  <r>
    <x v="2"/>
    <s v="ca03"/>
    <n v="2019"/>
    <n v="4"/>
    <d v="2019-04-30T00:00:00"/>
    <x v="3"/>
    <s v="edge"/>
    <s v="Edge-Vine"/>
    <s v="NA"/>
    <x v="2"/>
    <x v="2"/>
    <s v="laevis"/>
    <x v="1"/>
    <n v="1"/>
    <n v="0"/>
    <n v="1"/>
    <x v="1"/>
    <x v="1"/>
    <s v="Megophthalminae"/>
    <s v="Agalliini"/>
  </r>
  <r>
    <x v="2"/>
    <s v="ca03"/>
    <n v="2019"/>
    <n v="4"/>
    <d v="2019-04-30T00:00:00"/>
    <x v="3"/>
    <s v="edge"/>
    <s v="Edge-Vine"/>
    <s v="NA"/>
    <x v="15"/>
    <x v="15"/>
    <s v="decedens"/>
    <x v="1"/>
    <n v="1"/>
    <n v="0"/>
    <n v="1"/>
    <x v="1"/>
    <x v="1"/>
    <s v="Typhlocybinae"/>
    <s v="Empoascini"/>
  </r>
  <r>
    <x v="2"/>
    <s v="ca02"/>
    <n v="2019"/>
    <n v="4"/>
    <d v="2019-04-30T00:00:00"/>
    <x v="2"/>
    <s v="edge"/>
    <s v="Edge-Oli"/>
    <s v="NA"/>
    <x v="4"/>
    <x v="4"/>
    <m/>
    <x v="2"/>
    <s v="NA"/>
    <s v="NA"/>
    <n v="1"/>
    <x v="0"/>
    <x v="0"/>
    <m/>
    <m/>
  </r>
  <r>
    <x v="2"/>
    <s v="ca02"/>
    <n v="2019"/>
    <n v="4"/>
    <d v="2019-04-30T00:00:00"/>
    <x v="2"/>
    <s v="inside"/>
    <s v="Inside-Oli"/>
    <s v="NA"/>
    <x v="4"/>
    <x v="4"/>
    <m/>
    <x v="2"/>
    <s v="NA"/>
    <s v="NA"/>
    <n v="1"/>
    <x v="0"/>
    <x v="0"/>
    <m/>
    <m/>
  </r>
  <r>
    <x v="2"/>
    <s v="ca02"/>
    <n v="2019"/>
    <n v="4"/>
    <d v="2019-04-30T00:00:00"/>
    <x v="2"/>
    <s v="edge"/>
    <s v="Edge-Oli"/>
    <s v="NA"/>
    <x v="5"/>
    <x v="5"/>
    <m/>
    <x v="2"/>
    <s v="NA"/>
    <s v="NA"/>
    <n v="2"/>
    <x v="0"/>
    <x v="0"/>
    <m/>
    <m/>
  </r>
  <r>
    <x v="2"/>
    <s v="ca02"/>
    <n v="2019"/>
    <n v="4"/>
    <d v="2019-04-30T00:00:00"/>
    <x v="2"/>
    <s v="edge"/>
    <s v="Edge-Oli"/>
    <s v="NA"/>
    <x v="6"/>
    <x v="6"/>
    <m/>
    <x v="2"/>
    <s v="NA"/>
    <s v="NA"/>
    <n v="4"/>
    <x v="0"/>
    <x v="0"/>
    <m/>
    <m/>
  </r>
  <r>
    <x v="2"/>
    <s v="ca02"/>
    <n v="2019"/>
    <n v="4"/>
    <d v="2019-04-30T00:00:00"/>
    <x v="2"/>
    <s v="edge"/>
    <s v="Edge-Oli"/>
    <s v="NA"/>
    <x v="7"/>
    <x v="7"/>
    <m/>
    <x v="2"/>
    <s v="NA"/>
    <s v="NA"/>
    <n v="1"/>
    <x v="0"/>
    <x v="0"/>
    <m/>
    <m/>
  </r>
  <r>
    <x v="2"/>
    <s v="ca02"/>
    <n v="2019"/>
    <n v="4"/>
    <d v="2019-04-30T00:00:00"/>
    <x v="2"/>
    <s v="edge"/>
    <s v="Edge-Oli"/>
    <s v="NA"/>
    <x v="16"/>
    <x v="16"/>
    <m/>
    <x v="2"/>
    <s v="NA"/>
    <s v="NA"/>
    <n v="1"/>
    <x v="0"/>
    <x v="0"/>
    <m/>
    <m/>
  </r>
  <r>
    <x v="2"/>
    <s v="ca02"/>
    <n v="2019"/>
    <n v="4"/>
    <d v="2019-04-30T00:00:00"/>
    <x v="2"/>
    <s v="inside"/>
    <s v="Inside-Oli"/>
    <s v="NA"/>
    <x v="17"/>
    <x v="17"/>
    <s v="fenestratus"/>
    <x v="1"/>
    <n v="2"/>
    <n v="0"/>
    <n v="2"/>
    <x v="1"/>
    <x v="1"/>
    <s v="Deltocephalinae"/>
    <s v="Opsiini"/>
  </r>
  <r>
    <x v="2"/>
    <s v="ca03"/>
    <n v="2019"/>
    <n v="4"/>
    <d v="2019-04-30T00:00:00"/>
    <x v="3"/>
    <s v="edge"/>
    <s v="Edge-Vine"/>
    <s v="NA"/>
    <x v="18"/>
    <x v="18"/>
    <s v="propinqua"/>
    <x v="1"/>
    <n v="1"/>
    <n v="1"/>
    <n v="2"/>
    <x v="2"/>
    <x v="4"/>
    <s v="Delphacinae"/>
    <s v="Delphacini"/>
  </r>
  <r>
    <x v="2"/>
    <s v="ca01"/>
    <n v="2019"/>
    <n v="4"/>
    <d v="2019-04-30T00:00:00"/>
    <x v="1"/>
    <s v="canopy"/>
    <s v="Canopy-Alm"/>
    <s v="norte"/>
    <x v="0"/>
    <x v="0"/>
    <m/>
    <x v="0"/>
    <n v="0"/>
    <n v="0"/>
    <n v="0"/>
    <x v="0"/>
    <x v="0"/>
    <m/>
    <m/>
  </r>
  <r>
    <x v="2"/>
    <s v="ca01"/>
    <n v="2019"/>
    <n v="4"/>
    <d v="2019-04-30T00:00:00"/>
    <x v="1"/>
    <s v="canopy"/>
    <s v="Canopy-Alm"/>
    <s v="sur"/>
    <x v="0"/>
    <x v="0"/>
    <m/>
    <x v="0"/>
    <n v="0"/>
    <n v="0"/>
    <n v="0"/>
    <x v="0"/>
    <x v="0"/>
    <m/>
    <m/>
  </r>
  <r>
    <x v="2"/>
    <s v="ca01"/>
    <n v="2019"/>
    <n v="4"/>
    <d v="2019-04-30T00:00:00"/>
    <x v="1"/>
    <s v="canopy"/>
    <s v="Canopy-Alm"/>
    <s v="este"/>
    <x v="0"/>
    <x v="0"/>
    <m/>
    <x v="0"/>
    <n v="0"/>
    <n v="0"/>
    <n v="0"/>
    <x v="0"/>
    <x v="0"/>
    <m/>
    <m/>
  </r>
  <r>
    <x v="2"/>
    <s v="ca01"/>
    <n v="2019"/>
    <n v="4"/>
    <d v="2019-04-30T00:00:00"/>
    <x v="1"/>
    <s v="canopy"/>
    <s v="Canopy-Alm"/>
    <s v="oeste"/>
    <x v="0"/>
    <x v="0"/>
    <m/>
    <x v="0"/>
    <n v="0"/>
    <n v="0"/>
    <n v="0"/>
    <x v="0"/>
    <x v="0"/>
    <m/>
    <m/>
  </r>
  <r>
    <x v="2"/>
    <s v="ca01"/>
    <n v="2019"/>
    <n v="4"/>
    <d v="2019-04-30T00:00:00"/>
    <x v="1"/>
    <s v="inside"/>
    <s v="Inside-Alm"/>
    <s v="NA"/>
    <x v="0"/>
    <x v="0"/>
    <m/>
    <x v="0"/>
    <n v="0"/>
    <n v="0"/>
    <n v="0"/>
    <x v="0"/>
    <x v="0"/>
    <m/>
    <m/>
  </r>
  <r>
    <x v="2"/>
    <s v="ca02"/>
    <n v="2019"/>
    <n v="4"/>
    <d v="2019-04-30T00:00:00"/>
    <x v="2"/>
    <s v="canopy"/>
    <s v="Canopy-Oli"/>
    <s v="este"/>
    <x v="0"/>
    <x v="0"/>
    <m/>
    <x v="0"/>
    <n v="0"/>
    <n v="0"/>
    <n v="0"/>
    <x v="0"/>
    <x v="0"/>
    <m/>
    <m/>
  </r>
  <r>
    <x v="2"/>
    <s v="ca02"/>
    <n v="2019"/>
    <n v="4"/>
    <d v="2019-04-30T00:00:00"/>
    <x v="2"/>
    <s v="canopy"/>
    <s v="Canopy-Oli"/>
    <s v="norte"/>
    <x v="0"/>
    <x v="0"/>
    <m/>
    <x v="0"/>
    <n v="0"/>
    <n v="0"/>
    <n v="0"/>
    <x v="0"/>
    <x v="0"/>
    <m/>
    <m/>
  </r>
  <r>
    <x v="2"/>
    <s v="ca02"/>
    <n v="2019"/>
    <n v="4"/>
    <d v="2019-04-30T00:00:00"/>
    <x v="2"/>
    <s v="canopy"/>
    <s v="Canopy-Oli"/>
    <s v="oeste"/>
    <x v="0"/>
    <x v="0"/>
    <m/>
    <x v="0"/>
    <n v="0"/>
    <n v="0"/>
    <n v="0"/>
    <x v="0"/>
    <x v="0"/>
    <m/>
    <m/>
  </r>
  <r>
    <x v="2"/>
    <s v="ca02"/>
    <n v="2019"/>
    <n v="4"/>
    <d v="2019-04-30T00:00:00"/>
    <x v="2"/>
    <s v="canopy"/>
    <s v="Canopy-Oli"/>
    <s v="sur"/>
    <x v="0"/>
    <x v="0"/>
    <m/>
    <x v="0"/>
    <n v="0"/>
    <n v="0"/>
    <n v="0"/>
    <x v="0"/>
    <x v="0"/>
    <m/>
    <m/>
  </r>
  <r>
    <x v="2"/>
    <s v="ca03"/>
    <n v="2019"/>
    <n v="4"/>
    <d v="2019-04-30T00:00:00"/>
    <x v="3"/>
    <s v="canopy"/>
    <s v="Canopy-Vine"/>
    <s v="noreste"/>
    <x v="0"/>
    <x v="0"/>
    <m/>
    <x v="0"/>
    <n v="0"/>
    <n v="0"/>
    <n v="0"/>
    <x v="0"/>
    <x v="0"/>
    <m/>
    <m/>
  </r>
  <r>
    <x v="2"/>
    <s v="ca03"/>
    <n v="2019"/>
    <n v="4"/>
    <d v="2019-04-30T00:00:00"/>
    <x v="3"/>
    <s v="canopy"/>
    <s v="Canopy-Vine"/>
    <s v="suroeste"/>
    <x v="0"/>
    <x v="0"/>
    <m/>
    <x v="0"/>
    <n v="0"/>
    <n v="0"/>
    <n v="0"/>
    <x v="0"/>
    <x v="0"/>
    <m/>
    <m/>
  </r>
  <r>
    <x v="2"/>
    <s v="ca03"/>
    <n v="2019"/>
    <n v="4"/>
    <d v="2019-04-30T00:00:00"/>
    <x v="3"/>
    <s v="inside"/>
    <s v="Inside-Vine"/>
    <s v="NA"/>
    <x v="0"/>
    <x v="0"/>
    <m/>
    <x v="0"/>
    <n v="0"/>
    <n v="0"/>
    <n v="0"/>
    <x v="0"/>
    <x v="0"/>
    <m/>
    <m/>
  </r>
  <r>
    <x v="4"/>
    <s v="co02"/>
    <n v="2019"/>
    <n v="5"/>
    <d v="2019-05-02T00:00:00"/>
    <x v="4"/>
    <s v="inside"/>
    <s v="Inside-Cit"/>
    <s v="NA"/>
    <x v="2"/>
    <x v="2"/>
    <s v="laevis"/>
    <x v="1"/>
    <n v="3"/>
    <n v="1"/>
    <n v="4"/>
    <x v="1"/>
    <x v="1"/>
    <s v="Megophthalminae"/>
    <s v="Agalliini"/>
  </r>
  <r>
    <x v="4"/>
    <s v="co01"/>
    <n v="2019"/>
    <n v="5"/>
    <d v="2019-05-02T00:00:00"/>
    <x v="2"/>
    <s v="edge"/>
    <s v="Edge-Oli"/>
    <s v="NA"/>
    <x v="3"/>
    <x v="3"/>
    <s v="punctum"/>
    <x v="1"/>
    <n v="1"/>
    <n v="0"/>
    <n v="1"/>
    <x v="1"/>
    <x v="1"/>
    <s v="Deltocephalinae"/>
    <s v="Paralimnini"/>
  </r>
  <r>
    <x v="4"/>
    <s v="co02"/>
    <n v="2019"/>
    <n v="5"/>
    <d v="2019-05-02T00:00:00"/>
    <x v="4"/>
    <s v="edge"/>
    <s v="Edge-Cit"/>
    <s v="NA"/>
    <x v="3"/>
    <x v="3"/>
    <s v="punctum"/>
    <x v="1"/>
    <n v="1"/>
    <n v="0"/>
    <n v="1"/>
    <x v="1"/>
    <x v="1"/>
    <s v="Deltocephalinae"/>
    <s v="Paralimnini"/>
  </r>
  <r>
    <x v="4"/>
    <s v="co01"/>
    <n v="2019"/>
    <n v="5"/>
    <d v="2019-05-02T00:00:00"/>
    <x v="2"/>
    <s v="edge"/>
    <s v="Edge-Oli"/>
    <s v="NA"/>
    <x v="19"/>
    <x v="19"/>
    <s v="obsoletus"/>
    <x v="1"/>
    <n v="2"/>
    <n v="1"/>
    <n v="3"/>
    <x v="1"/>
    <x v="1"/>
    <s v="Deltocephalinae"/>
    <s v="Athysanini"/>
  </r>
  <r>
    <x v="4"/>
    <s v="co02"/>
    <n v="2019"/>
    <n v="5"/>
    <d v="2019-05-02T00:00:00"/>
    <x v="4"/>
    <s v="edge"/>
    <s v="Edge-Cit"/>
    <s v="NA"/>
    <x v="19"/>
    <x v="19"/>
    <s v="obsoletus"/>
    <x v="1"/>
    <n v="2"/>
    <n v="3"/>
    <n v="5"/>
    <x v="1"/>
    <x v="1"/>
    <s v="Deltocephalinae"/>
    <s v="Athysanini"/>
  </r>
  <r>
    <x v="4"/>
    <s v="co02"/>
    <n v="2019"/>
    <n v="5"/>
    <d v="2019-05-02T00:00:00"/>
    <x v="4"/>
    <s v="edge"/>
    <s v="Edge-Cit"/>
    <s v="NA"/>
    <x v="9"/>
    <x v="9"/>
    <s v="solani "/>
    <x v="1"/>
    <n v="1"/>
    <n v="0"/>
    <n v="1"/>
    <x v="1"/>
    <x v="1"/>
    <s v="Typhlocybinae"/>
    <s v="Empoascini"/>
  </r>
  <r>
    <x v="4"/>
    <s v="co02"/>
    <n v="2019"/>
    <n v="5"/>
    <d v="2019-05-02T00:00:00"/>
    <x v="4"/>
    <s v="inside"/>
    <s v="Inside-Cit"/>
    <s v="NA"/>
    <x v="13"/>
    <x v="13"/>
    <s v="hispanicus"/>
    <x v="1"/>
    <n v="2"/>
    <n v="2"/>
    <n v="4"/>
    <x v="1"/>
    <x v="1"/>
    <s v="Deltocephalinae"/>
    <s v="Paralimnini"/>
  </r>
  <r>
    <x v="4"/>
    <s v="co01"/>
    <n v="2019"/>
    <n v="5"/>
    <d v="2019-05-02T00:00:00"/>
    <x v="2"/>
    <s v="edge"/>
    <s v="Edge-Oli"/>
    <s v="NA"/>
    <x v="20"/>
    <x v="20"/>
    <s v="intrincatus"/>
    <x v="1"/>
    <n v="1"/>
    <n v="0"/>
    <n v="1"/>
    <x v="1"/>
    <x v="1"/>
    <s v="Deltocephalinae"/>
    <s v="Phlepsiini"/>
  </r>
  <r>
    <x v="4"/>
    <s v="co02"/>
    <n v="2019"/>
    <n v="5"/>
    <d v="2019-05-02T00:00:00"/>
    <x v="4"/>
    <s v="inside"/>
    <s v="Inside-Cit"/>
    <s v="NA"/>
    <x v="8"/>
    <x v="8"/>
    <s v="impressopunctata"/>
    <x v="1"/>
    <n v="2"/>
    <n v="0"/>
    <n v="2"/>
    <x v="2"/>
    <x v="2"/>
    <s v="Tettigometrinae"/>
    <s v="Tettigometrini"/>
  </r>
  <r>
    <x v="4"/>
    <s v="co01"/>
    <n v="2019"/>
    <n v="5"/>
    <d v="2019-05-02T00:00:00"/>
    <x v="2"/>
    <s v="edge"/>
    <s v="Edge-Oli"/>
    <s v="NA"/>
    <x v="21"/>
    <x v="21"/>
    <s v="scutellaris"/>
    <x v="1"/>
    <n v="1"/>
    <n v="0"/>
    <n v="1"/>
    <x v="1"/>
    <x v="1"/>
    <s v="Typhlocybinae"/>
    <s v="Erythroneurini"/>
  </r>
  <r>
    <x v="4"/>
    <s v="co01"/>
    <n v="2019"/>
    <n v="5"/>
    <d v="2019-05-02T00:00:00"/>
    <x v="2"/>
    <s v="inside"/>
    <s v="Inside-Oli"/>
    <s v="NA"/>
    <x v="21"/>
    <x v="21"/>
    <s v="scutellaris"/>
    <x v="1"/>
    <n v="1"/>
    <n v="0"/>
    <n v="1"/>
    <x v="1"/>
    <x v="1"/>
    <s v="Typhlocybinae"/>
    <s v="Erythroneurini"/>
  </r>
  <r>
    <x v="4"/>
    <s v="co02"/>
    <n v="2019"/>
    <n v="5"/>
    <d v="2019-05-02T00:00:00"/>
    <x v="4"/>
    <s v="edge"/>
    <s v="Edge-Cit"/>
    <s v="NA"/>
    <x v="21"/>
    <x v="21"/>
    <s v="scutellaris"/>
    <x v="1"/>
    <n v="7"/>
    <n v="7"/>
    <n v="14"/>
    <x v="1"/>
    <x v="1"/>
    <s v="Typhlocybinae"/>
    <s v="Erythroneurini"/>
  </r>
  <r>
    <x v="4"/>
    <s v="co01"/>
    <n v="2019"/>
    <n v="5"/>
    <d v="2019-05-02T00:00:00"/>
    <x v="2"/>
    <s v="canopy"/>
    <s v="Canopy-Oli"/>
    <s v="este"/>
    <x v="0"/>
    <x v="0"/>
    <m/>
    <x v="0"/>
    <n v="0"/>
    <n v="0"/>
    <n v="0"/>
    <x v="0"/>
    <x v="0"/>
    <m/>
    <m/>
  </r>
  <r>
    <x v="4"/>
    <s v="co01"/>
    <n v="2019"/>
    <n v="5"/>
    <d v="2019-05-02T00:00:00"/>
    <x v="2"/>
    <s v="canopy"/>
    <s v="Canopy-Oli"/>
    <s v="norte"/>
    <x v="0"/>
    <x v="0"/>
    <m/>
    <x v="0"/>
    <n v="0"/>
    <n v="0"/>
    <n v="0"/>
    <x v="0"/>
    <x v="0"/>
    <m/>
    <m/>
  </r>
  <r>
    <x v="4"/>
    <s v="co01"/>
    <n v="2019"/>
    <n v="5"/>
    <d v="2019-05-02T00:00:00"/>
    <x v="2"/>
    <s v="canopy"/>
    <s v="Canopy-Oli"/>
    <s v="oeste"/>
    <x v="0"/>
    <x v="0"/>
    <m/>
    <x v="0"/>
    <n v="0"/>
    <n v="0"/>
    <n v="0"/>
    <x v="0"/>
    <x v="0"/>
    <m/>
    <m/>
  </r>
  <r>
    <x v="4"/>
    <s v="co01"/>
    <n v="2019"/>
    <n v="5"/>
    <d v="2019-05-02T00:00:00"/>
    <x v="2"/>
    <s v="canopy"/>
    <s v="Canopy-Oli"/>
    <s v="sur"/>
    <x v="0"/>
    <x v="0"/>
    <m/>
    <x v="0"/>
    <n v="0"/>
    <n v="0"/>
    <n v="0"/>
    <x v="0"/>
    <x v="0"/>
    <m/>
    <m/>
  </r>
  <r>
    <x v="4"/>
    <s v="co02"/>
    <n v="2019"/>
    <n v="5"/>
    <d v="2019-05-02T00:00:00"/>
    <x v="4"/>
    <s v="canopy"/>
    <s v="Canopy-Cit"/>
    <s v="este"/>
    <x v="0"/>
    <x v="0"/>
    <m/>
    <x v="0"/>
    <n v="0"/>
    <n v="0"/>
    <n v="0"/>
    <x v="0"/>
    <x v="0"/>
    <m/>
    <m/>
  </r>
  <r>
    <x v="4"/>
    <s v="co02"/>
    <n v="2019"/>
    <n v="5"/>
    <d v="2019-05-02T00:00:00"/>
    <x v="4"/>
    <s v="canopy"/>
    <s v="Canopy-Cit"/>
    <s v="norte"/>
    <x v="0"/>
    <x v="0"/>
    <m/>
    <x v="0"/>
    <n v="0"/>
    <n v="0"/>
    <n v="0"/>
    <x v="0"/>
    <x v="0"/>
    <m/>
    <m/>
  </r>
  <r>
    <x v="4"/>
    <s v="co02"/>
    <n v="2019"/>
    <n v="5"/>
    <d v="2019-05-02T00:00:00"/>
    <x v="4"/>
    <s v="canopy"/>
    <s v="Canopy-Cit"/>
    <s v="oeste"/>
    <x v="0"/>
    <x v="0"/>
    <m/>
    <x v="0"/>
    <n v="0"/>
    <n v="0"/>
    <n v="0"/>
    <x v="0"/>
    <x v="0"/>
    <m/>
    <m/>
  </r>
  <r>
    <x v="4"/>
    <s v="co02"/>
    <n v="2019"/>
    <n v="5"/>
    <d v="2019-05-02T00:00:00"/>
    <x v="4"/>
    <s v="canopy"/>
    <s v="Canopy-Cit"/>
    <s v="sur"/>
    <x v="0"/>
    <x v="0"/>
    <m/>
    <x v="0"/>
    <n v="0"/>
    <n v="0"/>
    <n v="0"/>
    <x v="0"/>
    <x v="0"/>
    <m/>
    <m/>
  </r>
  <r>
    <x v="4"/>
    <s v="co03"/>
    <n v="2019"/>
    <n v="5"/>
    <d v="2019-05-02T00:00:00"/>
    <x v="3"/>
    <s v="canopy"/>
    <s v="Canopy-Vine"/>
    <s v="noreste"/>
    <x v="0"/>
    <x v="0"/>
    <m/>
    <x v="0"/>
    <n v="0"/>
    <n v="0"/>
    <n v="0"/>
    <x v="0"/>
    <x v="0"/>
    <m/>
    <m/>
  </r>
  <r>
    <x v="4"/>
    <s v="co03"/>
    <n v="2019"/>
    <n v="5"/>
    <d v="2019-05-02T00:00:00"/>
    <x v="3"/>
    <s v="canopy"/>
    <s v="Canopy-Vine"/>
    <s v="suroeste"/>
    <x v="0"/>
    <x v="0"/>
    <m/>
    <x v="0"/>
    <n v="0"/>
    <n v="0"/>
    <n v="0"/>
    <x v="0"/>
    <x v="0"/>
    <m/>
    <m/>
  </r>
  <r>
    <x v="0"/>
    <s v="hu01"/>
    <n v="2019"/>
    <n v="5"/>
    <d v="2019-05-06T00:00:00"/>
    <x v="0"/>
    <s v="edge"/>
    <s v="Edge-Blue"/>
    <s v="NA"/>
    <x v="22"/>
    <x v="22"/>
    <s v="bicinctus"/>
    <x v="1"/>
    <n v="1"/>
    <n v="0"/>
    <n v="1"/>
    <x v="1"/>
    <x v="1"/>
    <s v="Aphrodinae"/>
    <s v="Aphrodini"/>
  </r>
  <r>
    <x v="0"/>
    <s v="hu01"/>
    <n v="2019"/>
    <n v="5"/>
    <d v="2019-05-06T00:00:00"/>
    <x v="0"/>
    <s v="edge"/>
    <s v="Edge-Blue"/>
    <s v="NA"/>
    <x v="23"/>
    <x v="22"/>
    <s v="carinatus"/>
    <x v="1"/>
    <n v="2"/>
    <n v="0"/>
    <n v="2"/>
    <x v="1"/>
    <x v="1"/>
    <s v="Aphrodinae"/>
    <s v="Aphrodini"/>
  </r>
  <r>
    <x v="1"/>
    <s v="hu02"/>
    <n v="2019"/>
    <n v="5"/>
    <d v="2019-05-06T00:00:00"/>
    <x v="0"/>
    <s v="edge"/>
    <s v="Edge-Blue"/>
    <s v="NA"/>
    <x v="24"/>
    <x v="23"/>
    <s v="brevis"/>
    <x v="1"/>
    <n v="1"/>
    <n v="0"/>
    <n v="1"/>
    <x v="1"/>
    <x v="1"/>
    <s v="Deltocephalinae"/>
    <s v="Goniagnathini"/>
  </r>
  <r>
    <x v="0"/>
    <s v="hu01"/>
    <n v="2019"/>
    <n v="5"/>
    <d v="2019-05-06T00:00:00"/>
    <x v="0"/>
    <s v="edge"/>
    <s v="Edge-Blue"/>
    <s v="NA"/>
    <x v="10"/>
    <x v="10"/>
    <s v="maroccana"/>
    <x v="1"/>
    <n v="6"/>
    <n v="0"/>
    <n v="6"/>
    <x v="1"/>
    <x v="1"/>
    <s v="Typhlocybinae"/>
    <s v="Erythroneurini"/>
  </r>
  <r>
    <x v="0"/>
    <s v="hu01"/>
    <n v="2019"/>
    <n v="5"/>
    <d v="2019-05-06T00:00:00"/>
    <x v="0"/>
    <s v="edge"/>
    <s v="Edge-Blue"/>
    <s v="NA"/>
    <x v="25"/>
    <x v="24"/>
    <s v="scabripennis"/>
    <x v="1"/>
    <n v="0"/>
    <n v="1"/>
    <n v="1"/>
    <x v="1"/>
    <x v="1"/>
    <s v="Megophthalminae"/>
    <s v="Megophthalmini"/>
  </r>
  <r>
    <x v="1"/>
    <s v="hu02"/>
    <n v="2019"/>
    <n v="5"/>
    <d v="2019-05-06T00:00:00"/>
    <x v="0"/>
    <s v="inside"/>
    <s v="Inside-Blue"/>
    <s v="NA"/>
    <x v="4"/>
    <x v="4"/>
    <m/>
    <x v="2"/>
    <n v="0"/>
    <n v="1"/>
    <n v="1"/>
    <x v="0"/>
    <x v="0"/>
    <m/>
    <m/>
  </r>
  <r>
    <x v="0"/>
    <s v="hu01"/>
    <n v="2019"/>
    <n v="5"/>
    <d v="2019-05-06T00:00:00"/>
    <x v="0"/>
    <s v="edge"/>
    <s v="Edge-Blue"/>
    <s v="NA"/>
    <x v="26"/>
    <x v="25"/>
    <s v="minima"/>
    <x v="1"/>
    <n v="1"/>
    <n v="0"/>
    <n v="1"/>
    <x v="1"/>
    <x v="1"/>
    <s v="Typhlocybinae"/>
    <s v="Dikraneurini"/>
  </r>
  <r>
    <x v="0"/>
    <s v="hu01"/>
    <n v="2019"/>
    <n v="5"/>
    <d v="2019-05-06T00:00:00"/>
    <x v="0"/>
    <s v="canopy"/>
    <s v="Canopy-Blue"/>
    <s v="norte"/>
    <x v="0"/>
    <x v="0"/>
    <m/>
    <x v="0"/>
    <n v="0"/>
    <n v="0"/>
    <n v="0"/>
    <x v="0"/>
    <x v="0"/>
    <m/>
    <m/>
  </r>
  <r>
    <x v="0"/>
    <s v="hu01"/>
    <n v="2019"/>
    <n v="5"/>
    <d v="2019-05-06T00:00:00"/>
    <x v="0"/>
    <s v="canopy"/>
    <s v="Canopy-Blue"/>
    <s v="sur"/>
    <x v="0"/>
    <x v="0"/>
    <m/>
    <x v="0"/>
    <n v="0"/>
    <n v="0"/>
    <n v="0"/>
    <x v="0"/>
    <x v="0"/>
    <m/>
    <m/>
  </r>
  <r>
    <x v="0"/>
    <s v="hu01"/>
    <n v="2019"/>
    <n v="5"/>
    <d v="2019-05-06T00:00:00"/>
    <x v="0"/>
    <s v="inside"/>
    <s v="Inside-Blue"/>
    <s v="NA"/>
    <x v="0"/>
    <x v="0"/>
    <m/>
    <x v="0"/>
    <n v="0"/>
    <n v="0"/>
    <n v="0"/>
    <x v="0"/>
    <x v="0"/>
    <m/>
    <m/>
  </r>
  <r>
    <x v="1"/>
    <s v="hu02"/>
    <n v="2019"/>
    <n v="5"/>
    <d v="2019-05-06T00:00:00"/>
    <x v="0"/>
    <s v="canopy"/>
    <s v="Canopy-Blue"/>
    <s v="noroeste"/>
    <x v="0"/>
    <x v="0"/>
    <m/>
    <x v="0"/>
    <n v="0"/>
    <n v="0"/>
    <n v="0"/>
    <x v="0"/>
    <x v="0"/>
    <m/>
    <m/>
  </r>
  <r>
    <x v="1"/>
    <s v="hu02"/>
    <n v="2019"/>
    <n v="5"/>
    <d v="2019-05-06T00:00:00"/>
    <x v="0"/>
    <s v="canopy"/>
    <s v="Canopy-Blue"/>
    <s v="sureste"/>
    <x v="0"/>
    <x v="0"/>
    <m/>
    <x v="0"/>
    <n v="0"/>
    <n v="0"/>
    <n v="0"/>
    <x v="0"/>
    <x v="0"/>
    <m/>
    <m/>
  </r>
  <r>
    <x v="2"/>
    <s v="ca02"/>
    <n v="2019"/>
    <n v="5"/>
    <d v="2019-05-22T00:00:00"/>
    <x v="2"/>
    <s v="edge"/>
    <s v="Edge-Oli"/>
    <s v="NA"/>
    <x v="2"/>
    <x v="2"/>
    <s v="laevis"/>
    <x v="1"/>
    <n v="1"/>
    <n v="0"/>
    <n v="1"/>
    <x v="1"/>
    <x v="1"/>
    <s v="Megophthalminae"/>
    <s v="Agalliini"/>
  </r>
  <r>
    <x v="2"/>
    <s v="ca03"/>
    <n v="2019"/>
    <n v="5"/>
    <d v="2019-05-22T00:00:00"/>
    <x v="3"/>
    <s v="edge"/>
    <s v="Edge-Vine"/>
    <s v="NA"/>
    <x v="2"/>
    <x v="2"/>
    <s v="laevis"/>
    <x v="1"/>
    <n v="1"/>
    <n v="0"/>
    <n v="1"/>
    <x v="1"/>
    <x v="1"/>
    <s v="Megophthalminae"/>
    <s v="Agalliini"/>
  </r>
  <r>
    <x v="2"/>
    <s v="ca03"/>
    <n v="2019"/>
    <n v="5"/>
    <d v="2019-05-22T00:00:00"/>
    <x v="3"/>
    <s v="inside"/>
    <s v="Inside-Vine"/>
    <s v="NA"/>
    <x v="2"/>
    <x v="2"/>
    <s v="laevis"/>
    <x v="1"/>
    <n v="3"/>
    <n v="0"/>
    <n v="3"/>
    <x v="1"/>
    <x v="1"/>
    <s v="Megophthalminae"/>
    <s v="Agalliini"/>
  </r>
  <r>
    <x v="2"/>
    <s v="ca01"/>
    <n v="2019"/>
    <n v="5"/>
    <d v="2019-05-22T00:00:00"/>
    <x v="1"/>
    <s v="canopy"/>
    <s v="Canopy-Alm"/>
    <s v="oeste"/>
    <x v="27"/>
    <x v="26"/>
    <s v="bipunctata"/>
    <x v="1"/>
    <n v="0"/>
    <n v="1"/>
    <n v="1"/>
    <x v="1"/>
    <x v="1"/>
    <s v="Deltocephalinae"/>
    <s v="Macrostelini"/>
  </r>
  <r>
    <x v="2"/>
    <s v="ca02"/>
    <n v="2019"/>
    <n v="5"/>
    <d v="2019-05-22T00:00:00"/>
    <x v="2"/>
    <s v="inside"/>
    <s v="Inside-Oli"/>
    <s v="NA"/>
    <x v="19"/>
    <x v="19"/>
    <s v="obsoletus"/>
    <x v="1"/>
    <n v="0"/>
    <n v="1"/>
    <n v="1"/>
    <x v="1"/>
    <x v="1"/>
    <s v="Deltocephalinae"/>
    <s v="Athysanini"/>
  </r>
  <r>
    <x v="2"/>
    <s v="ca03"/>
    <n v="2019"/>
    <n v="5"/>
    <d v="2019-05-22T00:00:00"/>
    <x v="3"/>
    <s v="canopy"/>
    <s v="Canopy-Vine"/>
    <s v="noreste"/>
    <x v="28"/>
    <x v="9"/>
    <s v="decipiens"/>
    <x v="1"/>
    <n v="3"/>
    <n v="0"/>
    <n v="3"/>
    <x v="1"/>
    <x v="1"/>
    <s v="Typhlocybinae"/>
    <s v="Empoascini"/>
  </r>
  <r>
    <x v="2"/>
    <s v="ca03"/>
    <n v="2019"/>
    <n v="5"/>
    <d v="2019-05-22T00:00:00"/>
    <x v="3"/>
    <s v="inside"/>
    <s v="Inside-Vine"/>
    <s v="NA"/>
    <x v="28"/>
    <x v="9"/>
    <s v="decipiens"/>
    <x v="1"/>
    <n v="2"/>
    <n v="0"/>
    <n v="2"/>
    <x v="1"/>
    <x v="1"/>
    <s v="Typhlocybinae"/>
    <s v="Empoascini"/>
  </r>
  <r>
    <x v="2"/>
    <s v="ca03"/>
    <n v="2019"/>
    <n v="5"/>
    <d v="2019-05-22T00:00:00"/>
    <x v="3"/>
    <s v="inside"/>
    <s v="Inside-Vine"/>
    <s v="NA"/>
    <x v="1"/>
    <x v="1"/>
    <s v="variegatus"/>
    <x v="1"/>
    <n v="0"/>
    <n v="1"/>
    <n v="1"/>
    <x v="1"/>
    <x v="1"/>
    <s v="Deltocephalinae"/>
    <s v="Athysanini"/>
  </r>
  <r>
    <x v="2"/>
    <s v="ca01"/>
    <n v="2019"/>
    <n v="5"/>
    <d v="2019-05-22T00:00:00"/>
    <x v="1"/>
    <s v="canopy"/>
    <s v="Canopy-Alm"/>
    <s v="sur"/>
    <x v="29"/>
    <x v="27"/>
    <s v="bisignata"/>
    <x v="1"/>
    <n v="0"/>
    <n v="1"/>
    <n v="1"/>
    <x v="1"/>
    <x v="1"/>
    <s v="Typhlocybinae"/>
    <s v="Erythroneurini"/>
  </r>
  <r>
    <x v="2"/>
    <s v="ca01"/>
    <n v="2019"/>
    <n v="5"/>
    <d v="2019-05-22T00:00:00"/>
    <x v="1"/>
    <s v="inside"/>
    <s v="Inside-Alm"/>
    <s v="NA"/>
    <x v="30"/>
    <x v="28"/>
    <s v="obsoletus"/>
    <x v="1"/>
    <n v="6"/>
    <n v="1"/>
    <n v="7"/>
    <x v="2"/>
    <x v="5"/>
    <s v="Cixiinae"/>
    <s v="Pentastirini"/>
  </r>
  <r>
    <x v="2"/>
    <s v="ca03"/>
    <n v="2019"/>
    <n v="5"/>
    <d v="2019-05-22T00:00:00"/>
    <x v="3"/>
    <s v="edge"/>
    <s v="Edge-Vine"/>
    <s v="NA"/>
    <x v="30"/>
    <x v="28"/>
    <s v="obsoletus"/>
    <x v="1"/>
    <n v="1"/>
    <n v="0"/>
    <n v="1"/>
    <x v="2"/>
    <x v="5"/>
    <s v="Cixiinae"/>
    <s v="Pentastirini"/>
  </r>
  <r>
    <x v="2"/>
    <s v="ca03"/>
    <n v="2019"/>
    <n v="5"/>
    <d v="2019-05-22T00:00:00"/>
    <x v="3"/>
    <s v="inside"/>
    <s v="Inside-Vine"/>
    <s v="NA"/>
    <x v="30"/>
    <x v="28"/>
    <s v="obsoletus"/>
    <x v="1"/>
    <n v="4"/>
    <n v="1"/>
    <n v="5"/>
    <x v="2"/>
    <x v="5"/>
    <s v="Cixiinae"/>
    <s v="Pentastirini"/>
  </r>
  <r>
    <x v="2"/>
    <s v="ca03"/>
    <n v="2019"/>
    <n v="5"/>
    <d v="2019-05-22T00:00:00"/>
    <x v="3"/>
    <s v="canopy"/>
    <s v="Canopy-Vine"/>
    <s v="suroeste"/>
    <x v="31"/>
    <x v="29"/>
    <s v="lybica"/>
    <x v="1"/>
    <n v="2"/>
    <n v="1"/>
    <n v="3"/>
    <x v="1"/>
    <x v="1"/>
    <s v="Typhlocybinae"/>
    <s v="Empoascini"/>
  </r>
  <r>
    <x v="2"/>
    <s v="ca01"/>
    <n v="2019"/>
    <n v="5"/>
    <d v="2019-05-22T00:00:00"/>
    <x v="1"/>
    <s v="canopy"/>
    <s v="Canopy-Alm"/>
    <s v="oeste"/>
    <x v="4"/>
    <x v="4"/>
    <m/>
    <x v="2"/>
    <s v="NA"/>
    <s v="NA"/>
    <n v="1"/>
    <x v="0"/>
    <x v="0"/>
    <m/>
    <m/>
  </r>
  <r>
    <x v="2"/>
    <s v="ca01"/>
    <n v="2019"/>
    <n v="5"/>
    <d v="2019-05-22T00:00:00"/>
    <x v="1"/>
    <s v="inside"/>
    <s v="Inside-Alm"/>
    <s v="NA"/>
    <x v="4"/>
    <x v="4"/>
    <m/>
    <x v="2"/>
    <s v="NA"/>
    <s v="NA"/>
    <n v="1"/>
    <x v="0"/>
    <x v="0"/>
    <m/>
    <m/>
  </r>
  <r>
    <x v="2"/>
    <s v="ca02"/>
    <n v="2019"/>
    <n v="5"/>
    <d v="2019-05-22T00:00:00"/>
    <x v="2"/>
    <s v="canopy"/>
    <s v="Canopy-Oli"/>
    <s v="este"/>
    <x v="4"/>
    <x v="4"/>
    <m/>
    <x v="2"/>
    <s v="NA"/>
    <s v="NA"/>
    <n v="2"/>
    <x v="0"/>
    <x v="0"/>
    <m/>
    <m/>
  </r>
  <r>
    <x v="2"/>
    <s v="ca02"/>
    <n v="2019"/>
    <n v="5"/>
    <d v="2019-05-22T00:00:00"/>
    <x v="2"/>
    <s v="canopy"/>
    <s v="Canopy-Oli"/>
    <s v="norte"/>
    <x v="4"/>
    <x v="4"/>
    <m/>
    <x v="2"/>
    <s v="NA"/>
    <s v="NA"/>
    <n v="1"/>
    <x v="0"/>
    <x v="0"/>
    <m/>
    <m/>
  </r>
  <r>
    <x v="2"/>
    <s v="ca02"/>
    <n v="2019"/>
    <n v="5"/>
    <d v="2019-05-22T00:00:00"/>
    <x v="2"/>
    <s v="canopy"/>
    <s v="Canopy-Oli"/>
    <s v="este"/>
    <x v="5"/>
    <x v="5"/>
    <m/>
    <x v="2"/>
    <s v="NA"/>
    <s v="NA"/>
    <n v="2"/>
    <x v="0"/>
    <x v="0"/>
    <m/>
    <m/>
  </r>
  <r>
    <x v="2"/>
    <s v="ca02"/>
    <n v="2019"/>
    <n v="5"/>
    <d v="2019-05-22T00:00:00"/>
    <x v="2"/>
    <s v="canopy"/>
    <s v="Canopy-Oli"/>
    <s v="norte"/>
    <x v="5"/>
    <x v="5"/>
    <m/>
    <x v="2"/>
    <s v="NA"/>
    <s v="NA"/>
    <n v="1"/>
    <x v="0"/>
    <x v="0"/>
    <m/>
    <m/>
  </r>
  <r>
    <x v="2"/>
    <s v="ca01"/>
    <n v="2019"/>
    <n v="5"/>
    <d v="2019-05-22T00:00:00"/>
    <x v="1"/>
    <s v="edge"/>
    <s v="Edge-Alm"/>
    <s v="NA"/>
    <x v="17"/>
    <x v="17"/>
    <s v="fenestratus"/>
    <x v="1"/>
    <n v="1"/>
    <n v="0"/>
    <n v="1"/>
    <x v="1"/>
    <x v="1"/>
    <s v="Deltocephalinae"/>
    <s v="Opsiini"/>
  </r>
  <r>
    <x v="2"/>
    <s v="ca01"/>
    <n v="2019"/>
    <n v="5"/>
    <d v="2019-05-22T00:00:00"/>
    <x v="1"/>
    <s v="canopy"/>
    <s v="Canopy-Alm"/>
    <s v="este"/>
    <x v="17"/>
    <x v="17"/>
    <s v="fenestratus"/>
    <x v="1"/>
    <n v="1"/>
    <n v="0"/>
    <n v="1"/>
    <x v="1"/>
    <x v="1"/>
    <s v="Deltocephalinae"/>
    <s v="Opsiini"/>
  </r>
  <r>
    <x v="2"/>
    <s v="ca01"/>
    <n v="2019"/>
    <n v="5"/>
    <d v="2019-05-22T00:00:00"/>
    <x v="1"/>
    <s v="canopy"/>
    <s v="Canopy-Alm"/>
    <s v="sur"/>
    <x v="17"/>
    <x v="17"/>
    <s v="fenestratus"/>
    <x v="1"/>
    <n v="1"/>
    <n v="0"/>
    <n v="1"/>
    <x v="1"/>
    <x v="1"/>
    <s v="Deltocephalinae"/>
    <s v="Opsiini"/>
  </r>
  <r>
    <x v="2"/>
    <s v="ca01"/>
    <n v="2019"/>
    <n v="5"/>
    <d v="2019-05-22T00:00:00"/>
    <x v="1"/>
    <s v="inside"/>
    <s v="Inside-Alm"/>
    <s v="NA"/>
    <x v="17"/>
    <x v="17"/>
    <s v="fenestratus"/>
    <x v="1"/>
    <n v="5"/>
    <n v="0"/>
    <n v="5"/>
    <x v="1"/>
    <x v="1"/>
    <s v="Deltocephalinae"/>
    <s v="Opsiini"/>
  </r>
  <r>
    <x v="2"/>
    <s v="ca02"/>
    <n v="2019"/>
    <n v="5"/>
    <d v="2019-05-22T00:00:00"/>
    <x v="2"/>
    <s v="inside"/>
    <s v="Inside-Oli"/>
    <s v="NA"/>
    <x v="17"/>
    <x v="17"/>
    <s v="fenestratus"/>
    <x v="1"/>
    <n v="2"/>
    <n v="4"/>
    <n v="6"/>
    <x v="1"/>
    <x v="1"/>
    <s v="Deltocephalinae"/>
    <s v="Opsiini"/>
  </r>
  <r>
    <x v="2"/>
    <s v="ca03"/>
    <n v="2019"/>
    <n v="5"/>
    <d v="2019-05-22T00:00:00"/>
    <x v="3"/>
    <s v="inside"/>
    <s v="Inside-Vine"/>
    <s v="NA"/>
    <x v="17"/>
    <x v="17"/>
    <s v="fenestratus"/>
    <x v="1"/>
    <n v="1"/>
    <n v="0"/>
    <n v="1"/>
    <x v="1"/>
    <x v="1"/>
    <s v="Deltocephalinae"/>
    <s v="Opsiini"/>
  </r>
  <r>
    <x v="2"/>
    <s v="ca01"/>
    <n v="2019"/>
    <n v="5"/>
    <d v="2019-05-22T00:00:00"/>
    <x v="1"/>
    <s v="edge"/>
    <s v="Edge-Alm"/>
    <s v="NA"/>
    <x v="32"/>
    <x v="30"/>
    <s v="alienus"/>
    <x v="1"/>
    <n v="1"/>
    <n v="0"/>
    <n v="1"/>
    <x v="1"/>
    <x v="1"/>
    <s v="Deltocephalinae"/>
    <s v="Paralimnini"/>
  </r>
  <r>
    <x v="2"/>
    <s v="ca03"/>
    <n v="2019"/>
    <n v="5"/>
    <d v="2019-05-22T00:00:00"/>
    <x v="3"/>
    <s v="inside"/>
    <s v="Inside-Vine"/>
    <s v="NA"/>
    <x v="32"/>
    <x v="30"/>
    <s v="alienus"/>
    <x v="1"/>
    <n v="1"/>
    <n v="0"/>
    <n v="1"/>
    <x v="1"/>
    <x v="1"/>
    <s v="Deltocephalinae"/>
    <s v="Paralimnini"/>
  </r>
  <r>
    <x v="2"/>
    <s v="ca01"/>
    <n v="2019"/>
    <n v="5"/>
    <d v="2019-05-22T00:00:00"/>
    <x v="1"/>
    <s v="canopy"/>
    <s v="Canopy-Alm"/>
    <s v="oeste"/>
    <x v="33"/>
    <x v="31"/>
    <s v="flammigera"/>
    <x v="1"/>
    <n v="0"/>
    <n v="1"/>
    <n v="1"/>
    <x v="1"/>
    <x v="1"/>
    <s v="Typhlocybinae"/>
    <s v="Erythroneurini"/>
  </r>
  <r>
    <x v="2"/>
    <s v="ca03"/>
    <n v="2019"/>
    <n v="5"/>
    <d v="2019-05-22T00:00:00"/>
    <x v="3"/>
    <s v="canopy"/>
    <s v="Canopy-Vine"/>
    <s v="suroeste"/>
    <x v="21"/>
    <x v="21"/>
    <s v="scutellaris"/>
    <x v="1"/>
    <n v="0"/>
    <n v="1"/>
    <n v="1"/>
    <x v="1"/>
    <x v="1"/>
    <s v="Typhlocybinae"/>
    <s v="Erythroneurini"/>
  </r>
  <r>
    <x v="2"/>
    <s v="ca03"/>
    <n v="2019"/>
    <n v="5"/>
    <d v="2019-05-22T00:00:00"/>
    <x v="3"/>
    <s v="inside"/>
    <s v="Inside-Vine"/>
    <s v="NA"/>
    <x v="21"/>
    <x v="21"/>
    <s v="scutellaris"/>
    <x v="1"/>
    <n v="1"/>
    <n v="3"/>
    <n v="4"/>
    <x v="1"/>
    <x v="1"/>
    <s v="Typhlocybinae"/>
    <s v="Erythroneurini"/>
  </r>
  <r>
    <x v="2"/>
    <s v="ca01"/>
    <n v="2019"/>
    <n v="5"/>
    <d v="2019-05-22T00:00:00"/>
    <x v="1"/>
    <s v="canopy"/>
    <s v="Canopy-Alm"/>
    <s v="norte"/>
    <x v="0"/>
    <x v="0"/>
    <m/>
    <x v="0"/>
    <n v="0"/>
    <n v="0"/>
    <n v="0"/>
    <x v="0"/>
    <x v="0"/>
    <m/>
    <m/>
  </r>
  <r>
    <x v="2"/>
    <s v="ca02"/>
    <n v="2019"/>
    <n v="5"/>
    <d v="2019-05-22T00:00:00"/>
    <x v="2"/>
    <s v="canopy"/>
    <s v="Canopy-Oli"/>
    <s v="oeste"/>
    <x v="0"/>
    <x v="0"/>
    <m/>
    <x v="0"/>
    <n v="0"/>
    <n v="0"/>
    <n v="0"/>
    <x v="0"/>
    <x v="0"/>
    <m/>
    <m/>
  </r>
  <r>
    <x v="2"/>
    <s v="ca02"/>
    <n v="2019"/>
    <n v="5"/>
    <d v="2019-05-22T00:00:00"/>
    <x v="2"/>
    <s v="canopy"/>
    <s v="Canopy-Oli"/>
    <s v="sur"/>
    <x v="0"/>
    <x v="0"/>
    <m/>
    <x v="0"/>
    <n v="0"/>
    <n v="0"/>
    <n v="0"/>
    <x v="0"/>
    <x v="0"/>
    <m/>
    <m/>
  </r>
  <r>
    <x v="3"/>
    <s v="se02"/>
    <n v="2019"/>
    <n v="5"/>
    <d v="2019-05-24T00:00:00"/>
    <x v="2"/>
    <s v="edge"/>
    <s v="Edge-Oli"/>
    <s v="NA"/>
    <x v="18"/>
    <x v="18"/>
    <s v="propinqua"/>
    <x v="1"/>
    <n v="0"/>
    <n v="1"/>
    <n v="1"/>
    <x v="2"/>
    <x v="4"/>
    <s v="Delphacinae"/>
    <s v="Delphacini"/>
  </r>
  <r>
    <x v="3"/>
    <s v="se02"/>
    <n v="2019"/>
    <n v="5"/>
    <d v="2019-05-24T00:00:00"/>
    <x v="2"/>
    <s v="edge"/>
    <s v="Edge-Oli"/>
    <s v="NA"/>
    <x v="21"/>
    <x v="21"/>
    <s v="scutellaris"/>
    <x v="1"/>
    <n v="3"/>
    <n v="3"/>
    <n v="6"/>
    <x v="1"/>
    <x v="1"/>
    <s v="Typhlocybinae"/>
    <s v="Erythroneurini"/>
  </r>
  <r>
    <x v="3"/>
    <s v="se02"/>
    <n v="2019"/>
    <n v="5"/>
    <d v="2019-05-24T00:00:00"/>
    <x v="2"/>
    <s v="canopy"/>
    <s v="Canopy-Oli"/>
    <s v="este"/>
    <x v="0"/>
    <x v="0"/>
    <m/>
    <x v="0"/>
    <n v="0"/>
    <n v="0"/>
    <n v="0"/>
    <x v="0"/>
    <x v="0"/>
    <m/>
    <m/>
  </r>
  <r>
    <x v="3"/>
    <s v="se02"/>
    <n v="2019"/>
    <n v="5"/>
    <d v="2019-05-24T00:00:00"/>
    <x v="2"/>
    <s v="canopy"/>
    <s v="Canopy-Oli"/>
    <s v="norte"/>
    <x v="0"/>
    <x v="0"/>
    <m/>
    <x v="0"/>
    <n v="0"/>
    <n v="0"/>
    <n v="0"/>
    <x v="0"/>
    <x v="0"/>
    <m/>
    <m/>
  </r>
  <r>
    <x v="3"/>
    <s v="se02"/>
    <n v="2019"/>
    <n v="5"/>
    <d v="2019-05-24T00:00:00"/>
    <x v="2"/>
    <s v="canopy"/>
    <s v="Canopy-Oli"/>
    <s v="oeste"/>
    <x v="0"/>
    <x v="0"/>
    <m/>
    <x v="0"/>
    <n v="0"/>
    <n v="0"/>
    <n v="0"/>
    <x v="0"/>
    <x v="0"/>
    <m/>
    <m/>
  </r>
  <r>
    <x v="3"/>
    <s v="se02"/>
    <n v="2019"/>
    <n v="5"/>
    <d v="2019-05-24T00:00:00"/>
    <x v="2"/>
    <s v="canopy"/>
    <s v="Canopy-Oli"/>
    <s v="sur"/>
    <x v="0"/>
    <x v="0"/>
    <m/>
    <x v="0"/>
    <n v="0"/>
    <n v="0"/>
    <n v="0"/>
    <x v="0"/>
    <x v="0"/>
    <m/>
    <m/>
  </r>
  <r>
    <x v="3"/>
    <s v="se02"/>
    <n v="2019"/>
    <n v="5"/>
    <d v="2019-05-24T00:00:00"/>
    <x v="2"/>
    <s v="inside"/>
    <s v="Inside-Oli"/>
    <s v="NA"/>
    <x v="0"/>
    <x v="0"/>
    <m/>
    <x v="0"/>
    <n v="0"/>
    <n v="0"/>
    <n v="0"/>
    <x v="0"/>
    <x v="0"/>
    <m/>
    <m/>
  </r>
  <r>
    <x v="0"/>
    <s v="hu01"/>
    <n v="2019"/>
    <n v="5"/>
    <d v="2019-05-29T00:00:00"/>
    <x v="0"/>
    <s v="inside"/>
    <s v="Inside-Blue"/>
    <s v="NA"/>
    <x v="2"/>
    <x v="2"/>
    <s v="laevis"/>
    <x v="1"/>
    <n v="1"/>
    <n v="0"/>
    <n v="1"/>
    <x v="1"/>
    <x v="1"/>
    <s v="Megophthalminae"/>
    <s v="Agalliini"/>
  </r>
  <r>
    <x v="0"/>
    <s v="hu01"/>
    <n v="2019"/>
    <n v="5"/>
    <d v="2019-05-29T00:00:00"/>
    <x v="0"/>
    <s v="inside"/>
    <s v="Inside-Blue"/>
    <s v="NA"/>
    <x v="4"/>
    <x v="4"/>
    <m/>
    <x v="2"/>
    <s v="NA"/>
    <s v="NA"/>
    <n v="1"/>
    <x v="0"/>
    <x v="0"/>
    <m/>
    <m/>
  </r>
  <r>
    <x v="0"/>
    <s v="hu01"/>
    <n v="2019"/>
    <n v="5"/>
    <d v="2019-05-29T00:00:00"/>
    <x v="0"/>
    <s v="inside"/>
    <s v="Inside-Blue"/>
    <s v="NA"/>
    <x v="5"/>
    <x v="5"/>
    <m/>
    <x v="2"/>
    <s v="NA"/>
    <s v="NA"/>
    <n v="1"/>
    <x v="0"/>
    <x v="0"/>
    <m/>
    <m/>
  </r>
  <r>
    <x v="0"/>
    <s v="hu01"/>
    <n v="2019"/>
    <n v="5"/>
    <d v="2019-05-29T00:00:00"/>
    <x v="0"/>
    <s v="inside"/>
    <s v="Inside-Blue"/>
    <s v="NA"/>
    <x v="6"/>
    <x v="6"/>
    <m/>
    <x v="2"/>
    <s v="NA"/>
    <s v="NA"/>
    <n v="1"/>
    <x v="0"/>
    <x v="0"/>
    <m/>
    <m/>
  </r>
  <r>
    <x v="0"/>
    <s v="hu01"/>
    <n v="2019"/>
    <n v="5"/>
    <d v="2019-05-29T00:00:00"/>
    <x v="0"/>
    <s v="edge"/>
    <s v="Edge-Blue"/>
    <s v="NA"/>
    <x v="17"/>
    <x v="17"/>
    <s v="fenestratus"/>
    <x v="1"/>
    <n v="1"/>
    <n v="0"/>
    <n v="1"/>
    <x v="1"/>
    <x v="1"/>
    <s v="Deltocephalinae"/>
    <s v="Opsiini"/>
  </r>
  <r>
    <x v="1"/>
    <s v="hu02"/>
    <n v="2019"/>
    <n v="5"/>
    <d v="2019-05-29T00:00:00"/>
    <x v="0"/>
    <s v="edge"/>
    <s v="Edge-Blue"/>
    <s v="NA"/>
    <x v="21"/>
    <x v="21"/>
    <s v="scutellaris"/>
    <x v="1"/>
    <n v="1"/>
    <n v="4"/>
    <n v="5"/>
    <x v="1"/>
    <x v="1"/>
    <s v="Typhlocybinae"/>
    <s v="Erythroneurini"/>
  </r>
  <r>
    <x v="0"/>
    <s v="hu01"/>
    <n v="2019"/>
    <n v="5"/>
    <d v="2019-05-29T00:00:00"/>
    <x v="0"/>
    <s v="canopy"/>
    <s v="Canopy-Blue"/>
    <s v="norte"/>
    <x v="0"/>
    <x v="0"/>
    <m/>
    <x v="0"/>
    <n v="0"/>
    <n v="0"/>
    <n v="0"/>
    <x v="0"/>
    <x v="0"/>
    <m/>
    <m/>
  </r>
  <r>
    <x v="0"/>
    <s v="hu01"/>
    <n v="2019"/>
    <n v="5"/>
    <d v="2019-05-29T00:00:00"/>
    <x v="0"/>
    <s v="canopy"/>
    <s v="Canopy-Blue"/>
    <s v="sur"/>
    <x v="0"/>
    <x v="0"/>
    <m/>
    <x v="0"/>
    <n v="0"/>
    <n v="0"/>
    <n v="0"/>
    <x v="0"/>
    <x v="0"/>
    <m/>
    <m/>
  </r>
  <r>
    <x v="1"/>
    <s v="hu02"/>
    <n v="2019"/>
    <n v="5"/>
    <d v="2019-05-29T00:00:00"/>
    <x v="0"/>
    <s v="canopy"/>
    <s v="Canopy-Blue"/>
    <s v="noroeste"/>
    <x v="0"/>
    <x v="0"/>
    <m/>
    <x v="0"/>
    <s v="NA"/>
    <s v="NA"/>
    <n v="0"/>
    <x v="0"/>
    <x v="0"/>
    <m/>
    <m/>
  </r>
  <r>
    <x v="1"/>
    <s v="hu02"/>
    <n v="2019"/>
    <n v="5"/>
    <d v="2019-05-29T00:00:00"/>
    <x v="0"/>
    <s v="canopy"/>
    <s v="Canopy-Blue"/>
    <s v="sureste"/>
    <x v="0"/>
    <x v="0"/>
    <m/>
    <x v="0"/>
    <s v="NA"/>
    <s v="NA"/>
    <n v="0"/>
    <x v="0"/>
    <x v="0"/>
    <m/>
    <m/>
  </r>
  <r>
    <x v="1"/>
    <s v="hu02"/>
    <n v="2019"/>
    <n v="5"/>
    <d v="2019-05-29T00:00:00"/>
    <x v="0"/>
    <s v="inside"/>
    <s v="Inside-Blue"/>
    <s v="NA"/>
    <x v="0"/>
    <x v="0"/>
    <m/>
    <x v="0"/>
    <s v="NA"/>
    <s v="NA"/>
    <n v="0"/>
    <x v="0"/>
    <x v="0"/>
    <m/>
    <m/>
  </r>
  <r>
    <x v="3"/>
    <s v="se02"/>
    <n v="2019"/>
    <n v="6"/>
    <d v="2019-06-04T00:00:00"/>
    <x v="2"/>
    <s v="edge"/>
    <s v="Edge-Oli"/>
    <s v="NA"/>
    <x v="34"/>
    <x v="32"/>
    <s v="glaucescens"/>
    <x v="1"/>
    <n v="1"/>
    <n v="0"/>
    <n v="1"/>
    <x v="1"/>
    <x v="1"/>
    <s v="Deltocephalinae"/>
    <s v="Hecalini"/>
  </r>
  <r>
    <x v="3"/>
    <s v="se02"/>
    <n v="2019"/>
    <n v="6"/>
    <d v="2019-06-04T00:00:00"/>
    <x v="2"/>
    <s v="edge"/>
    <s v="Edge-Oli"/>
    <s v="NA"/>
    <x v="4"/>
    <x v="4"/>
    <m/>
    <x v="2"/>
    <s v="NA"/>
    <s v="NA"/>
    <n v="1"/>
    <x v="0"/>
    <x v="0"/>
    <m/>
    <m/>
  </r>
  <r>
    <x v="3"/>
    <s v="se02"/>
    <n v="2019"/>
    <n v="6"/>
    <d v="2019-06-04T00:00:00"/>
    <x v="2"/>
    <s v="edge"/>
    <s v="Edge-Oli"/>
    <s v="NA"/>
    <x v="5"/>
    <x v="5"/>
    <m/>
    <x v="2"/>
    <s v="NA"/>
    <s v="NA"/>
    <n v="1"/>
    <x v="0"/>
    <x v="0"/>
    <m/>
    <m/>
  </r>
  <r>
    <x v="3"/>
    <s v="se02"/>
    <n v="2019"/>
    <n v="6"/>
    <d v="2019-06-04T00:00:00"/>
    <x v="2"/>
    <s v="edge"/>
    <s v="Edge-Oli"/>
    <s v="NA"/>
    <x v="6"/>
    <x v="6"/>
    <m/>
    <x v="2"/>
    <s v="NA"/>
    <s v="NA"/>
    <n v="3"/>
    <x v="0"/>
    <x v="0"/>
    <m/>
    <m/>
  </r>
  <r>
    <x v="3"/>
    <s v="se02"/>
    <n v="2019"/>
    <n v="6"/>
    <d v="2019-06-04T00:00:00"/>
    <x v="2"/>
    <s v="canopy"/>
    <s v="Canopy-Oli"/>
    <s v="este"/>
    <x v="0"/>
    <x v="0"/>
    <m/>
    <x v="0"/>
    <n v="0"/>
    <n v="0"/>
    <n v="0"/>
    <x v="0"/>
    <x v="0"/>
    <m/>
    <m/>
  </r>
  <r>
    <x v="3"/>
    <s v="se02"/>
    <n v="2019"/>
    <n v="6"/>
    <d v="2019-06-04T00:00:00"/>
    <x v="2"/>
    <s v="canopy"/>
    <s v="Canopy-Oli"/>
    <s v="norte"/>
    <x v="0"/>
    <x v="0"/>
    <m/>
    <x v="0"/>
    <n v="0"/>
    <n v="0"/>
    <n v="0"/>
    <x v="0"/>
    <x v="0"/>
    <m/>
    <m/>
  </r>
  <r>
    <x v="3"/>
    <s v="se02"/>
    <n v="2019"/>
    <n v="6"/>
    <d v="2019-06-04T00:00:00"/>
    <x v="2"/>
    <s v="canopy"/>
    <s v="Canopy-Oli"/>
    <s v="oeste"/>
    <x v="0"/>
    <x v="0"/>
    <m/>
    <x v="0"/>
    <n v="0"/>
    <n v="0"/>
    <n v="0"/>
    <x v="0"/>
    <x v="0"/>
    <m/>
    <m/>
  </r>
  <r>
    <x v="3"/>
    <s v="se02"/>
    <n v="2019"/>
    <n v="6"/>
    <d v="2019-06-04T00:00:00"/>
    <x v="2"/>
    <s v="canopy"/>
    <s v="Canopy-Oli"/>
    <s v="sur"/>
    <x v="0"/>
    <x v="0"/>
    <m/>
    <x v="0"/>
    <n v="0"/>
    <n v="0"/>
    <n v="0"/>
    <x v="0"/>
    <x v="0"/>
    <m/>
    <m/>
  </r>
  <r>
    <x v="3"/>
    <s v="se02"/>
    <n v="2019"/>
    <n v="6"/>
    <d v="2019-06-04T00:00:00"/>
    <x v="2"/>
    <s v="inside"/>
    <s v="Inside-Oli"/>
    <s v="NA"/>
    <x v="0"/>
    <x v="0"/>
    <m/>
    <x v="0"/>
    <n v="0"/>
    <n v="0"/>
    <n v="0"/>
    <x v="0"/>
    <x v="0"/>
    <m/>
    <m/>
  </r>
  <r>
    <x v="4"/>
    <s v="co02"/>
    <n v="2019"/>
    <n v="6"/>
    <d v="2019-06-05T00:00:00"/>
    <x v="4"/>
    <s v="canopy"/>
    <s v="Canopy-Cit"/>
    <s v="sur"/>
    <x v="15"/>
    <x v="15"/>
    <s v="decedens"/>
    <x v="1"/>
    <n v="1"/>
    <n v="0"/>
    <n v="1"/>
    <x v="1"/>
    <x v="1"/>
    <s v="Typhlocybinae"/>
    <s v="Empoascini"/>
  </r>
  <r>
    <x v="4"/>
    <s v="co03"/>
    <n v="2019"/>
    <n v="6"/>
    <d v="2019-06-05T00:00:00"/>
    <x v="3"/>
    <s v="canopy"/>
    <s v="Canopy-Vine"/>
    <s v="noreste"/>
    <x v="35"/>
    <x v="33"/>
    <s v="platanicola"/>
    <x v="1"/>
    <n v="1"/>
    <n v="0"/>
    <n v="1"/>
    <x v="1"/>
    <x v="1"/>
    <s v="Typhlocybinae"/>
    <s v="Typhlocybini"/>
  </r>
  <r>
    <x v="4"/>
    <s v="co02"/>
    <n v="2019"/>
    <n v="6"/>
    <d v="2019-06-05T00:00:00"/>
    <x v="4"/>
    <s v="canopy"/>
    <s v="Canopy-Cit"/>
    <s v="este"/>
    <x v="4"/>
    <x v="4"/>
    <m/>
    <x v="2"/>
    <s v="NA"/>
    <s v="NA"/>
    <n v="1"/>
    <x v="0"/>
    <x v="0"/>
    <m/>
    <m/>
  </r>
  <r>
    <x v="4"/>
    <s v="co01"/>
    <n v="2019"/>
    <n v="6"/>
    <d v="2019-06-05T00:00:00"/>
    <x v="2"/>
    <s v="edge"/>
    <s v="Edge-Oli"/>
    <s v="NA"/>
    <x v="4"/>
    <x v="4"/>
    <m/>
    <x v="2"/>
    <n v="1"/>
    <n v="0"/>
    <n v="1"/>
    <x v="0"/>
    <x v="0"/>
    <m/>
    <m/>
  </r>
  <r>
    <x v="4"/>
    <s v="co02"/>
    <n v="2019"/>
    <n v="6"/>
    <d v="2019-06-05T00:00:00"/>
    <x v="4"/>
    <s v="canopy"/>
    <s v="Canopy-Cit"/>
    <s v="este"/>
    <x v="17"/>
    <x v="17"/>
    <s v="fenestratus"/>
    <x v="1"/>
    <n v="1"/>
    <n v="0"/>
    <n v="1"/>
    <x v="1"/>
    <x v="1"/>
    <s v="Deltocephalinae"/>
    <s v="Opsiini"/>
  </r>
  <r>
    <x v="4"/>
    <s v="co01"/>
    <n v="2019"/>
    <n v="6"/>
    <d v="2019-06-05T00:00:00"/>
    <x v="2"/>
    <s v="edge"/>
    <s v="Edge-Oli"/>
    <s v="NA"/>
    <x v="21"/>
    <x v="21"/>
    <s v="scutellaris"/>
    <x v="1"/>
    <n v="1"/>
    <n v="0"/>
    <n v="1"/>
    <x v="1"/>
    <x v="1"/>
    <s v="Typhlocybinae"/>
    <s v="Erythroneurini"/>
  </r>
  <r>
    <x v="4"/>
    <s v="co03"/>
    <n v="2019"/>
    <n v="6"/>
    <d v="2019-06-05T00:00:00"/>
    <x v="3"/>
    <s v="canopy"/>
    <s v="Canopy-Vine"/>
    <s v="noreste"/>
    <x v="21"/>
    <x v="21"/>
    <s v="scutellaris"/>
    <x v="1"/>
    <n v="1"/>
    <n v="0"/>
    <n v="1"/>
    <x v="1"/>
    <x v="1"/>
    <s v="Typhlocybinae"/>
    <s v="Erythroneurini"/>
  </r>
  <r>
    <x v="4"/>
    <s v="co01"/>
    <n v="2019"/>
    <n v="6"/>
    <d v="2019-06-05T00:00:00"/>
    <x v="2"/>
    <s v="canopy"/>
    <s v="Canopy-Oli"/>
    <s v="este"/>
    <x v="0"/>
    <x v="0"/>
    <m/>
    <x v="0"/>
    <n v="0"/>
    <n v="0"/>
    <n v="0"/>
    <x v="0"/>
    <x v="0"/>
    <m/>
    <m/>
  </r>
  <r>
    <x v="4"/>
    <s v="co01"/>
    <n v="2019"/>
    <n v="6"/>
    <d v="2019-06-05T00:00:00"/>
    <x v="2"/>
    <s v="canopy"/>
    <s v="Canopy-Oli"/>
    <s v="norte"/>
    <x v="0"/>
    <x v="0"/>
    <m/>
    <x v="0"/>
    <n v="0"/>
    <n v="0"/>
    <n v="0"/>
    <x v="0"/>
    <x v="0"/>
    <m/>
    <m/>
  </r>
  <r>
    <x v="4"/>
    <s v="co01"/>
    <n v="2019"/>
    <n v="6"/>
    <d v="2019-06-05T00:00:00"/>
    <x v="2"/>
    <s v="canopy"/>
    <s v="Canopy-Oli"/>
    <s v="oeste"/>
    <x v="0"/>
    <x v="0"/>
    <m/>
    <x v="0"/>
    <n v="0"/>
    <n v="0"/>
    <n v="0"/>
    <x v="0"/>
    <x v="0"/>
    <m/>
    <m/>
  </r>
  <r>
    <x v="4"/>
    <s v="co01"/>
    <n v="2019"/>
    <n v="6"/>
    <d v="2019-06-05T00:00:00"/>
    <x v="2"/>
    <s v="canopy"/>
    <s v="Canopy-Oli"/>
    <s v="sur"/>
    <x v="0"/>
    <x v="0"/>
    <m/>
    <x v="0"/>
    <n v="0"/>
    <n v="0"/>
    <n v="0"/>
    <x v="0"/>
    <x v="0"/>
    <m/>
    <m/>
  </r>
  <r>
    <x v="4"/>
    <s v="co01"/>
    <n v="2019"/>
    <n v="6"/>
    <d v="2019-06-05T00:00:00"/>
    <x v="2"/>
    <s v="inside"/>
    <s v="Inside-Oli"/>
    <s v="NA"/>
    <x v="0"/>
    <x v="0"/>
    <m/>
    <x v="0"/>
    <n v="0"/>
    <n v="0"/>
    <n v="0"/>
    <x v="0"/>
    <x v="0"/>
    <m/>
    <m/>
  </r>
  <r>
    <x v="4"/>
    <s v="co02"/>
    <n v="2019"/>
    <n v="6"/>
    <d v="2019-06-05T00:00:00"/>
    <x v="4"/>
    <s v="edge"/>
    <s v="Edge-Cit"/>
    <s v="NA"/>
    <x v="0"/>
    <x v="0"/>
    <m/>
    <x v="0"/>
    <n v="0"/>
    <n v="0"/>
    <n v="0"/>
    <x v="0"/>
    <x v="0"/>
    <m/>
    <m/>
  </r>
  <r>
    <x v="4"/>
    <s v="co02"/>
    <n v="2019"/>
    <n v="6"/>
    <d v="2019-06-05T00:00:00"/>
    <x v="4"/>
    <s v="canopy"/>
    <s v="Canopy-Cit"/>
    <s v="norte"/>
    <x v="0"/>
    <x v="0"/>
    <m/>
    <x v="0"/>
    <n v="0"/>
    <n v="0"/>
    <n v="0"/>
    <x v="0"/>
    <x v="0"/>
    <m/>
    <m/>
  </r>
  <r>
    <x v="4"/>
    <s v="co02"/>
    <n v="2019"/>
    <n v="6"/>
    <d v="2019-06-05T00:00:00"/>
    <x v="4"/>
    <s v="canopy"/>
    <s v="Canopy-Cit"/>
    <s v="oeste"/>
    <x v="0"/>
    <x v="0"/>
    <m/>
    <x v="0"/>
    <n v="0"/>
    <n v="0"/>
    <n v="0"/>
    <x v="0"/>
    <x v="0"/>
    <m/>
    <m/>
  </r>
  <r>
    <x v="4"/>
    <s v="co02"/>
    <n v="2019"/>
    <n v="6"/>
    <d v="2019-06-05T00:00:00"/>
    <x v="4"/>
    <s v="inside"/>
    <s v="Inside-Cit"/>
    <s v="NA"/>
    <x v="0"/>
    <x v="0"/>
    <m/>
    <x v="0"/>
    <n v="0"/>
    <n v="0"/>
    <n v="0"/>
    <x v="0"/>
    <x v="0"/>
    <m/>
    <m/>
  </r>
  <r>
    <x v="4"/>
    <s v="co03"/>
    <n v="2019"/>
    <n v="6"/>
    <d v="2019-06-05T00:00:00"/>
    <x v="3"/>
    <s v="canopy"/>
    <s v="Canopy-Vine"/>
    <s v="suroeste"/>
    <x v="0"/>
    <x v="0"/>
    <m/>
    <x v="0"/>
    <n v="0"/>
    <n v="0"/>
    <n v="0"/>
    <x v="0"/>
    <x v="0"/>
    <m/>
    <m/>
  </r>
  <r>
    <x v="2"/>
    <s v="ca03"/>
    <n v="2019"/>
    <n v="6"/>
    <d v="2019-06-13T00:00:00"/>
    <x v="3"/>
    <s v="inside"/>
    <s v="Inside-Vine"/>
    <s v="NA"/>
    <x v="2"/>
    <x v="2"/>
    <s v="laevis"/>
    <x v="1"/>
    <n v="5"/>
    <n v="1"/>
    <n v="6"/>
    <x v="1"/>
    <x v="1"/>
    <s v="Megophthalminae"/>
    <s v="Agalliini"/>
  </r>
  <r>
    <x v="2"/>
    <s v="ca03"/>
    <n v="2019"/>
    <n v="6"/>
    <d v="2019-06-13T00:00:00"/>
    <x v="3"/>
    <s v="inside"/>
    <s v="Inside-Vine"/>
    <s v="NA"/>
    <x v="2"/>
    <x v="2"/>
    <s v="laevis"/>
    <x v="1"/>
    <n v="2"/>
    <n v="0"/>
    <n v="2"/>
    <x v="1"/>
    <x v="1"/>
    <s v="Megophthalminae"/>
    <s v="Agalliini"/>
  </r>
  <r>
    <x v="2"/>
    <s v="ca03"/>
    <n v="2019"/>
    <n v="6"/>
    <d v="2019-06-13T00:00:00"/>
    <x v="3"/>
    <s v="canopy"/>
    <s v="Canopy-Vine"/>
    <s v="noreste"/>
    <x v="2"/>
    <x v="2"/>
    <s v="laevis"/>
    <x v="1"/>
    <n v="3"/>
    <n v="10"/>
    <n v="13"/>
    <x v="1"/>
    <x v="1"/>
    <s v="Megophthalminae"/>
    <s v="Agalliini"/>
  </r>
  <r>
    <x v="2"/>
    <s v="ca03"/>
    <n v="2019"/>
    <n v="6"/>
    <d v="2019-06-13T00:00:00"/>
    <x v="3"/>
    <s v="inside"/>
    <s v="Inside-Vine"/>
    <s v="NA"/>
    <x v="2"/>
    <x v="2"/>
    <s v="laevis"/>
    <x v="1"/>
    <n v="8"/>
    <n v="1"/>
    <n v="9"/>
    <x v="1"/>
    <x v="1"/>
    <s v="Megophthalminae"/>
    <s v="Agalliini"/>
  </r>
  <r>
    <x v="2"/>
    <s v="ca03"/>
    <n v="2019"/>
    <n v="6"/>
    <d v="2019-06-13T00:00:00"/>
    <x v="3"/>
    <s v="inside"/>
    <s v="Inside-Vine"/>
    <s v="NA"/>
    <x v="2"/>
    <x v="2"/>
    <s v="laevis"/>
    <x v="1"/>
    <n v="1"/>
    <n v="0"/>
    <n v="1"/>
    <x v="1"/>
    <x v="1"/>
    <s v="Megophthalminae"/>
    <s v="Agalliini"/>
  </r>
  <r>
    <x v="2"/>
    <s v="ca03"/>
    <n v="2019"/>
    <n v="6"/>
    <d v="2019-06-13T00:00:00"/>
    <x v="3"/>
    <s v="inside"/>
    <s v="Inside-Vine"/>
    <s v="NA"/>
    <x v="2"/>
    <x v="2"/>
    <s v="laevis"/>
    <x v="1"/>
    <n v="1"/>
    <n v="0"/>
    <n v="1"/>
    <x v="1"/>
    <x v="1"/>
    <s v="Megophthalminae"/>
    <s v="Agalliini"/>
  </r>
  <r>
    <x v="2"/>
    <s v="ca01"/>
    <n v="2019"/>
    <n v="6"/>
    <d v="2019-06-13T00:00:00"/>
    <x v="1"/>
    <s v="canopy"/>
    <s v="Canopy-Alm"/>
    <s v="oeste"/>
    <x v="15"/>
    <x v="15"/>
    <s v="decedens"/>
    <x v="1"/>
    <n v="1"/>
    <n v="0"/>
    <n v="1"/>
    <x v="1"/>
    <x v="1"/>
    <s v="Typhlocybinae"/>
    <s v="Empoascini"/>
  </r>
  <r>
    <x v="2"/>
    <s v="ca03"/>
    <n v="2019"/>
    <n v="6"/>
    <d v="2019-06-13T00:00:00"/>
    <x v="3"/>
    <s v="canopy"/>
    <s v="Canopy-Vine"/>
    <s v="suroeste"/>
    <x v="15"/>
    <x v="15"/>
    <s v="decedens"/>
    <x v="1"/>
    <n v="10"/>
    <n v="2"/>
    <n v="12"/>
    <x v="1"/>
    <x v="1"/>
    <s v="Typhlocybinae"/>
    <s v="Empoascini"/>
  </r>
  <r>
    <x v="2"/>
    <s v="ca03"/>
    <n v="2019"/>
    <n v="6"/>
    <d v="2019-06-13T00:00:00"/>
    <x v="3"/>
    <s v="inside"/>
    <s v="Inside-Vine"/>
    <s v="NA"/>
    <x v="36"/>
    <x v="34"/>
    <s v="europaea"/>
    <x v="1"/>
    <n v="0"/>
    <n v="1"/>
    <n v="1"/>
    <x v="2"/>
    <x v="6"/>
    <s v="Dictyopharinae"/>
    <s v="Dictyopharini"/>
  </r>
  <r>
    <x v="2"/>
    <s v="ca01"/>
    <n v="2019"/>
    <n v="6"/>
    <d v="2019-06-13T00:00:00"/>
    <x v="1"/>
    <s v="inside"/>
    <s v="Inside-Alm"/>
    <s v="NA"/>
    <x v="37"/>
    <x v="35"/>
    <s v="distinguendus"/>
    <x v="1"/>
    <n v="1"/>
    <n v="0"/>
    <n v="1"/>
    <x v="1"/>
    <x v="1"/>
    <s v="Deltocephalinae"/>
    <s v="Athysanini"/>
  </r>
  <r>
    <x v="2"/>
    <s v="ca02"/>
    <n v="2019"/>
    <n v="6"/>
    <d v="2019-06-13T00:00:00"/>
    <x v="2"/>
    <s v="inside"/>
    <s v="Inside-Oli"/>
    <s v="NA"/>
    <x v="37"/>
    <x v="35"/>
    <s v="distinguendus"/>
    <x v="1"/>
    <n v="1"/>
    <n v="0"/>
    <n v="1"/>
    <x v="1"/>
    <x v="1"/>
    <s v="Deltocephalinae"/>
    <s v="Athysanini"/>
  </r>
  <r>
    <x v="2"/>
    <s v="ca03"/>
    <n v="2019"/>
    <n v="6"/>
    <d v="2019-06-13T00:00:00"/>
    <x v="3"/>
    <s v="inside"/>
    <s v="Inside-Vine"/>
    <s v="NA"/>
    <x v="37"/>
    <x v="35"/>
    <s v="distinguendus"/>
    <x v="1"/>
    <n v="1"/>
    <n v="0"/>
    <n v="1"/>
    <x v="1"/>
    <x v="1"/>
    <s v="Deltocephalinae"/>
    <s v="Athysanini"/>
  </r>
  <r>
    <x v="2"/>
    <s v="ca01"/>
    <n v="2019"/>
    <n v="6"/>
    <d v="2019-06-13T00:00:00"/>
    <x v="1"/>
    <s v="inside"/>
    <s v="Inside-Alm"/>
    <s v="NA"/>
    <x v="10"/>
    <x v="10"/>
    <s v="maroccana"/>
    <x v="1"/>
    <n v="0"/>
    <n v="1"/>
    <n v="1"/>
    <x v="1"/>
    <x v="1"/>
    <s v="Typhlocybinae"/>
    <s v="Erythroneurini"/>
  </r>
  <r>
    <x v="2"/>
    <s v="ca02"/>
    <n v="2019"/>
    <n v="6"/>
    <d v="2019-06-13T00:00:00"/>
    <x v="2"/>
    <s v="canopy"/>
    <s v="Canopy-Oli"/>
    <s v="sur"/>
    <x v="10"/>
    <x v="10"/>
    <s v="maroccana"/>
    <x v="1"/>
    <n v="1"/>
    <n v="0"/>
    <n v="1"/>
    <x v="1"/>
    <x v="1"/>
    <s v="Typhlocybinae"/>
    <s v="Erythroneurini"/>
  </r>
  <r>
    <x v="2"/>
    <s v="ca02"/>
    <n v="2019"/>
    <n v="6"/>
    <d v="2019-06-13T00:00:00"/>
    <x v="2"/>
    <s v="inside"/>
    <s v="Inside-Oli"/>
    <s v="NA"/>
    <x v="10"/>
    <x v="10"/>
    <s v="maroccana"/>
    <x v="1"/>
    <n v="0"/>
    <n v="1"/>
    <n v="1"/>
    <x v="1"/>
    <x v="1"/>
    <s v="Typhlocybinae"/>
    <s v="Erythroneurini"/>
  </r>
  <r>
    <x v="2"/>
    <s v="ca02"/>
    <n v="2019"/>
    <n v="6"/>
    <d v="2019-06-13T00:00:00"/>
    <x v="2"/>
    <s v="canopy"/>
    <s v="Canopy-Oli"/>
    <s v="norte"/>
    <x v="38"/>
    <x v="28"/>
    <s v="duffelsi"/>
    <x v="1"/>
    <n v="1"/>
    <n v="0"/>
    <n v="1"/>
    <x v="2"/>
    <x v="5"/>
    <s v="Cixiinae"/>
    <s v="Pentastirini"/>
  </r>
  <r>
    <x v="2"/>
    <s v="ca03"/>
    <n v="2019"/>
    <n v="6"/>
    <d v="2019-06-13T00:00:00"/>
    <x v="3"/>
    <s v="canopy"/>
    <s v="Canopy-Vine"/>
    <s v="suroeste"/>
    <x v="30"/>
    <x v="28"/>
    <s v="obsoletus"/>
    <x v="1"/>
    <n v="0"/>
    <n v="1"/>
    <n v="1"/>
    <x v="2"/>
    <x v="5"/>
    <s v="Cixiinae"/>
    <s v="Pentastirini"/>
  </r>
  <r>
    <x v="2"/>
    <s v="ca02"/>
    <n v="2019"/>
    <n v="6"/>
    <d v="2019-06-13T00:00:00"/>
    <x v="2"/>
    <s v="inside"/>
    <s v="Inside-Oli"/>
    <s v="NA"/>
    <x v="4"/>
    <x v="4"/>
    <m/>
    <x v="2"/>
    <s v="NA"/>
    <s v="NA"/>
    <n v="1"/>
    <x v="0"/>
    <x v="0"/>
    <m/>
    <m/>
  </r>
  <r>
    <x v="2"/>
    <s v="ca03"/>
    <n v="2019"/>
    <n v="6"/>
    <d v="2019-06-13T00:00:00"/>
    <x v="3"/>
    <s v="canopy"/>
    <s v="Canopy-Vine"/>
    <s v="suroeste"/>
    <x v="4"/>
    <x v="4"/>
    <m/>
    <x v="2"/>
    <s v="NA"/>
    <s v="NA"/>
    <n v="1"/>
    <x v="0"/>
    <x v="0"/>
    <m/>
    <m/>
  </r>
  <r>
    <x v="2"/>
    <s v="ca01"/>
    <n v="2019"/>
    <n v="6"/>
    <d v="2019-06-13T00:00:00"/>
    <x v="1"/>
    <s v="inside"/>
    <s v="Inside-Alm"/>
    <s v="NA"/>
    <x v="17"/>
    <x v="17"/>
    <s v="fenestratus"/>
    <x v="1"/>
    <n v="2"/>
    <n v="2"/>
    <n v="4"/>
    <x v="1"/>
    <x v="1"/>
    <s v="Deltocephalinae"/>
    <s v="Opsiini"/>
  </r>
  <r>
    <x v="2"/>
    <s v="ca02"/>
    <n v="2019"/>
    <n v="6"/>
    <d v="2019-06-13T00:00:00"/>
    <x v="2"/>
    <s v="canopy"/>
    <s v="Canopy-Oli"/>
    <s v="este"/>
    <x v="17"/>
    <x v="17"/>
    <s v="fenestratus"/>
    <x v="1"/>
    <n v="1"/>
    <n v="1"/>
    <n v="2"/>
    <x v="1"/>
    <x v="1"/>
    <s v="Deltocephalinae"/>
    <s v="Opsiini"/>
  </r>
  <r>
    <x v="2"/>
    <s v="ca02"/>
    <n v="2019"/>
    <n v="6"/>
    <d v="2019-06-13T00:00:00"/>
    <x v="2"/>
    <s v="canopy"/>
    <s v="Canopy-Oli"/>
    <s v="este"/>
    <x v="17"/>
    <x v="17"/>
    <s v="fenestratus"/>
    <x v="1"/>
    <n v="1"/>
    <n v="1"/>
    <n v="2"/>
    <x v="1"/>
    <x v="1"/>
    <s v="Deltocephalinae"/>
    <s v="Opsiini"/>
  </r>
  <r>
    <x v="2"/>
    <s v="ca02"/>
    <n v="2019"/>
    <n v="6"/>
    <d v="2019-06-13T00:00:00"/>
    <x v="2"/>
    <s v="canopy"/>
    <s v="Canopy-Oli"/>
    <s v="norte"/>
    <x v="17"/>
    <x v="17"/>
    <s v="fenestratus"/>
    <x v="1"/>
    <n v="1"/>
    <n v="0"/>
    <n v="1"/>
    <x v="1"/>
    <x v="1"/>
    <s v="Deltocephalinae"/>
    <s v="Opsiini"/>
  </r>
  <r>
    <x v="2"/>
    <s v="ca02"/>
    <n v="2019"/>
    <n v="6"/>
    <d v="2019-06-13T00:00:00"/>
    <x v="2"/>
    <s v="canopy"/>
    <s v="Canopy-Oli"/>
    <s v="sur"/>
    <x v="17"/>
    <x v="17"/>
    <s v="fenestratus"/>
    <x v="1"/>
    <n v="1"/>
    <n v="0"/>
    <n v="1"/>
    <x v="1"/>
    <x v="1"/>
    <s v="Deltocephalinae"/>
    <s v="Opsiini"/>
  </r>
  <r>
    <x v="2"/>
    <s v="ca02"/>
    <n v="2019"/>
    <n v="6"/>
    <d v="2019-06-13T00:00:00"/>
    <x v="2"/>
    <s v="inside"/>
    <s v="Inside-Oli"/>
    <s v="NA"/>
    <x v="17"/>
    <x v="17"/>
    <s v="fenestratus"/>
    <x v="1"/>
    <n v="2"/>
    <n v="0"/>
    <n v="2"/>
    <x v="1"/>
    <x v="1"/>
    <s v="Deltocephalinae"/>
    <s v="Opsiini"/>
  </r>
  <r>
    <x v="2"/>
    <s v="ca03"/>
    <n v="2019"/>
    <n v="6"/>
    <d v="2019-06-13T00:00:00"/>
    <x v="3"/>
    <s v="inside"/>
    <s v="Inside-Vine"/>
    <s v="NA"/>
    <x v="17"/>
    <x v="17"/>
    <s v="fenestratus"/>
    <x v="1"/>
    <n v="2"/>
    <n v="1"/>
    <n v="3"/>
    <x v="1"/>
    <x v="1"/>
    <s v="Deltocephalinae"/>
    <s v="Opsiini"/>
  </r>
  <r>
    <x v="2"/>
    <s v="ca01"/>
    <n v="2019"/>
    <n v="6"/>
    <d v="2019-06-13T00:00:00"/>
    <x v="1"/>
    <s v="canopy"/>
    <s v="Canopy-Alm"/>
    <s v="norte"/>
    <x v="39"/>
    <x v="17"/>
    <s v="guttulatus"/>
    <x v="1"/>
    <n v="1"/>
    <n v="0"/>
    <n v="1"/>
    <x v="1"/>
    <x v="1"/>
    <s v="Deltocephalinae"/>
    <s v="Opsiini"/>
  </r>
  <r>
    <x v="2"/>
    <s v="ca03"/>
    <n v="2019"/>
    <n v="6"/>
    <d v="2019-06-13T00:00:00"/>
    <x v="3"/>
    <s v="edge"/>
    <s v="Edge-Vine"/>
    <s v="NA"/>
    <x v="40"/>
    <x v="36"/>
    <s v="albicinctus"/>
    <x v="1"/>
    <n v="0"/>
    <n v="1"/>
    <n v="1"/>
    <x v="1"/>
    <x v="1"/>
    <s v="Deltocephalinae"/>
    <s v="Opsiini"/>
  </r>
  <r>
    <x v="2"/>
    <s v="ca01"/>
    <n v="2019"/>
    <n v="6"/>
    <d v="2019-06-13T00:00:00"/>
    <x v="1"/>
    <s v="inside"/>
    <s v="Inside-Alm"/>
    <s v="NA"/>
    <x v="41"/>
    <x v="37"/>
    <s v="leporinus"/>
    <x v="1"/>
    <n v="1"/>
    <n v="1"/>
    <n v="2"/>
    <x v="2"/>
    <x v="5"/>
    <s v="Cixiinae"/>
    <s v="Pentastirini"/>
  </r>
  <r>
    <x v="2"/>
    <s v="ca02"/>
    <n v="2019"/>
    <n v="6"/>
    <d v="2019-06-13T00:00:00"/>
    <x v="2"/>
    <s v="canopy"/>
    <s v="Canopy-Oli"/>
    <s v="sur"/>
    <x v="41"/>
    <x v="37"/>
    <s v="leporinus"/>
    <x v="1"/>
    <n v="0"/>
    <n v="1"/>
    <n v="1"/>
    <x v="2"/>
    <x v="5"/>
    <s v="Cixiinae"/>
    <s v="Pentastirini"/>
  </r>
  <r>
    <x v="2"/>
    <s v="ca02"/>
    <n v="2019"/>
    <n v="6"/>
    <d v="2019-06-13T00:00:00"/>
    <x v="2"/>
    <s v="canopy"/>
    <s v="Canopy-Oli"/>
    <s v="este"/>
    <x v="42"/>
    <x v="38"/>
    <s v="lauri"/>
    <x v="1"/>
    <n v="1"/>
    <n v="0"/>
    <n v="1"/>
    <x v="1"/>
    <x v="1"/>
    <s v="Deltocephalinae"/>
    <s v="Fieberiellini"/>
  </r>
  <r>
    <x v="2"/>
    <s v="ca02"/>
    <n v="2019"/>
    <n v="6"/>
    <d v="2019-06-13T00:00:00"/>
    <x v="2"/>
    <s v="canopy"/>
    <s v="Canopy-Oli"/>
    <s v="este"/>
    <x v="43"/>
    <x v="8"/>
    <s v="obliqua"/>
    <x v="1"/>
    <n v="1"/>
    <n v="1"/>
    <n v="2"/>
    <x v="2"/>
    <x v="2"/>
    <s v="Tettigometrinae"/>
    <s v="Tettigometrini"/>
  </r>
  <r>
    <x v="2"/>
    <s v="ca03"/>
    <n v="2019"/>
    <n v="6"/>
    <d v="2019-06-13T00:00:00"/>
    <x v="3"/>
    <s v="inside"/>
    <s v="Inside-Vine"/>
    <s v="NA"/>
    <x v="43"/>
    <x v="8"/>
    <s v="obliqua"/>
    <x v="1"/>
    <n v="1"/>
    <n v="0"/>
    <n v="1"/>
    <x v="2"/>
    <x v="2"/>
    <s v="Tettigometrinae"/>
    <s v="Tettigometrini"/>
  </r>
  <r>
    <x v="2"/>
    <s v="ca03"/>
    <n v="2019"/>
    <n v="6"/>
    <d v="2019-06-13T00:00:00"/>
    <x v="3"/>
    <s v="edge"/>
    <s v="Edge-Vine"/>
    <s v="NA"/>
    <x v="18"/>
    <x v="18"/>
    <s v="propinqua"/>
    <x v="1"/>
    <n v="1"/>
    <n v="0"/>
    <n v="1"/>
    <x v="2"/>
    <x v="4"/>
    <s v="Delphacinae"/>
    <s v="Delphacini"/>
  </r>
  <r>
    <x v="2"/>
    <s v="ca03"/>
    <n v="2019"/>
    <n v="6"/>
    <d v="2019-06-13T00:00:00"/>
    <x v="3"/>
    <s v="canopy"/>
    <s v="Canopy-Vine"/>
    <s v="suroeste"/>
    <x v="33"/>
    <x v="31"/>
    <s v="flammigera"/>
    <x v="1"/>
    <n v="0"/>
    <n v="1"/>
    <n v="1"/>
    <x v="1"/>
    <x v="1"/>
    <s v="Typhlocybinae"/>
    <s v="Erythroneurini"/>
  </r>
  <r>
    <x v="2"/>
    <s v="ca03"/>
    <n v="2019"/>
    <n v="6"/>
    <d v="2019-06-13T00:00:00"/>
    <x v="3"/>
    <s v="canopy"/>
    <s v="Canopy-Vine"/>
    <s v="noreste"/>
    <x v="21"/>
    <x v="21"/>
    <s v="scutellaris"/>
    <x v="1"/>
    <n v="1"/>
    <n v="0"/>
    <n v="1"/>
    <x v="1"/>
    <x v="1"/>
    <s v="Typhlocybinae"/>
    <s v="Erythroneurini"/>
  </r>
  <r>
    <x v="2"/>
    <s v="ca01"/>
    <n v="2019"/>
    <n v="6"/>
    <d v="2019-06-13T00:00:00"/>
    <x v="1"/>
    <s v="edge"/>
    <s v="Edge-Alm"/>
    <s v="NA"/>
    <x v="0"/>
    <x v="0"/>
    <m/>
    <x v="0"/>
    <n v="0"/>
    <n v="0"/>
    <n v="0"/>
    <x v="0"/>
    <x v="0"/>
    <m/>
    <m/>
  </r>
  <r>
    <x v="2"/>
    <s v="ca01"/>
    <n v="2019"/>
    <n v="6"/>
    <d v="2019-06-13T00:00:00"/>
    <x v="1"/>
    <s v="canopy"/>
    <s v="Canopy-Alm"/>
    <s v="este"/>
    <x v="0"/>
    <x v="0"/>
    <m/>
    <x v="0"/>
    <n v="0"/>
    <n v="0"/>
    <n v="0"/>
    <x v="0"/>
    <x v="0"/>
    <m/>
    <m/>
  </r>
  <r>
    <x v="2"/>
    <s v="ca01"/>
    <n v="2019"/>
    <n v="6"/>
    <d v="2019-06-13T00:00:00"/>
    <x v="1"/>
    <s v="canopy"/>
    <s v="Canopy-Alm"/>
    <s v="sur"/>
    <x v="0"/>
    <x v="0"/>
    <m/>
    <x v="0"/>
    <n v="0"/>
    <n v="0"/>
    <n v="0"/>
    <x v="0"/>
    <x v="0"/>
    <m/>
    <m/>
  </r>
  <r>
    <x v="2"/>
    <s v="ca02"/>
    <n v="2019"/>
    <n v="6"/>
    <d v="2019-06-13T00:00:00"/>
    <x v="2"/>
    <s v="edge"/>
    <s v="Edge-Oli"/>
    <s v="NA"/>
    <x v="0"/>
    <x v="0"/>
    <m/>
    <x v="0"/>
    <n v="0"/>
    <n v="0"/>
    <n v="0"/>
    <x v="0"/>
    <x v="0"/>
    <m/>
    <m/>
  </r>
  <r>
    <x v="2"/>
    <s v="ca02"/>
    <n v="2019"/>
    <n v="6"/>
    <d v="2019-06-13T00:00:00"/>
    <x v="2"/>
    <s v="canopy"/>
    <s v="Canopy-Oli"/>
    <s v="oeste"/>
    <x v="0"/>
    <x v="0"/>
    <m/>
    <x v="0"/>
    <n v="0"/>
    <n v="0"/>
    <n v="0"/>
    <x v="0"/>
    <x v="0"/>
    <m/>
    <m/>
  </r>
  <r>
    <x v="0"/>
    <s v="hu01"/>
    <n v="2019"/>
    <n v="6"/>
    <d v="2019-06-18T00:00:00"/>
    <x v="0"/>
    <s v="edge"/>
    <s v="Edge-Blue"/>
    <s v="NA"/>
    <x v="2"/>
    <x v="2"/>
    <s v="laevis"/>
    <x v="1"/>
    <n v="4"/>
    <n v="0"/>
    <n v="4"/>
    <x v="1"/>
    <x v="1"/>
    <s v="Megophthalminae"/>
    <s v="Agalliini"/>
  </r>
  <r>
    <x v="0"/>
    <s v="hu01"/>
    <n v="2019"/>
    <n v="6"/>
    <d v="2019-06-18T00:00:00"/>
    <x v="0"/>
    <s v="edge"/>
    <s v="Edge-Blue"/>
    <s v="NA"/>
    <x v="44"/>
    <x v="35"/>
    <s v="alsia"/>
    <x v="1"/>
    <n v="1"/>
    <n v="1"/>
    <n v="2"/>
    <x v="1"/>
    <x v="1"/>
    <s v="Deltocephalinae"/>
    <s v="Athysanini"/>
  </r>
  <r>
    <x v="0"/>
    <s v="hu01"/>
    <n v="2019"/>
    <n v="6"/>
    <d v="2019-06-18T00:00:00"/>
    <x v="0"/>
    <s v="inside"/>
    <s v="Inside-Blue"/>
    <s v="NA"/>
    <x v="10"/>
    <x v="10"/>
    <s v="maroccana"/>
    <x v="1"/>
    <n v="16"/>
    <n v="16"/>
    <n v="32"/>
    <x v="1"/>
    <x v="1"/>
    <s v="Typhlocybinae"/>
    <s v="Erythroneurini"/>
  </r>
  <r>
    <x v="0"/>
    <s v="hu01"/>
    <n v="2019"/>
    <n v="6"/>
    <d v="2019-06-18T00:00:00"/>
    <x v="0"/>
    <s v="inside"/>
    <s v="Inside-Blue"/>
    <s v="NA"/>
    <x v="4"/>
    <x v="4"/>
    <m/>
    <x v="2"/>
    <s v="NA"/>
    <s v="NA"/>
    <n v="4"/>
    <x v="0"/>
    <x v="0"/>
    <m/>
    <m/>
  </r>
  <r>
    <x v="0"/>
    <s v="hu01"/>
    <n v="2019"/>
    <n v="6"/>
    <d v="2019-06-18T00:00:00"/>
    <x v="0"/>
    <s v="edge"/>
    <s v="Edge-Blue"/>
    <s v="NA"/>
    <x v="39"/>
    <x v="17"/>
    <s v="guttulatus"/>
    <x v="1"/>
    <n v="1"/>
    <n v="0"/>
    <n v="1"/>
    <x v="1"/>
    <x v="1"/>
    <s v="Deltocephalinae"/>
    <s v="Opsiini"/>
  </r>
  <r>
    <x v="1"/>
    <s v="hu02"/>
    <n v="2019"/>
    <n v="6"/>
    <d v="2019-06-18T00:00:00"/>
    <x v="0"/>
    <s v="edge"/>
    <s v="Edge-Blue"/>
    <s v="NA"/>
    <x v="45"/>
    <x v="8"/>
    <s v="costulata"/>
    <x v="1"/>
    <n v="1"/>
    <n v="0"/>
    <n v="1"/>
    <x v="2"/>
    <x v="2"/>
    <s v="Tettigometrinae"/>
    <s v="Tettigometrini"/>
  </r>
  <r>
    <x v="0"/>
    <s v="hu01"/>
    <n v="2019"/>
    <n v="6"/>
    <d v="2019-06-18T00:00:00"/>
    <x v="0"/>
    <s v="edge"/>
    <s v="Edge-Blue"/>
    <s v="NA"/>
    <x v="46"/>
    <x v="8"/>
    <s v="virescens"/>
    <x v="1"/>
    <n v="1"/>
    <n v="0"/>
    <n v="1"/>
    <x v="2"/>
    <x v="2"/>
    <s v="Tettigometrinae"/>
    <s v="Tettigometrini"/>
  </r>
  <r>
    <x v="0"/>
    <s v="hu01"/>
    <n v="2019"/>
    <n v="6"/>
    <d v="2019-06-18T00:00:00"/>
    <x v="0"/>
    <s v="canopy"/>
    <s v="Canopy-Blue"/>
    <s v="norte"/>
    <x v="0"/>
    <x v="0"/>
    <m/>
    <x v="0"/>
    <n v="0"/>
    <n v="0"/>
    <n v="0"/>
    <x v="0"/>
    <x v="0"/>
    <m/>
    <m/>
  </r>
  <r>
    <x v="0"/>
    <s v="hu01"/>
    <n v="2019"/>
    <n v="6"/>
    <d v="2019-06-18T00:00:00"/>
    <x v="0"/>
    <s v="canopy"/>
    <s v="Canopy-Blue"/>
    <s v="sur"/>
    <x v="0"/>
    <x v="0"/>
    <m/>
    <x v="0"/>
    <n v="0"/>
    <n v="0"/>
    <n v="0"/>
    <x v="0"/>
    <x v="0"/>
    <m/>
    <m/>
  </r>
  <r>
    <x v="1"/>
    <s v="hu02"/>
    <n v="2019"/>
    <n v="6"/>
    <d v="2019-06-18T00:00:00"/>
    <x v="0"/>
    <s v="canopy"/>
    <s v="Canopy-Blue"/>
    <s v="noroeste"/>
    <x v="0"/>
    <x v="0"/>
    <m/>
    <x v="0"/>
    <s v="NA"/>
    <s v="NA"/>
    <n v="0"/>
    <x v="0"/>
    <x v="0"/>
    <m/>
    <m/>
  </r>
  <r>
    <x v="1"/>
    <s v="hu02"/>
    <n v="2019"/>
    <n v="6"/>
    <d v="2019-06-18T00:00:00"/>
    <x v="0"/>
    <s v="canopy"/>
    <s v="Canopy-Blue"/>
    <s v="sureste"/>
    <x v="0"/>
    <x v="0"/>
    <m/>
    <x v="0"/>
    <s v="NA"/>
    <s v="NA"/>
    <n v="0"/>
    <x v="0"/>
    <x v="0"/>
    <m/>
    <m/>
  </r>
  <r>
    <x v="1"/>
    <s v="hu02"/>
    <n v="2019"/>
    <n v="6"/>
    <d v="2019-06-18T00:00:00"/>
    <x v="0"/>
    <s v="inside"/>
    <s v="Inside-Blue"/>
    <s v="NA"/>
    <x v="0"/>
    <x v="0"/>
    <m/>
    <x v="0"/>
    <n v="0"/>
    <n v="0"/>
    <n v="0"/>
    <x v="0"/>
    <x v="0"/>
    <m/>
    <m/>
  </r>
  <r>
    <x v="3"/>
    <s v="se02"/>
    <n v="2019"/>
    <n v="7"/>
    <d v="2019-07-04T00:00:00"/>
    <x v="2"/>
    <s v="inside"/>
    <s v="Inside-Oli"/>
    <s v="NA"/>
    <x v="4"/>
    <x v="4"/>
    <m/>
    <x v="2"/>
    <s v="NA"/>
    <s v="NA"/>
    <n v="2"/>
    <x v="0"/>
    <x v="0"/>
    <m/>
    <m/>
  </r>
  <r>
    <x v="3"/>
    <s v="se02"/>
    <n v="2019"/>
    <n v="7"/>
    <d v="2019-07-04T00:00:00"/>
    <x v="2"/>
    <s v="edge"/>
    <s v="Edge-Oli"/>
    <s v="NA"/>
    <x v="0"/>
    <x v="0"/>
    <m/>
    <x v="0"/>
    <n v="0"/>
    <n v="0"/>
    <n v="0"/>
    <x v="0"/>
    <x v="0"/>
    <m/>
    <m/>
  </r>
  <r>
    <x v="3"/>
    <s v="se02"/>
    <n v="2019"/>
    <n v="7"/>
    <d v="2019-07-04T00:00:00"/>
    <x v="2"/>
    <s v="canopy"/>
    <s v="Canopy-Oli"/>
    <s v="este"/>
    <x v="0"/>
    <x v="0"/>
    <m/>
    <x v="0"/>
    <n v="0"/>
    <n v="0"/>
    <n v="0"/>
    <x v="0"/>
    <x v="0"/>
    <m/>
    <m/>
  </r>
  <r>
    <x v="3"/>
    <s v="se02"/>
    <n v="2019"/>
    <n v="7"/>
    <d v="2019-07-04T00:00:00"/>
    <x v="2"/>
    <s v="canopy"/>
    <s v="Canopy-Oli"/>
    <s v="norte"/>
    <x v="0"/>
    <x v="0"/>
    <m/>
    <x v="0"/>
    <n v="0"/>
    <n v="0"/>
    <n v="0"/>
    <x v="0"/>
    <x v="0"/>
    <m/>
    <m/>
  </r>
  <r>
    <x v="3"/>
    <s v="se02"/>
    <n v="2019"/>
    <n v="7"/>
    <d v="2019-07-04T00:00:00"/>
    <x v="2"/>
    <s v="canopy"/>
    <s v="Canopy-Oli"/>
    <s v="oeste"/>
    <x v="0"/>
    <x v="0"/>
    <m/>
    <x v="0"/>
    <n v="0"/>
    <n v="0"/>
    <n v="0"/>
    <x v="0"/>
    <x v="0"/>
    <m/>
    <m/>
  </r>
  <r>
    <x v="3"/>
    <s v="se02"/>
    <n v="2019"/>
    <n v="7"/>
    <d v="2019-07-04T00:00:00"/>
    <x v="2"/>
    <s v="canopy"/>
    <s v="Canopy-Oli"/>
    <s v="sur"/>
    <x v="0"/>
    <x v="0"/>
    <m/>
    <x v="0"/>
    <n v="0"/>
    <n v="0"/>
    <n v="0"/>
    <x v="0"/>
    <x v="0"/>
    <m/>
    <m/>
  </r>
  <r>
    <x v="4"/>
    <s v="co01"/>
    <n v="2019"/>
    <n v="7"/>
    <d v="2019-07-11T00:00:00"/>
    <x v="2"/>
    <s v="edge"/>
    <s v="Edge-Oli"/>
    <s v="NA"/>
    <x v="0"/>
    <x v="0"/>
    <m/>
    <x v="0"/>
    <n v="0"/>
    <n v="0"/>
    <n v="0"/>
    <x v="0"/>
    <x v="0"/>
    <m/>
    <m/>
  </r>
  <r>
    <x v="4"/>
    <s v="co01"/>
    <n v="2019"/>
    <n v="7"/>
    <d v="2019-07-11T00:00:00"/>
    <x v="2"/>
    <s v="canopy"/>
    <s v="Canopy-Oli"/>
    <s v="este"/>
    <x v="0"/>
    <x v="0"/>
    <m/>
    <x v="0"/>
    <n v="0"/>
    <n v="0"/>
    <n v="0"/>
    <x v="0"/>
    <x v="0"/>
    <m/>
    <m/>
  </r>
  <r>
    <x v="4"/>
    <s v="co01"/>
    <n v="2019"/>
    <n v="7"/>
    <d v="2019-07-11T00:00:00"/>
    <x v="2"/>
    <s v="canopy"/>
    <s v="Canopy-Oli"/>
    <s v="norte"/>
    <x v="0"/>
    <x v="0"/>
    <m/>
    <x v="0"/>
    <n v="0"/>
    <n v="0"/>
    <n v="0"/>
    <x v="0"/>
    <x v="0"/>
    <m/>
    <m/>
  </r>
  <r>
    <x v="4"/>
    <s v="co01"/>
    <n v="2019"/>
    <n v="7"/>
    <d v="2019-07-11T00:00:00"/>
    <x v="2"/>
    <s v="canopy"/>
    <s v="Canopy-Oli"/>
    <s v="oeste"/>
    <x v="0"/>
    <x v="0"/>
    <m/>
    <x v="0"/>
    <n v="0"/>
    <n v="0"/>
    <n v="0"/>
    <x v="0"/>
    <x v="0"/>
    <m/>
    <m/>
  </r>
  <r>
    <x v="4"/>
    <s v="co01"/>
    <n v="2019"/>
    <n v="7"/>
    <d v="2019-07-11T00:00:00"/>
    <x v="2"/>
    <s v="canopy"/>
    <s v="Canopy-Oli"/>
    <s v="sur"/>
    <x v="0"/>
    <x v="0"/>
    <m/>
    <x v="0"/>
    <n v="0"/>
    <n v="0"/>
    <n v="0"/>
    <x v="0"/>
    <x v="0"/>
    <m/>
    <m/>
  </r>
  <r>
    <x v="4"/>
    <s v="co01"/>
    <n v="2019"/>
    <n v="7"/>
    <d v="2019-07-11T00:00:00"/>
    <x v="2"/>
    <s v="inside"/>
    <s v="Inside-Oli"/>
    <s v="NA"/>
    <x v="0"/>
    <x v="0"/>
    <m/>
    <x v="0"/>
    <n v="0"/>
    <n v="0"/>
    <n v="0"/>
    <x v="0"/>
    <x v="0"/>
    <m/>
    <m/>
  </r>
  <r>
    <x v="4"/>
    <s v="co02"/>
    <n v="2019"/>
    <n v="7"/>
    <d v="2019-07-11T00:00:00"/>
    <x v="4"/>
    <s v="edge"/>
    <s v="Edge-Cit"/>
    <s v="NA"/>
    <x v="0"/>
    <x v="0"/>
    <m/>
    <x v="0"/>
    <n v="0"/>
    <n v="0"/>
    <n v="0"/>
    <x v="0"/>
    <x v="0"/>
    <m/>
    <m/>
  </r>
  <r>
    <x v="4"/>
    <s v="co02"/>
    <n v="2019"/>
    <n v="7"/>
    <d v="2019-07-11T00:00:00"/>
    <x v="4"/>
    <s v="canopy"/>
    <s v="Canopy-Cit"/>
    <s v="este"/>
    <x v="0"/>
    <x v="0"/>
    <m/>
    <x v="0"/>
    <n v="0"/>
    <n v="0"/>
    <n v="0"/>
    <x v="0"/>
    <x v="0"/>
    <m/>
    <m/>
  </r>
  <r>
    <x v="4"/>
    <s v="co02"/>
    <n v="2019"/>
    <n v="7"/>
    <d v="2019-07-11T00:00:00"/>
    <x v="4"/>
    <s v="canopy"/>
    <s v="Canopy-Cit"/>
    <s v="norte"/>
    <x v="0"/>
    <x v="0"/>
    <m/>
    <x v="0"/>
    <n v="0"/>
    <n v="0"/>
    <n v="0"/>
    <x v="0"/>
    <x v="0"/>
    <m/>
    <m/>
  </r>
  <r>
    <x v="4"/>
    <s v="co02"/>
    <n v="2019"/>
    <n v="7"/>
    <d v="2019-07-11T00:00:00"/>
    <x v="4"/>
    <s v="canopy"/>
    <s v="Canopy-Cit"/>
    <s v="oeste"/>
    <x v="0"/>
    <x v="0"/>
    <m/>
    <x v="0"/>
    <n v="0"/>
    <n v="0"/>
    <n v="0"/>
    <x v="0"/>
    <x v="0"/>
    <m/>
    <m/>
  </r>
  <r>
    <x v="4"/>
    <s v="co02"/>
    <n v="2019"/>
    <n v="7"/>
    <d v="2019-07-11T00:00:00"/>
    <x v="4"/>
    <s v="canopy"/>
    <s v="Canopy-Cit"/>
    <s v="sur"/>
    <x v="0"/>
    <x v="0"/>
    <m/>
    <x v="0"/>
    <n v="0"/>
    <n v="0"/>
    <n v="0"/>
    <x v="0"/>
    <x v="0"/>
    <m/>
    <m/>
  </r>
  <r>
    <x v="4"/>
    <s v="co02"/>
    <n v="2019"/>
    <n v="7"/>
    <d v="2019-07-11T00:00:00"/>
    <x v="4"/>
    <s v="inside"/>
    <s v="Inside-Cit"/>
    <s v="NA"/>
    <x v="0"/>
    <x v="0"/>
    <m/>
    <x v="0"/>
    <n v="0"/>
    <n v="0"/>
    <n v="0"/>
    <x v="0"/>
    <x v="0"/>
    <m/>
    <m/>
  </r>
  <r>
    <x v="4"/>
    <s v="co03"/>
    <n v="2019"/>
    <n v="7"/>
    <d v="2019-07-11T00:00:00"/>
    <x v="3"/>
    <s v="canopy"/>
    <s v="Canopy-Vine"/>
    <s v="noreste"/>
    <x v="0"/>
    <x v="0"/>
    <m/>
    <x v="0"/>
    <n v="0"/>
    <n v="0"/>
    <n v="0"/>
    <x v="0"/>
    <x v="0"/>
    <m/>
    <m/>
  </r>
  <r>
    <x v="4"/>
    <s v="co03"/>
    <n v="2019"/>
    <n v="7"/>
    <d v="2019-07-11T00:00:00"/>
    <x v="3"/>
    <s v="canopy"/>
    <s v="Canopy-Vine"/>
    <s v="suroeste"/>
    <x v="0"/>
    <x v="0"/>
    <m/>
    <x v="0"/>
    <n v="0"/>
    <n v="0"/>
    <n v="0"/>
    <x v="0"/>
    <x v="0"/>
    <m/>
    <m/>
  </r>
  <r>
    <x v="2"/>
    <s v="ca03"/>
    <n v="2019"/>
    <n v="8"/>
    <d v="2019-08-01T00:00:00"/>
    <x v="3"/>
    <s v="edge"/>
    <s v="Edge-Vine"/>
    <s v="NA"/>
    <x v="47"/>
    <x v="2"/>
    <s v="aciculata"/>
    <x v="1"/>
    <n v="1"/>
    <n v="0"/>
    <n v="1"/>
    <x v="1"/>
    <x v="1"/>
    <s v="Megophthalminae"/>
    <s v="Agalliini"/>
  </r>
  <r>
    <x v="2"/>
    <s v="ca01"/>
    <n v="2019"/>
    <n v="8"/>
    <d v="2019-08-01T00:00:00"/>
    <x v="1"/>
    <s v="edge"/>
    <s v="Edge-Alm"/>
    <s v="NA"/>
    <x v="2"/>
    <x v="2"/>
    <s v="laevis"/>
    <x v="1"/>
    <n v="0"/>
    <n v="1"/>
    <n v="1"/>
    <x v="1"/>
    <x v="1"/>
    <s v="Megophthalminae"/>
    <s v="Agalliini"/>
  </r>
  <r>
    <x v="2"/>
    <s v="ca02"/>
    <n v="2019"/>
    <n v="8"/>
    <d v="2019-08-01T00:00:00"/>
    <x v="2"/>
    <s v="edge"/>
    <s v="Edge-Oli"/>
    <s v="NA"/>
    <x v="2"/>
    <x v="2"/>
    <s v="laevis"/>
    <x v="1"/>
    <n v="1"/>
    <n v="0"/>
    <n v="1"/>
    <x v="1"/>
    <x v="1"/>
    <s v="Megophthalminae"/>
    <s v="Agalliini"/>
  </r>
  <r>
    <x v="2"/>
    <s v="ca02"/>
    <n v="2019"/>
    <n v="8"/>
    <d v="2019-08-01T00:00:00"/>
    <x v="2"/>
    <s v="inside"/>
    <s v="Inside-Oli"/>
    <s v="NA"/>
    <x v="2"/>
    <x v="2"/>
    <s v="laevis"/>
    <x v="1"/>
    <n v="0"/>
    <n v="2"/>
    <n v="2"/>
    <x v="1"/>
    <x v="1"/>
    <s v="Megophthalminae"/>
    <s v="Agalliini"/>
  </r>
  <r>
    <x v="2"/>
    <s v="ca03"/>
    <n v="2019"/>
    <n v="8"/>
    <d v="2019-08-01T00:00:00"/>
    <x v="3"/>
    <s v="canopy"/>
    <s v="Canopy-Vine"/>
    <s v="suroeste"/>
    <x v="2"/>
    <x v="2"/>
    <s v="laevis"/>
    <x v="1"/>
    <n v="1"/>
    <n v="1"/>
    <n v="2"/>
    <x v="1"/>
    <x v="1"/>
    <s v="Megophthalminae"/>
    <s v="Agalliini"/>
  </r>
  <r>
    <x v="2"/>
    <s v="ca03"/>
    <n v="2019"/>
    <n v="8"/>
    <d v="2019-08-01T00:00:00"/>
    <x v="3"/>
    <s v="inside"/>
    <s v="Inside-Vine"/>
    <m/>
    <x v="2"/>
    <x v="2"/>
    <s v="laevis"/>
    <x v="1"/>
    <n v="0"/>
    <n v="3"/>
    <n v="3"/>
    <x v="1"/>
    <x v="1"/>
    <s v="Megophthalminae"/>
    <s v="Agalliini"/>
  </r>
  <r>
    <x v="2"/>
    <s v="ca03"/>
    <n v="2019"/>
    <n v="8"/>
    <d v="2019-08-01T00:00:00"/>
    <x v="3"/>
    <s v="inside"/>
    <s v="Inside-Vine"/>
    <m/>
    <x v="2"/>
    <x v="2"/>
    <s v="laevis"/>
    <x v="1"/>
    <n v="1"/>
    <n v="4"/>
    <n v="5"/>
    <x v="1"/>
    <x v="1"/>
    <s v="Megophthalminae"/>
    <s v="Agalliini"/>
  </r>
  <r>
    <x v="2"/>
    <s v="ca01"/>
    <n v="2019"/>
    <n v="8"/>
    <d v="2019-08-01T00:00:00"/>
    <x v="1"/>
    <s v="canopy"/>
    <s v="Canopy-Alm"/>
    <s v="este"/>
    <x v="29"/>
    <x v="27"/>
    <s v="bisignata"/>
    <x v="1"/>
    <n v="0"/>
    <n v="1"/>
    <n v="1"/>
    <x v="1"/>
    <x v="1"/>
    <s v="Typhlocybinae"/>
    <s v="Erythroneurini"/>
  </r>
  <r>
    <x v="2"/>
    <s v="ca03"/>
    <n v="2019"/>
    <n v="8"/>
    <d v="2019-08-01T00:00:00"/>
    <x v="3"/>
    <s v="canopy"/>
    <s v="Canopy-Vine"/>
    <s v="noreste"/>
    <x v="31"/>
    <x v="29"/>
    <s v="lybica"/>
    <x v="1"/>
    <n v="3"/>
    <n v="4"/>
    <n v="7"/>
    <x v="1"/>
    <x v="1"/>
    <s v="Typhlocybinae"/>
    <s v="Empoascini"/>
  </r>
  <r>
    <x v="2"/>
    <s v="ca01"/>
    <n v="2019"/>
    <n v="8"/>
    <d v="2019-08-01T00:00:00"/>
    <x v="1"/>
    <s v="edge"/>
    <s v="Edge-Alm"/>
    <s v="NA"/>
    <x v="4"/>
    <x v="4"/>
    <m/>
    <x v="2"/>
    <s v="NA"/>
    <s v="NA"/>
    <n v="1"/>
    <x v="0"/>
    <x v="0"/>
    <m/>
    <m/>
  </r>
  <r>
    <x v="2"/>
    <s v="ca01"/>
    <n v="2019"/>
    <n v="8"/>
    <d v="2019-08-01T00:00:00"/>
    <x v="1"/>
    <s v="canopy"/>
    <s v="Canopy-Alm"/>
    <s v="norte"/>
    <x v="4"/>
    <x v="4"/>
    <m/>
    <x v="2"/>
    <s v="NA"/>
    <s v="NA"/>
    <n v="1"/>
    <x v="0"/>
    <x v="0"/>
    <m/>
    <m/>
  </r>
  <r>
    <x v="2"/>
    <s v="ca03"/>
    <n v="2019"/>
    <n v="8"/>
    <d v="2019-08-01T00:00:00"/>
    <x v="3"/>
    <s v="inside"/>
    <s v="Inside-Vine"/>
    <s v="NA"/>
    <x v="4"/>
    <x v="4"/>
    <m/>
    <x v="2"/>
    <s v="NA"/>
    <s v="NA"/>
    <n v="1"/>
    <x v="0"/>
    <x v="0"/>
    <m/>
    <m/>
  </r>
  <r>
    <x v="2"/>
    <s v="ca03"/>
    <n v="2019"/>
    <n v="8"/>
    <d v="2019-08-01T00:00:00"/>
    <x v="3"/>
    <s v="canopy"/>
    <s v="Canopy-Vine"/>
    <s v="suroeste"/>
    <x v="21"/>
    <x v="21"/>
    <s v="scutellaris"/>
    <x v="1"/>
    <n v="1"/>
    <n v="0"/>
    <n v="1"/>
    <x v="1"/>
    <x v="1"/>
    <s v="Typhlocybinae"/>
    <s v="Erythroneurini"/>
  </r>
  <r>
    <x v="2"/>
    <s v="ca01"/>
    <n v="2019"/>
    <n v="8"/>
    <d v="2019-08-01T00:00:00"/>
    <x v="1"/>
    <s v="canopy"/>
    <s v="Canopy-Alm"/>
    <s v="este"/>
    <x v="0"/>
    <x v="0"/>
    <m/>
    <x v="0"/>
    <n v="0"/>
    <n v="0"/>
    <n v="0"/>
    <x v="0"/>
    <x v="0"/>
    <m/>
    <m/>
  </r>
  <r>
    <x v="2"/>
    <s v="ca01"/>
    <n v="2019"/>
    <n v="8"/>
    <d v="2019-08-01T00:00:00"/>
    <x v="1"/>
    <s v="canopy"/>
    <s v="Canopy-Alm"/>
    <s v="oeste"/>
    <x v="0"/>
    <x v="0"/>
    <m/>
    <x v="0"/>
    <n v="0"/>
    <n v="0"/>
    <n v="0"/>
    <x v="0"/>
    <x v="0"/>
    <m/>
    <m/>
  </r>
  <r>
    <x v="2"/>
    <s v="ca01"/>
    <n v="2019"/>
    <n v="8"/>
    <d v="2019-08-01T00:00:00"/>
    <x v="1"/>
    <s v="canopy"/>
    <s v="Canopy-Alm"/>
    <s v="sur"/>
    <x v="0"/>
    <x v="0"/>
    <m/>
    <x v="0"/>
    <n v="0"/>
    <n v="0"/>
    <n v="0"/>
    <x v="0"/>
    <x v="0"/>
    <m/>
    <m/>
  </r>
  <r>
    <x v="2"/>
    <s v="ca01"/>
    <n v="2019"/>
    <n v="8"/>
    <d v="2019-08-01T00:00:00"/>
    <x v="1"/>
    <s v="inside"/>
    <s v="Inside-Alm"/>
    <s v="NA"/>
    <x v="0"/>
    <x v="0"/>
    <m/>
    <x v="0"/>
    <n v="0"/>
    <n v="0"/>
    <n v="0"/>
    <x v="0"/>
    <x v="0"/>
    <m/>
    <m/>
  </r>
  <r>
    <x v="2"/>
    <s v="ca02"/>
    <n v="2019"/>
    <n v="8"/>
    <d v="2019-08-01T00:00:00"/>
    <x v="2"/>
    <s v="edge"/>
    <s v="Edge-Oli"/>
    <s v="NA"/>
    <x v="0"/>
    <x v="0"/>
    <m/>
    <x v="0"/>
    <n v="0"/>
    <n v="0"/>
    <n v="0"/>
    <x v="0"/>
    <x v="0"/>
    <m/>
    <m/>
  </r>
  <r>
    <x v="2"/>
    <s v="ca02"/>
    <n v="2019"/>
    <n v="8"/>
    <d v="2019-08-01T00:00:00"/>
    <x v="2"/>
    <s v="canopy"/>
    <s v="Canopy-Oli"/>
    <s v="este"/>
    <x v="0"/>
    <x v="0"/>
    <m/>
    <x v="0"/>
    <n v="0"/>
    <n v="0"/>
    <n v="0"/>
    <x v="0"/>
    <x v="0"/>
    <m/>
    <m/>
  </r>
  <r>
    <x v="2"/>
    <s v="ca02"/>
    <n v="2019"/>
    <n v="8"/>
    <d v="2019-08-01T00:00:00"/>
    <x v="2"/>
    <s v="canopy"/>
    <s v="Canopy-Oli"/>
    <s v="norte"/>
    <x v="0"/>
    <x v="0"/>
    <m/>
    <x v="0"/>
    <n v="0"/>
    <n v="0"/>
    <n v="0"/>
    <x v="0"/>
    <x v="0"/>
    <m/>
    <m/>
  </r>
  <r>
    <x v="2"/>
    <s v="ca02"/>
    <n v="2019"/>
    <n v="8"/>
    <d v="2019-08-01T00:00:00"/>
    <x v="2"/>
    <s v="canopy"/>
    <s v="Canopy-Oli"/>
    <s v="oeste"/>
    <x v="0"/>
    <x v="0"/>
    <m/>
    <x v="0"/>
    <n v="0"/>
    <n v="0"/>
    <n v="0"/>
    <x v="0"/>
    <x v="0"/>
    <m/>
    <m/>
  </r>
  <r>
    <x v="2"/>
    <s v="ca02"/>
    <n v="2019"/>
    <n v="8"/>
    <d v="2019-08-01T00:00:00"/>
    <x v="2"/>
    <s v="canopy"/>
    <s v="Canopy-Oli"/>
    <s v="sur"/>
    <x v="0"/>
    <x v="0"/>
    <m/>
    <x v="0"/>
    <n v="0"/>
    <n v="0"/>
    <n v="0"/>
    <x v="0"/>
    <x v="0"/>
    <m/>
    <m/>
  </r>
  <r>
    <x v="2"/>
    <s v="ca02"/>
    <n v="2019"/>
    <n v="8"/>
    <d v="2019-08-01T00:00:00"/>
    <x v="2"/>
    <s v="inside"/>
    <s v="Inside-Oli"/>
    <s v="NA"/>
    <x v="0"/>
    <x v="0"/>
    <m/>
    <x v="0"/>
    <n v="0"/>
    <n v="0"/>
    <n v="0"/>
    <x v="0"/>
    <x v="0"/>
    <m/>
    <m/>
  </r>
  <r>
    <x v="0"/>
    <s v="hu01"/>
    <n v="2019"/>
    <n v="8"/>
    <d v="2019-08-02T00:00:00"/>
    <x v="0"/>
    <s v="inside"/>
    <s v="Inside-Blue"/>
    <s v="NA"/>
    <x v="2"/>
    <x v="2"/>
    <s v="laevis"/>
    <x v="1"/>
    <n v="0"/>
    <n v="1"/>
    <n v="1"/>
    <x v="1"/>
    <x v="1"/>
    <s v="Megophthalminae"/>
    <s v="Agalliini"/>
  </r>
  <r>
    <x v="1"/>
    <s v="hu02"/>
    <n v="2019"/>
    <n v="8"/>
    <d v="2019-08-02T00:00:00"/>
    <x v="0"/>
    <s v="edge"/>
    <s v="Edge-Blue"/>
    <s v="NA"/>
    <x v="48"/>
    <x v="39"/>
    <s v="bella"/>
    <x v="1"/>
    <n v="1"/>
    <n v="0"/>
    <n v="1"/>
    <x v="1"/>
    <x v="1"/>
    <s v="Deltocephalinae"/>
    <s v="Penthimiini"/>
  </r>
  <r>
    <x v="0"/>
    <s v="hu01"/>
    <n v="2019"/>
    <n v="8"/>
    <d v="2019-08-02T00:00:00"/>
    <x v="0"/>
    <s v="edge"/>
    <s v="Edge-Blue"/>
    <s v="NA"/>
    <x v="0"/>
    <x v="0"/>
    <m/>
    <x v="0"/>
    <n v="0"/>
    <n v="0"/>
    <n v="0"/>
    <x v="0"/>
    <x v="0"/>
    <m/>
    <m/>
  </r>
  <r>
    <x v="0"/>
    <s v="hu01"/>
    <n v="2019"/>
    <n v="8"/>
    <d v="2019-08-02T00:00:00"/>
    <x v="0"/>
    <s v="canopy"/>
    <s v="Canopy-Blue"/>
    <s v="norte"/>
    <x v="0"/>
    <x v="0"/>
    <m/>
    <x v="0"/>
    <n v="0"/>
    <n v="0"/>
    <n v="0"/>
    <x v="0"/>
    <x v="0"/>
    <m/>
    <m/>
  </r>
  <r>
    <x v="0"/>
    <s v="hu01"/>
    <n v="2019"/>
    <n v="8"/>
    <d v="2019-08-02T00:00:00"/>
    <x v="0"/>
    <s v="canopy"/>
    <s v="Canopy-Blue"/>
    <s v="sur"/>
    <x v="0"/>
    <x v="0"/>
    <m/>
    <x v="0"/>
    <n v="0"/>
    <n v="0"/>
    <n v="0"/>
    <x v="0"/>
    <x v="0"/>
    <m/>
    <m/>
  </r>
  <r>
    <x v="1"/>
    <s v="hu02"/>
    <n v="2019"/>
    <n v="8"/>
    <d v="2019-08-02T00:00:00"/>
    <x v="0"/>
    <s v="canopy"/>
    <s v="Canopy-Blue"/>
    <s v="noroeste"/>
    <x v="0"/>
    <x v="0"/>
    <m/>
    <x v="0"/>
    <n v="0"/>
    <n v="0"/>
    <n v="0"/>
    <x v="0"/>
    <x v="0"/>
    <m/>
    <m/>
  </r>
  <r>
    <x v="1"/>
    <s v="hu02"/>
    <n v="2019"/>
    <n v="8"/>
    <d v="2019-08-02T00:00:00"/>
    <x v="0"/>
    <s v="canopy"/>
    <s v="Canopy-Blue"/>
    <s v="sureste"/>
    <x v="0"/>
    <x v="0"/>
    <m/>
    <x v="0"/>
    <n v="0"/>
    <n v="0"/>
    <n v="0"/>
    <x v="0"/>
    <x v="0"/>
    <m/>
    <m/>
  </r>
  <r>
    <x v="1"/>
    <s v="hu02"/>
    <n v="2019"/>
    <n v="8"/>
    <d v="2019-08-02T00:00:00"/>
    <x v="0"/>
    <s v="inside"/>
    <s v="Inside-Blue"/>
    <s v="NA"/>
    <x v="0"/>
    <x v="0"/>
    <m/>
    <x v="0"/>
    <n v="0"/>
    <n v="0"/>
    <n v="0"/>
    <x v="0"/>
    <x v="0"/>
    <m/>
    <m/>
  </r>
  <r>
    <x v="4"/>
    <s v="co02"/>
    <n v="2019"/>
    <n v="8"/>
    <d v="2019-08-13T00:00:00"/>
    <x v="4"/>
    <s v="edge"/>
    <s v="Edge-Cit"/>
    <s v="NA"/>
    <x v="4"/>
    <x v="4"/>
    <m/>
    <x v="2"/>
    <s v="NA"/>
    <s v="NA"/>
    <n v="2"/>
    <x v="0"/>
    <x v="0"/>
    <m/>
    <m/>
  </r>
  <r>
    <x v="4"/>
    <s v="co02"/>
    <n v="2019"/>
    <n v="8"/>
    <d v="2019-08-13T00:00:00"/>
    <x v="4"/>
    <s v="canopy"/>
    <s v="Canopy-Cit"/>
    <s v="norte"/>
    <x v="45"/>
    <x v="8"/>
    <s v="costulata"/>
    <x v="1"/>
    <n v="1"/>
    <n v="0"/>
    <n v="1"/>
    <x v="2"/>
    <x v="2"/>
    <s v="Tettigometrinae"/>
    <s v="Tettigometrini"/>
  </r>
  <r>
    <x v="4"/>
    <s v="co02"/>
    <n v="2019"/>
    <n v="8"/>
    <d v="2019-08-13T00:00:00"/>
    <x v="4"/>
    <s v="inside"/>
    <s v="Inside-Cit"/>
    <s v="NA"/>
    <x v="45"/>
    <x v="8"/>
    <s v="costulata"/>
    <x v="1"/>
    <n v="1"/>
    <n v="1"/>
    <n v="2"/>
    <x v="2"/>
    <x v="2"/>
    <s v="Tettigometrinae"/>
    <s v="Tettigometrini"/>
  </r>
  <r>
    <x v="4"/>
    <s v="co02"/>
    <n v="2019"/>
    <n v="8"/>
    <d v="2019-08-13T00:00:00"/>
    <x v="4"/>
    <s v="canopy"/>
    <s v="Canopy-Cit"/>
    <s v="sur"/>
    <x v="43"/>
    <x v="8"/>
    <s v="obliqua"/>
    <x v="1"/>
    <n v="1"/>
    <n v="0"/>
    <n v="1"/>
    <x v="2"/>
    <x v="2"/>
    <s v="Tettigometrinae"/>
    <s v="Tettigometrini"/>
  </r>
  <r>
    <x v="4"/>
    <s v="co01"/>
    <n v="2019"/>
    <n v="8"/>
    <d v="2019-08-13T00:00:00"/>
    <x v="2"/>
    <s v="edge"/>
    <s v="Edge-Oli"/>
    <s v="NA"/>
    <x v="0"/>
    <x v="0"/>
    <m/>
    <x v="0"/>
    <n v="0"/>
    <n v="0"/>
    <n v="0"/>
    <x v="0"/>
    <x v="0"/>
    <m/>
    <m/>
  </r>
  <r>
    <x v="4"/>
    <s v="co01"/>
    <n v="2019"/>
    <n v="8"/>
    <d v="2019-08-13T00:00:00"/>
    <x v="2"/>
    <s v="canopy"/>
    <s v="Canopy-Oli"/>
    <s v="este"/>
    <x v="0"/>
    <x v="0"/>
    <m/>
    <x v="0"/>
    <n v="0"/>
    <n v="0"/>
    <n v="0"/>
    <x v="0"/>
    <x v="0"/>
    <m/>
    <m/>
  </r>
  <r>
    <x v="4"/>
    <s v="co01"/>
    <n v="2019"/>
    <n v="8"/>
    <d v="2019-08-13T00:00:00"/>
    <x v="2"/>
    <s v="canopy"/>
    <s v="Canopy-Oli"/>
    <s v="norte"/>
    <x v="0"/>
    <x v="0"/>
    <m/>
    <x v="0"/>
    <n v="0"/>
    <n v="0"/>
    <n v="0"/>
    <x v="0"/>
    <x v="0"/>
    <m/>
    <m/>
  </r>
  <r>
    <x v="4"/>
    <s v="co01"/>
    <n v="2019"/>
    <n v="8"/>
    <d v="2019-08-13T00:00:00"/>
    <x v="2"/>
    <s v="canopy"/>
    <s v="Canopy-Oli"/>
    <s v="oeste"/>
    <x v="0"/>
    <x v="0"/>
    <m/>
    <x v="0"/>
    <n v="0"/>
    <n v="0"/>
    <n v="0"/>
    <x v="0"/>
    <x v="0"/>
    <m/>
    <m/>
  </r>
  <r>
    <x v="4"/>
    <s v="co01"/>
    <n v="2019"/>
    <n v="8"/>
    <d v="2019-08-13T00:00:00"/>
    <x v="2"/>
    <s v="canopy"/>
    <s v="Canopy-Oli"/>
    <s v="sur"/>
    <x v="0"/>
    <x v="0"/>
    <m/>
    <x v="0"/>
    <n v="0"/>
    <n v="0"/>
    <n v="0"/>
    <x v="0"/>
    <x v="0"/>
    <m/>
    <m/>
  </r>
  <r>
    <x v="4"/>
    <s v="co01"/>
    <n v="2019"/>
    <n v="8"/>
    <d v="2019-08-13T00:00:00"/>
    <x v="2"/>
    <s v="inside"/>
    <s v="Inside-Oli"/>
    <s v="NA"/>
    <x v="0"/>
    <x v="0"/>
    <m/>
    <x v="0"/>
    <n v="0"/>
    <n v="0"/>
    <n v="0"/>
    <x v="0"/>
    <x v="0"/>
    <m/>
    <m/>
  </r>
  <r>
    <x v="4"/>
    <s v="co02"/>
    <n v="2019"/>
    <n v="8"/>
    <d v="2019-08-13T00:00:00"/>
    <x v="4"/>
    <s v="canopy"/>
    <s v="Canopy-Cit"/>
    <s v="este"/>
    <x v="0"/>
    <x v="0"/>
    <m/>
    <x v="0"/>
    <n v="0"/>
    <n v="0"/>
    <n v="0"/>
    <x v="0"/>
    <x v="0"/>
    <m/>
    <m/>
  </r>
  <r>
    <x v="4"/>
    <s v="co02"/>
    <n v="2019"/>
    <n v="8"/>
    <d v="2019-08-13T00:00:00"/>
    <x v="4"/>
    <s v="canopy"/>
    <s v="Canopy-Cit"/>
    <s v="oeste"/>
    <x v="0"/>
    <x v="0"/>
    <m/>
    <x v="0"/>
    <n v="0"/>
    <n v="0"/>
    <n v="0"/>
    <x v="0"/>
    <x v="0"/>
    <m/>
    <m/>
  </r>
  <r>
    <x v="4"/>
    <s v="co03"/>
    <n v="2019"/>
    <n v="8"/>
    <d v="2019-08-13T00:00:00"/>
    <x v="3"/>
    <s v="canopy"/>
    <s v="Canopy-Vine"/>
    <s v="noreste"/>
    <x v="0"/>
    <x v="0"/>
    <m/>
    <x v="0"/>
    <n v="0"/>
    <n v="0"/>
    <n v="0"/>
    <x v="0"/>
    <x v="0"/>
    <m/>
    <m/>
  </r>
  <r>
    <x v="4"/>
    <s v="co03"/>
    <n v="2019"/>
    <n v="8"/>
    <d v="2019-08-13T00:00:00"/>
    <x v="3"/>
    <s v="canopy"/>
    <s v="Canopy-Vine"/>
    <s v="suroeste"/>
    <x v="0"/>
    <x v="0"/>
    <m/>
    <x v="0"/>
    <n v="0"/>
    <n v="0"/>
    <n v="0"/>
    <x v="0"/>
    <x v="0"/>
    <m/>
    <m/>
  </r>
  <r>
    <x v="3"/>
    <s v="se02"/>
    <n v="2019"/>
    <n v="8"/>
    <d v="2019-08-14T00:00:00"/>
    <x v="2"/>
    <s v="canopy"/>
    <s v="Canopy-Oli"/>
    <s v="sur"/>
    <x v="4"/>
    <x v="4"/>
    <m/>
    <x v="2"/>
    <s v="NA"/>
    <s v="NA"/>
    <n v="1"/>
    <x v="0"/>
    <x v="0"/>
    <m/>
    <m/>
  </r>
  <r>
    <x v="3"/>
    <s v="se02"/>
    <n v="2019"/>
    <n v="8"/>
    <d v="2019-08-14T00:00:00"/>
    <x v="2"/>
    <s v="edge"/>
    <s v="Edge-Oli"/>
    <s v="NA"/>
    <x v="0"/>
    <x v="0"/>
    <m/>
    <x v="0"/>
    <n v="0"/>
    <n v="0"/>
    <n v="0"/>
    <x v="0"/>
    <x v="0"/>
    <m/>
    <m/>
  </r>
  <r>
    <x v="3"/>
    <s v="se02"/>
    <n v="2019"/>
    <n v="8"/>
    <d v="2019-08-14T00:00:00"/>
    <x v="2"/>
    <s v="canopy"/>
    <s v="Canopy-Oli"/>
    <s v="este"/>
    <x v="0"/>
    <x v="0"/>
    <m/>
    <x v="0"/>
    <n v="0"/>
    <n v="0"/>
    <n v="0"/>
    <x v="0"/>
    <x v="0"/>
    <m/>
    <m/>
  </r>
  <r>
    <x v="3"/>
    <s v="se02"/>
    <n v="2019"/>
    <n v="8"/>
    <d v="2019-08-14T00:00:00"/>
    <x v="2"/>
    <s v="canopy"/>
    <s v="Canopy-Oli"/>
    <s v="norte"/>
    <x v="0"/>
    <x v="0"/>
    <m/>
    <x v="0"/>
    <n v="0"/>
    <n v="0"/>
    <n v="0"/>
    <x v="0"/>
    <x v="0"/>
    <m/>
    <m/>
  </r>
  <r>
    <x v="3"/>
    <s v="se02"/>
    <n v="2019"/>
    <n v="8"/>
    <d v="2019-08-14T00:00:00"/>
    <x v="2"/>
    <s v="canopy"/>
    <s v="Canopy-Oli"/>
    <s v="oeste"/>
    <x v="0"/>
    <x v="0"/>
    <m/>
    <x v="0"/>
    <n v="0"/>
    <n v="0"/>
    <n v="0"/>
    <x v="0"/>
    <x v="0"/>
    <m/>
    <m/>
  </r>
  <r>
    <x v="3"/>
    <s v="se02"/>
    <n v="2019"/>
    <n v="8"/>
    <d v="2019-08-14T00:00:00"/>
    <x v="2"/>
    <s v="inside"/>
    <s v="Inside-Oli"/>
    <s v="NA"/>
    <x v="0"/>
    <x v="0"/>
    <m/>
    <x v="0"/>
    <n v="0"/>
    <n v="0"/>
    <n v="0"/>
    <x v="0"/>
    <x v="0"/>
    <m/>
    <m/>
  </r>
  <r>
    <x v="0"/>
    <s v="hu01"/>
    <n v="2019"/>
    <n v="9"/>
    <d v="2019-09-18T00:00:00"/>
    <x v="0"/>
    <s v="inside"/>
    <s v="Inside-Blue"/>
    <s v="NA"/>
    <x v="2"/>
    <x v="2"/>
    <s v="laevis"/>
    <x v="1"/>
    <n v="0"/>
    <n v="1"/>
    <n v="1"/>
    <x v="1"/>
    <x v="1"/>
    <s v="Megophthalminae"/>
    <s v="Agalliini"/>
  </r>
  <r>
    <x v="1"/>
    <s v="hu02"/>
    <n v="2019"/>
    <n v="9"/>
    <d v="2019-09-18T00:00:00"/>
    <x v="0"/>
    <s v="canopy"/>
    <s v="Canopy-Blue"/>
    <s v="sureste"/>
    <x v="49"/>
    <x v="35"/>
    <s v="incisus"/>
    <x v="1"/>
    <n v="1"/>
    <n v="0"/>
    <n v="1"/>
    <x v="1"/>
    <x v="1"/>
    <s v="Deltocephalinae"/>
    <s v="Athysanini"/>
  </r>
  <r>
    <x v="1"/>
    <s v="hu02"/>
    <n v="2019"/>
    <n v="9"/>
    <d v="2019-09-18T00:00:00"/>
    <x v="0"/>
    <s v="inside"/>
    <s v="Inside-Blue"/>
    <s v="NA"/>
    <x v="10"/>
    <x v="10"/>
    <s v="maroccana"/>
    <x v="1"/>
    <n v="0"/>
    <n v="1"/>
    <n v="1"/>
    <x v="1"/>
    <x v="1"/>
    <s v="Typhlocybinae"/>
    <s v="Erythroneurini"/>
  </r>
  <r>
    <x v="0"/>
    <s v="hu01"/>
    <n v="2019"/>
    <n v="9"/>
    <d v="2019-09-18T00:00:00"/>
    <x v="0"/>
    <s v="edge"/>
    <s v="Edge-Blue"/>
    <s v="NA"/>
    <x v="0"/>
    <x v="0"/>
    <m/>
    <x v="0"/>
    <n v="0"/>
    <n v="0"/>
    <n v="0"/>
    <x v="0"/>
    <x v="0"/>
    <m/>
    <m/>
  </r>
  <r>
    <x v="0"/>
    <s v="hu01"/>
    <n v="2019"/>
    <n v="9"/>
    <d v="2019-09-18T00:00:00"/>
    <x v="0"/>
    <s v="canopy"/>
    <s v="Canopy-Blue"/>
    <s v="norte"/>
    <x v="0"/>
    <x v="0"/>
    <m/>
    <x v="0"/>
    <n v="0"/>
    <n v="0"/>
    <n v="0"/>
    <x v="0"/>
    <x v="0"/>
    <m/>
    <m/>
  </r>
  <r>
    <x v="0"/>
    <s v="hu01"/>
    <n v="2019"/>
    <n v="9"/>
    <d v="2019-09-18T00:00:00"/>
    <x v="0"/>
    <s v="canopy"/>
    <s v="Canopy-Blue"/>
    <s v="sur"/>
    <x v="0"/>
    <x v="0"/>
    <m/>
    <x v="0"/>
    <n v="0"/>
    <n v="0"/>
    <n v="0"/>
    <x v="0"/>
    <x v="0"/>
    <m/>
    <m/>
  </r>
  <r>
    <x v="1"/>
    <s v="hu02"/>
    <n v="2019"/>
    <n v="9"/>
    <d v="2019-09-18T00:00:00"/>
    <x v="0"/>
    <s v="edge"/>
    <s v="Edge-Blue"/>
    <s v="NA"/>
    <x v="0"/>
    <x v="0"/>
    <m/>
    <x v="0"/>
    <n v="0"/>
    <n v="0"/>
    <n v="0"/>
    <x v="0"/>
    <x v="0"/>
    <m/>
    <m/>
  </r>
  <r>
    <x v="1"/>
    <s v="hu02"/>
    <n v="2019"/>
    <n v="9"/>
    <d v="2019-09-18T00:00:00"/>
    <x v="0"/>
    <s v="canopy"/>
    <s v="Canopy-Blue"/>
    <s v="noroeste"/>
    <x v="0"/>
    <x v="0"/>
    <m/>
    <x v="0"/>
    <n v="0"/>
    <n v="0"/>
    <n v="0"/>
    <x v="0"/>
    <x v="0"/>
    <m/>
    <m/>
  </r>
  <r>
    <x v="3"/>
    <s v="se02"/>
    <n v="2019"/>
    <n v="9"/>
    <d v="2019-09-23T00:00:00"/>
    <x v="2"/>
    <s v="canopy"/>
    <s v="Canopy-Oli"/>
    <s v="oeste"/>
    <x v="38"/>
    <x v="28"/>
    <s v="duffelsi"/>
    <x v="1"/>
    <n v="1"/>
    <n v="0"/>
    <n v="1"/>
    <x v="2"/>
    <x v="5"/>
    <s v="Cixiinae"/>
    <s v="Pentastirini"/>
  </r>
  <r>
    <x v="3"/>
    <s v="se02"/>
    <n v="2019"/>
    <n v="9"/>
    <d v="2019-09-23T00:00:00"/>
    <x v="2"/>
    <s v="edge"/>
    <s v="Edge-Oli"/>
    <s v="NA"/>
    <x v="4"/>
    <x v="4"/>
    <m/>
    <x v="2"/>
    <s v="NA"/>
    <s v="NA"/>
    <n v="1"/>
    <x v="0"/>
    <x v="0"/>
    <m/>
    <m/>
  </r>
  <r>
    <x v="3"/>
    <s v="se02"/>
    <n v="2019"/>
    <n v="9"/>
    <d v="2019-09-23T00:00:00"/>
    <x v="2"/>
    <s v="canopy"/>
    <s v="Canopy-Oli"/>
    <s v="este"/>
    <x v="0"/>
    <x v="0"/>
    <m/>
    <x v="0"/>
    <n v="0"/>
    <n v="0"/>
    <n v="0"/>
    <x v="0"/>
    <x v="0"/>
    <m/>
    <m/>
  </r>
  <r>
    <x v="3"/>
    <s v="se02"/>
    <n v="2019"/>
    <n v="9"/>
    <d v="2019-09-23T00:00:00"/>
    <x v="2"/>
    <s v="canopy"/>
    <s v="Canopy-Oli"/>
    <s v="norte"/>
    <x v="0"/>
    <x v="0"/>
    <m/>
    <x v="0"/>
    <n v="0"/>
    <n v="0"/>
    <n v="0"/>
    <x v="0"/>
    <x v="0"/>
    <m/>
    <m/>
  </r>
  <r>
    <x v="3"/>
    <s v="se02"/>
    <n v="2019"/>
    <n v="9"/>
    <d v="2019-09-23T00:00:00"/>
    <x v="2"/>
    <s v="canopy"/>
    <s v="Canopy-Oli"/>
    <s v="sur"/>
    <x v="0"/>
    <x v="0"/>
    <m/>
    <x v="0"/>
    <n v="0"/>
    <n v="0"/>
    <n v="0"/>
    <x v="0"/>
    <x v="0"/>
    <m/>
    <m/>
  </r>
  <r>
    <x v="3"/>
    <s v="se02"/>
    <n v="2019"/>
    <n v="9"/>
    <d v="2019-09-23T00:00:00"/>
    <x v="2"/>
    <s v="inside"/>
    <s v="Inside-Oli"/>
    <s v="NA"/>
    <x v="0"/>
    <x v="0"/>
    <m/>
    <x v="0"/>
    <s v="NA"/>
    <s v="NA"/>
    <n v="0"/>
    <x v="0"/>
    <x v="0"/>
    <m/>
    <m/>
  </r>
  <r>
    <x v="4"/>
    <s v="co01"/>
    <n v="2019"/>
    <n v="9"/>
    <d v="2019-09-24T00:00:00"/>
    <x v="2"/>
    <s v="inside"/>
    <s v="Inside-Oli"/>
    <s v="NA"/>
    <x v="31"/>
    <x v="29"/>
    <s v="lybica"/>
    <x v="1"/>
    <n v="2"/>
    <n v="0"/>
    <n v="2"/>
    <x v="1"/>
    <x v="1"/>
    <s v="Typhlocybinae"/>
    <s v="Empoascini"/>
  </r>
  <r>
    <x v="4"/>
    <s v="co01"/>
    <n v="2019"/>
    <n v="9"/>
    <d v="2019-09-24T00:00:00"/>
    <x v="2"/>
    <s v="inside"/>
    <s v="Inside-Oli"/>
    <s v="NA"/>
    <x v="4"/>
    <x v="4"/>
    <m/>
    <x v="2"/>
    <n v="0"/>
    <n v="1"/>
    <n v="1"/>
    <x v="0"/>
    <x v="0"/>
    <m/>
    <m/>
  </r>
  <r>
    <x v="4"/>
    <s v="co01"/>
    <n v="2019"/>
    <n v="9"/>
    <d v="2019-09-24T00:00:00"/>
    <x v="2"/>
    <s v="inside"/>
    <s v="Inside-Oli"/>
    <s v="NA"/>
    <x v="40"/>
    <x v="36"/>
    <s v="albicinctus"/>
    <x v="1"/>
    <n v="3"/>
    <n v="1"/>
    <n v="4"/>
    <x v="1"/>
    <x v="1"/>
    <s v="Deltocephalinae"/>
    <s v="Opsiini"/>
  </r>
  <r>
    <x v="4"/>
    <s v="co02"/>
    <n v="2019"/>
    <n v="9"/>
    <d v="2019-09-24T00:00:00"/>
    <x v="4"/>
    <s v="inside"/>
    <s v="Inside-Cit"/>
    <s v="NA"/>
    <x v="40"/>
    <x v="36"/>
    <s v="albicinctus"/>
    <x v="1"/>
    <n v="1"/>
    <n v="0"/>
    <n v="1"/>
    <x v="1"/>
    <x v="1"/>
    <s v="Deltocephalinae"/>
    <s v="Opsiini"/>
  </r>
  <r>
    <x v="4"/>
    <s v="co02"/>
    <n v="2019"/>
    <n v="9"/>
    <d v="2019-09-24T00:00:00"/>
    <x v="4"/>
    <s v="inside"/>
    <s v="Inside-Cit"/>
    <s v="NA"/>
    <x v="32"/>
    <x v="30"/>
    <s v="alienus"/>
    <x v="1"/>
    <n v="0"/>
    <n v="1"/>
    <n v="1"/>
    <x v="1"/>
    <x v="1"/>
    <s v="Deltocephalinae"/>
    <s v="Paralimnini"/>
  </r>
  <r>
    <x v="4"/>
    <s v="co01"/>
    <n v="2019"/>
    <n v="9"/>
    <d v="2019-09-24T00:00:00"/>
    <x v="2"/>
    <s v="edge"/>
    <s v="Edge-Oli"/>
    <s v="NA"/>
    <x v="0"/>
    <x v="0"/>
    <m/>
    <x v="0"/>
    <n v="0"/>
    <n v="0"/>
    <n v="0"/>
    <x v="0"/>
    <x v="0"/>
    <m/>
    <m/>
  </r>
  <r>
    <x v="4"/>
    <s v="co01"/>
    <n v="2019"/>
    <n v="9"/>
    <d v="2019-09-24T00:00:00"/>
    <x v="2"/>
    <s v="canopy"/>
    <s v="Canopy-Oli"/>
    <s v="este"/>
    <x v="0"/>
    <x v="0"/>
    <m/>
    <x v="0"/>
    <n v="0"/>
    <n v="0"/>
    <n v="0"/>
    <x v="0"/>
    <x v="0"/>
    <m/>
    <m/>
  </r>
  <r>
    <x v="4"/>
    <s v="co01"/>
    <n v="2019"/>
    <n v="9"/>
    <d v="2019-09-24T00:00:00"/>
    <x v="2"/>
    <s v="canopy"/>
    <s v="Canopy-Oli"/>
    <s v="norte"/>
    <x v="0"/>
    <x v="0"/>
    <m/>
    <x v="0"/>
    <n v="0"/>
    <n v="0"/>
    <n v="0"/>
    <x v="0"/>
    <x v="0"/>
    <m/>
    <m/>
  </r>
  <r>
    <x v="4"/>
    <s v="co01"/>
    <n v="2019"/>
    <n v="9"/>
    <d v="2019-09-24T00:00:00"/>
    <x v="2"/>
    <s v="canopy"/>
    <s v="Canopy-Oli"/>
    <s v="oeste"/>
    <x v="0"/>
    <x v="0"/>
    <m/>
    <x v="0"/>
    <n v="0"/>
    <n v="0"/>
    <n v="0"/>
    <x v="0"/>
    <x v="0"/>
    <m/>
    <m/>
  </r>
  <r>
    <x v="4"/>
    <s v="co01"/>
    <n v="2019"/>
    <n v="9"/>
    <d v="2019-09-24T00:00:00"/>
    <x v="2"/>
    <s v="canopy"/>
    <s v="Canopy-Oli"/>
    <s v="sur"/>
    <x v="0"/>
    <x v="0"/>
    <m/>
    <x v="0"/>
    <n v="0"/>
    <n v="0"/>
    <n v="0"/>
    <x v="0"/>
    <x v="0"/>
    <m/>
    <m/>
  </r>
  <r>
    <x v="4"/>
    <s v="co02"/>
    <n v="2019"/>
    <n v="9"/>
    <d v="2019-09-24T00:00:00"/>
    <x v="4"/>
    <s v="edge"/>
    <s v="Edge-Cit"/>
    <s v="NA"/>
    <x v="0"/>
    <x v="0"/>
    <m/>
    <x v="0"/>
    <n v="0"/>
    <n v="0"/>
    <n v="0"/>
    <x v="0"/>
    <x v="0"/>
    <m/>
    <m/>
  </r>
  <r>
    <x v="4"/>
    <s v="co02"/>
    <n v="2019"/>
    <n v="9"/>
    <d v="2019-09-24T00:00:00"/>
    <x v="4"/>
    <s v="canopy"/>
    <s v="Canopy-Cit"/>
    <s v="este"/>
    <x v="0"/>
    <x v="0"/>
    <m/>
    <x v="0"/>
    <n v="0"/>
    <n v="0"/>
    <n v="0"/>
    <x v="0"/>
    <x v="0"/>
    <m/>
    <m/>
  </r>
  <r>
    <x v="4"/>
    <s v="co02"/>
    <n v="2019"/>
    <n v="9"/>
    <d v="2019-09-24T00:00:00"/>
    <x v="4"/>
    <s v="canopy"/>
    <s v="Canopy-Cit"/>
    <s v="norte"/>
    <x v="0"/>
    <x v="0"/>
    <m/>
    <x v="0"/>
    <n v="0"/>
    <n v="0"/>
    <n v="0"/>
    <x v="0"/>
    <x v="0"/>
    <m/>
    <m/>
  </r>
  <r>
    <x v="4"/>
    <s v="co02"/>
    <n v="2019"/>
    <n v="9"/>
    <d v="2019-09-24T00:00:00"/>
    <x v="4"/>
    <s v="canopy"/>
    <s v="Canopy-Cit"/>
    <s v="oeste"/>
    <x v="0"/>
    <x v="0"/>
    <m/>
    <x v="0"/>
    <n v="0"/>
    <n v="0"/>
    <n v="0"/>
    <x v="0"/>
    <x v="0"/>
    <m/>
    <m/>
  </r>
  <r>
    <x v="4"/>
    <s v="co02"/>
    <n v="2019"/>
    <n v="9"/>
    <d v="2019-09-24T00:00:00"/>
    <x v="4"/>
    <s v="canopy"/>
    <s v="Canopy-Cit"/>
    <s v="sur"/>
    <x v="0"/>
    <x v="0"/>
    <m/>
    <x v="0"/>
    <n v="0"/>
    <n v="0"/>
    <n v="0"/>
    <x v="0"/>
    <x v="0"/>
    <m/>
    <m/>
  </r>
  <r>
    <x v="4"/>
    <s v="co03"/>
    <n v="2019"/>
    <n v="9"/>
    <d v="2019-09-24T00:00:00"/>
    <x v="3"/>
    <s v="canopy"/>
    <s v="Canopy-Vine"/>
    <s v="noreste"/>
    <x v="0"/>
    <x v="0"/>
    <m/>
    <x v="0"/>
    <n v="0"/>
    <n v="0"/>
    <n v="0"/>
    <x v="0"/>
    <x v="0"/>
    <m/>
    <m/>
  </r>
  <r>
    <x v="4"/>
    <s v="co03"/>
    <n v="2019"/>
    <n v="9"/>
    <d v="2019-09-24T00:00:00"/>
    <x v="3"/>
    <s v="canopy"/>
    <s v="Canopy-Vine"/>
    <s v="suroeste"/>
    <x v="0"/>
    <x v="0"/>
    <m/>
    <x v="0"/>
    <n v="0"/>
    <n v="0"/>
    <n v="0"/>
    <x v="0"/>
    <x v="0"/>
    <m/>
    <m/>
  </r>
  <r>
    <x v="2"/>
    <s v="ca03"/>
    <n v="2019"/>
    <n v="9"/>
    <d v="2019-09-26T00:00:00"/>
    <x v="3"/>
    <s v="canopy"/>
    <s v="Canopy-Vine"/>
    <s v="noreste"/>
    <x v="31"/>
    <x v="29"/>
    <s v="lybica"/>
    <x v="1"/>
    <n v="29"/>
    <n v="2"/>
    <n v="31"/>
    <x v="1"/>
    <x v="1"/>
    <s v="Typhlocybinae"/>
    <s v="Empoascini"/>
  </r>
  <r>
    <x v="2"/>
    <s v="ca03"/>
    <n v="2019"/>
    <n v="9"/>
    <d v="2019-09-26T00:00:00"/>
    <x v="3"/>
    <s v="canopy"/>
    <s v="Canopy-Vine"/>
    <s v="noreste"/>
    <x v="4"/>
    <x v="4"/>
    <m/>
    <x v="2"/>
    <n v="0"/>
    <n v="26"/>
    <n v="26"/>
    <x v="0"/>
    <x v="0"/>
    <m/>
    <m/>
  </r>
  <r>
    <x v="2"/>
    <s v="ca01"/>
    <n v="2019"/>
    <n v="9"/>
    <d v="2019-09-26T00:00:00"/>
    <x v="1"/>
    <s v="inside"/>
    <s v="Inside-Alm"/>
    <s v="NA"/>
    <x v="17"/>
    <x v="17"/>
    <s v="fenestratus"/>
    <x v="1"/>
    <n v="0"/>
    <n v="1"/>
    <n v="1"/>
    <x v="1"/>
    <x v="1"/>
    <s v="Deltocephalinae"/>
    <s v="Opsiini"/>
  </r>
  <r>
    <x v="2"/>
    <s v="ca02"/>
    <n v="2019"/>
    <n v="9"/>
    <d v="2019-09-26T00:00:00"/>
    <x v="2"/>
    <s v="edge"/>
    <s v="Edge-Oli"/>
    <s v="NA"/>
    <x v="40"/>
    <x v="36"/>
    <s v="albicinctus"/>
    <x v="1"/>
    <n v="2"/>
    <n v="0"/>
    <n v="2"/>
    <x v="1"/>
    <x v="1"/>
    <s v="Deltocephalinae"/>
    <s v="Opsiini"/>
  </r>
  <r>
    <x v="2"/>
    <s v="ca01"/>
    <n v="2019"/>
    <n v="9"/>
    <d v="2019-09-26T00:00:00"/>
    <x v="1"/>
    <s v="edge"/>
    <s v="Edge-Alm"/>
    <s v="NA"/>
    <x v="0"/>
    <x v="0"/>
    <m/>
    <x v="0"/>
    <n v="0"/>
    <n v="0"/>
    <n v="0"/>
    <x v="0"/>
    <x v="0"/>
    <m/>
    <m/>
  </r>
  <r>
    <x v="2"/>
    <s v="ca01"/>
    <n v="2019"/>
    <n v="9"/>
    <d v="2019-09-26T00:00:00"/>
    <x v="1"/>
    <s v="canopy"/>
    <s v="Canopy-Alm"/>
    <s v="este"/>
    <x v="0"/>
    <x v="0"/>
    <m/>
    <x v="0"/>
    <n v="0"/>
    <n v="0"/>
    <n v="0"/>
    <x v="0"/>
    <x v="0"/>
    <m/>
    <m/>
  </r>
  <r>
    <x v="2"/>
    <s v="ca01"/>
    <n v="2019"/>
    <n v="9"/>
    <d v="2019-09-26T00:00:00"/>
    <x v="1"/>
    <s v="canopy"/>
    <s v="Canopy-Alm"/>
    <s v="norte"/>
    <x v="0"/>
    <x v="0"/>
    <m/>
    <x v="0"/>
    <n v="0"/>
    <n v="0"/>
    <n v="0"/>
    <x v="0"/>
    <x v="0"/>
    <m/>
    <m/>
  </r>
  <r>
    <x v="2"/>
    <s v="ca01"/>
    <n v="2019"/>
    <n v="9"/>
    <d v="2019-09-26T00:00:00"/>
    <x v="1"/>
    <s v="canopy"/>
    <s v="Canopy-Alm"/>
    <s v="oeste"/>
    <x v="0"/>
    <x v="0"/>
    <m/>
    <x v="0"/>
    <n v="0"/>
    <n v="0"/>
    <n v="0"/>
    <x v="0"/>
    <x v="0"/>
    <m/>
    <m/>
  </r>
  <r>
    <x v="2"/>
    <s v="ca01"/>
    <n v="2019"/>
    <n v="9"/>
    <d v="2019-09-26T00:00:00"/>
    <x v="1"/>
    <s v="canopy"/>
    <s v="Canopy-Alm"/>
    <s v="sur"/>
    <x v="0"/>
    <x v="0"/>
    <m/>
    <x v="0"/>
    <n v="0"/>
    <n v="0"/>
    <n v="0"/>
    <x v="0"/>
    <x v="0"/>
    <m/>
    <m/>
  </r>
  <r>
    <x v="2"/>
    <s v="ca02"/>
    <n v="2019"/>
    <n v="9"/>
    <d v="2019-09-26T00:00:00"/>
    <x v="2"/>
    <s v="canopy"/>
    <s v="Canopy-Oli"/>
    <s v="este"/>
    <x v="0"/>
    <x v="0"/>
    <m/>
    <x v="0"/>
    <n v="0"/>
    <n v="0"/>
    <n v="0"/>
    <x v="0"/>
    <x v="0"/>
    <m/>
    <m/>
  </r>
  <r>
    <x v="2"/>
    <s v="ca02"/>
    <n v="2019"/>
    <n v="9"/>
    <d v="2019-09-26T00:00:00"/>
    <x v="2"/>
    <s v="canopy"/>
    <s v="Canopy-Oli"/>
    <s v="norte"/>
    <x v="0"/>
    <x v="0"/>
    <m/>
    <x v="0"/>
    <n v="0"/>
    <n v="0"/>
    <n v="0"/>
    <x v="0"/>
    <x v="0"/>
    <m/>
    <m/>
  </r>
  <r>
    <x v="2"/>
    <s v="ca02"/>
    <n v="2019"/>
    <n v="9"/>
    <d v="2019-09-26T00:00:00"/>
    <x v="2"/>
    <s v="canopy"/>
    <s v="Canopy-Oli"/>
    <s v="oeste"/>
    <x v="0"/>
    <x v="0"/>
    <m/>
    <x v="0"/>
    <n v="0"/>
    <n v="0"/>
    <n v="0"/>
    <x v="0"/>
    <x v="0"/>
    <m/>
    <m/>
  </r>
  <r>
    <x v="2"/>
    <s v="ca02"/>
    <n v="2019"/>
    <n v="9"/>
    <d v="2019-09-26T00:00:00"/>
    <x v="2"/>
    <s v="canopy"/>
    <s v="Canopy-Oli"/>
    <s v="sur"/>
    <x v="0"/>
    <x v="0"/>
    <m/>
    <x v="0"/>
    <n v="0"/>
    <n v="0"/>
    <n v="0"/>
    <x v="0"/>
    <x v="0"/>
    <m/>
    <m/>
  </r>
  <r>
    <x v="2"/>
    <s v="ca02"/>
    <n v="2019"/>
    <n v="9"/>
    <d v="2019-09-26T00:00:00"/>
    <x v="2"/>
    <s v="inside"/>
    <s v="Inside-Oli"/>
    <s v="NA"/>
    <x v="0"/>
    <x v="0"/>
    <m/>
    <x v="0"/>
    <n v="0"/>
    <n v="0"/>
    <n v="0"/>
    <x v="0"/>
    <x v="0"/>
    <m/>
    <m/>
  </r>
  <r>
    <x v="2"/>
    <s v="ca03"/>
    <n v="2019"/>
    <n v="9"/>
    <d v="2019-09-26T00:00:00"/>
    <x v="3"/>
    <s v="edge"/>
    <s v="Edge-Vine"/>
    <s v="NA"/>
    <x v="0"/>
    <x v="0"/>
    <m/>
    <x v="0"/>
    <n v="0"/>
    <n v="0"/>
    <n v="0"/>
    <x v="0"/>
    <x v="0"/>
    <m/>
    <m/>
  </r>
  <r>
    <x v="2"/>
    <s v="ca03"/>
    <n v="2019"/>
    <n v="9"/>
    <d v="2019-09-26T00:00:00"/>
    <x v="3"/>
    <s v="canopy"/>
    <s v="Canopy-Vine"/>
    <s v="suroeste"/>
    <x v="0"/>
    <x v="0"/>
    <m/>
    <x v="0"/>
    <n v="0"/>
    <n v="0"/>
    <n v="0"/>
    <x v="0"/>
    <x v="0"/>
    <m/>
    <m/>
  </r>
  <r>
    <x v="2"/>
    <s v="ca03"/>
    <n v="2019"/>
    <n v="9"/>
    <d v="2019-09-26T00:00:00"/>
    <x v="3"/>
    <s v="inside"/>
    <s v="Inside-Vine"/>
    <s v="NA"/>
    <x v="0"/>
    <x v="0"/>
    <m/>
    <x v="0"/>
    <n v="0"/>
    <n v="0"/>
    <n v="0"/>
    <x v="0"/>
    <x v="0"/>
    <m/>
    <m/>
  </r>
  <r>
    <x v="4"/>
    <s v="co02"/>
    <n v="2019"/>
    <n v="10"/>
    <d v="2019-10-22T00:00:00"/>
    <x v="4"/>
    <s v="edge"/>
    <s v="Edge-Cit"/>
    <s v="NA"/>
    <x v="3"/>
    <x v="3"/>
    <s v="punctum"/>
    <x v="1"/>
    <n v="2"/>
    <n v="0"/>
    <n v="2"/>
    <x v="1"/>
    <x v="1"/>
    <s v="Deltocephalinae"/>
    <s v="Paralimnini"/>
  </r>
  <r>
    <x v="4"/>
    <s v="co01"/>
    <n v="2019"/>
    <n v="10"/>
    <d v="2019-10-22T00:00:00"/>
    <x v="2"/>
    <s v="canopy"/>
    <s v="Canopy-Oli"/>
    <s v="sur"/>
    <x v="50"/>
    <x v="40"/>
    <s v="malagense"/>
    <x v="1"/>
    <n v="0"/>
    <n v="1"/>
    <n v="1"/>
    <x v="2"/>
    <x v="7"/>
    <s v="Hysteropterinae"/>
    <s v="Hysteropterini"/>
  </r>
  <r>
    <x v="4"/>
    <s v="co02"/>
    <n v="2019"/>
    <n v="10"/>
    <d v="2019-10-22T00:00:00"/>
    <x v="4"/>
    <s v="inside"/>
    <s v="Inside-Cit"/>
    <s v="NA"/>
    <x v="27"/>
    <x v="26"/>
    <s v="bipunctata"/>
    <x v="1"/>
    <n v="1"/>
    <n v="0"/>
    <n v="1"/>
    <x v="1"/>
    <x v="1"/>
    <s v="Deltocephalinae"/>
    <s v="Macrostelini"/>
  </r>
  <r>
    <x v="4"/>
    <s v="co02"/>
    <n v="2019"/>
    <n v="10"/>
    <d v="2019-10-22T00:00:00"/>
    <x v="4"/>
    <s v="inside"/>
    <s v="Inside-Cit"/>
    <s v="NA"/>
    <x v="51"/>
    <x v="41"/>
    <s v="haematoceps"/>
    <x v="1"/>
    <n v="1"/>
    <n v="0"/>
    <n v="1"/>
    <x v="1"/>
    <x v="1"/>
    <s v="Deltocephalinae"/>
    <s v="Opsiini"/>
  </r>
  <r>
    <x v="4"/>
    <s v="co01"/>
    <n v="2019"/>
    <n v="10"/>
    <d v="2019-10-22T00:00:00"/>
    <x v="2"/>
    <s v="inside"/>
    <s v="Inside-Oli"/>
    <s v="NA"/>
    <x v="19"/>
    <x v="19"/>
    <s v="obsoletus"/>
    <x v="1"/>
    <n v="1"/>
    <n v="0"/>
    <n v="1"/>
    <x v="1"/>
    <x v="1"/>
    <s v="Deltocephalinae"/>
    <s v="Athysanini"/>
  </r>
  <r>
    <x v="4"/>
    <s v="co02"/>
    <n v="2019"/>
    <n v="10"/>
    <d v="2019-10-22T00:00:00"/>
    <x v="4"/>
    <s v="edge"/>
    <s v="Edge-Cit"/>
    <s v="NA"/>
    <x v="19"/>
    <x v="19"/>
    <s v="obsoletus"/>
    <x v="1"/>
    <n v="1"/>
    <n v="1"/>
    <n v="2"/>
    <x v="1"/>
    <x v="1"/>
    <s v="Deltocephalinae"/>
    <s v="Athysanini"/>
  </r>
  <r>
    <x v="4"/>
    <s v="co02"/>
    <n v="2019"/>
    <n v="10"/>
    <d v="2019-10-22T00:00:00"/>
    <x v="4"/>
    <s v="inside"/>
    <s v="Inside-Cit"/>
    <s v="NA"/>
    <x v="19"/>
    <x v="19"/>
    <s v="obsoletus"/>
    <x v="1"/>
    <n v="0"/>
    <n v="1"/>
    <n v="1"/>
    <x v="1"/>
    <x v="1"/>
    <s v="Deltocephalinae"/>
    <s v="Athysanini"/>
  </r>
  <r>
    <x v="4"/>
    <s v="co03"/>
    <n v="2019"/>
    <n v="10"/>
    <d v="2019-10-22T00:00:00"/>
    <x v="3"/>
    <s v="canopy"/>
    <s v="Canopy-Vine"/>
    <s v="noreste"/>
    <x v="31"/>
    <x v="29"/>
    <s v="lybica"/>
    <x v="1"/>
    <n v="1"/>
    <n v="1"/>
    <n v="2"/>
    <x v="1"/>
    <x v="1"/>
    <s v="Typhlocybinae"/>
    <s v="Empoascini"/>
  </r>
  <r>
    <x v="4"/>
    <s v="co03"/>
    <n v="2019"/>
    <n v="10"/>
    <d v="2019-10-22T00:00:00"/>
    <x v="3"/>
    <s v="canopy"/>
    <s v="Canopy-Vine"/>
    <s v="suroeste"/>
    <x v="31"/>
    <x v="29"/>
    <s v="lybica"/>
    <x v="1"/>
    <n v="3"/>
    <n v="2"/>
    <n v="5"/>
    <x v="1"/>
    <x v="1"/>
    <s v="Typhlocybinae"/>
    <s v="Empoascini"/>
  </r>
  <r>
    <x v="4"/>
    <s v="co01"/>
    <n v="2019"/>
    <n v="10"/>
    <d v="2019-10-22T00:00:00"/>
    <x v="2"/>
    <s v="edge"/>
    <s v="Edge-Oli"/>
    <s v="NA"/>
    <x v="4"/>
    <x v="4"/>
    <m/>
    <x v="2"/>
    <s v="NA"/>
    <s v="NA"/>
    <n v="1"/>
    <x v="0"/>
    <x v="0"/>
    <m/>
    <m/>
  </r>
  <r>
    <x v="4"/>
    <s v="co01"/>
    <n v="2019"/>
    <n v="10"/>
    <d v="2019-10-22T00:00:00"/>
    <x v="2"/>
    <s v="inside"/>
    <s v="Inside-Oli"/>
    <s v="NA"/>
    <x v="4"/>
    <x v="4"/>
    <m/>
    <x v="2"/>
    <s v="NA"/>
    <s v="NA"/>
    <n v="1"/>
    <x v="0"/>
    <x v="0"/>
    <m/>
    <m/>
  </r>
  <r>
    <x v="4"/>
    <s v="co02"/>
    <n v="2019"/>
    <n v="10"/>
    <d v="2019-10-22T00:00:00"/>
    <x v="4"/>
    <s v="inside"/>
    <s v="Inside-Cit"/>
    <s v="NA"/>
    <x v="40"/>
    <x v="36"/>
    <s v="albicinctus"/>
    <x v="1"/>
    <n v="2"/>
    <n v="0"/>
    <n v="2"/>
    <x v="1"/>
    <x v="1"/>
    <s v="Deltocephalinae"/>
    <s v="Opsiini"/>
  </r>
  <r>
    <x v="4"/>
    <s v="co01"/>
    <n v="2019"/>
    <n v="10"/>
    <d v="2019-10-22T00:00:00"/>
    <x v="2"/>
    <s v="edge"/>
    <s v="Edge-Oli"/>
    <s v="NA"/>
    <x v="18"/>
    <x v="18"/>
    <s v="propinqua"/>
    <x v="1"/>
    <n v="2"/>
    <n v="2"/>
    <n v="4"/>
    <x v="2"/>
    <x v="4"/>
    <s v="Delphacinae"/>
    <s v="Delphacini"/>
  </r>
  <r>
    <x v="4"/>
    <s v="co01"/>
    <n v="2019"/>
    <n v="10"/>
    <d v="2019-10-22T00:00:00"/>
    <x v="2"/>
    <s v="inside"/>
    <s v="Inside-Oli"/>
    <s v="NA"/>
    <x v="18"/>
    <x v="18"/>
    <s v="propinqua"/>
    <x v="1"/>
    <n v="0"/>
    <n v="1"/>
    <n v="1"/>
    <x v="2"/>
    <x v="4"/>
    <s v="Delphacinae"/>
    <s v="Delphacini"/>
  </r>
  <r>
    <x v="4"/>
    <s v="co02"/>
    <n v="2019"/>
    <n v="10"/>
    <d v="2019-10-22T00:00:00"/>
    <x v="4"/>
    <s v="inside"/>
    <s v="Inside-Cit"/>
    <s v="NA"/>
    <x v="21"/>
    <x v="21"/>
    <s v="scutellaris"/>
    <x v="1"/>
    <n v="1"/>
    <n v="1"/>
    <n v="2"/>
    <x v="1"/>
    <x v="1"/>
    <s v="Typhlocybinae"/>
    <s v="Erythroneurini"/>
  </r>
  <r>
    <x v="4"/>
    <s v="co01"/>
    <n v="2019"/>
    <n v="10"/>
    <d v="2019-10-22T00:00:00"/>
    <x v="2"/>
    <s v="canopy"/>
    <s v="Canopy-Oli"/>
    <s v="este"/>
    <x v="0"/>
    <x v="0"/>
    <m/>
    <x v="0"/>
    <n v="0"/>
    <n v="0"/>
    <n v="0"/>
    <x v="0"/>
    <x v="0"/>
    <m/>
    <m/>
  </r>
  <r>
    <x v="4"/>
    <s v="co01"/>
    <n v="2019"/>
    <n v="10"/>
    <d v="2019-10-22T00:00:00"/>
    <x v="2"/>
    <s v="canopy"/>
    <s v="Canopy-Oli"/>
    <s v="norte"/>
    <x v="0"/>
    <x v="0"/>
    <m/>
    <x v="0"/>
    <n v="0"/>
    <n v="0"/>
    <n v="0"/>
    <x v="0"/>
    <x v="0"/>
    <m/>
    <m/>
  </r>
  <r>
    <x v="4"/>
    <s v="co01"/>
    <n v="2019"/>
    <n v="10"/>
    <d v="2019-10-22T00:00:00"/>
    <x v="2"/>
    <s v="canopy"/>
    <s v="Canopy-Oli"/>
    <s v="oeste"/>
    <x v="0"/>
    <x v="0"/>
    <m/>
    <x v="0"/>
    <n v="0"/>
    <n v="0"/>
    <n v="0"/>
    <x v="0"/>
    <x v="0"/>
    <m/>
    <m/>
  </r>
  <r>
    <x v="4"/>
    <s v="co02"/>
    <n v="2019"/>
    <n v="10"/>
    <d v="2019-10-22T00:00:00"/>
    <x v="4"/>
    <s v="canopy"/>
    <s v="Canopy-Cit"/>
    <s v="este"/>
    <x v="0"/>
    <x v="0"/>
    <m/>
    <x v="0"/>
    <n v="0"/>
    <n v="0"/>
    <n v="0"/>
    <x v="0"/>
    <x v="0"/>
    <m/>
    <m/>
  </r>
  <r>
    <x v="4"/>
    <s v="co02"/>
    <n v="2019"/>
    <n v="10"/>
    <d v="2019-10-22T00:00:00"/>
    <x v="4"/>
    <s v="canopy"/>
    <s v="Canopy-Cit"/>
    <s v="norte"/>
    <x v="0"/>
    <x v="0"/>
    <m/>
    <x v="0"/>
    <n v="0"/>
    <n v="0"/>
    <n v="0"/>
    <x v="0"/>
    <x v="0"/>
    <m/>
    <m/>
  </r>
  <r>
    <x v="4"/>
    <s v="co02"/>
    <n v="2019"/>
    <n v="10"/>
    <d v="2019-10-22T00:00:00"/>
    <x v="4"/>
    <s v="canopy"/>
    <s v="Canopy-Cit"/>
    <s v="oeste"/>
    <x v="0"/>
    <x v="0"/>
    <m/>
    <x v="0"/>
    <n v="0"/>
    <n v="0"/>
    <n v="0"/>
    <x v="0"/>
    <x v="0"/>
    <m/>
    <m/>
  </r>
  <r>
    <x v="4"/>
    <s v="co02"/>
    <n v="2019"/>
    <n v="10"/>
    <d v="2019-10-22T00:00:00"/>
    <x v="4"/>
    <s v="canopy"/>
    <s v="Canopy-Cit"/>
    <s v="sur"/>
    <x v="0"/>
    <x v="0"/>
    <m/>
    <x v="0"/>
    <n v="0"/>
    <n v="0"/>
    <n v="0"/>
    <x v="0"/>
    <x v="0"/>
    <m/>
    <m/>
  </r>
  <r>
    <x v="2"/>
    <s v="ca03"/>
    <n v="2019"/>
    <n v="10"/>
    <d v="2019-10-24T00:00:00"/>
    <x v="3"/>
    <s v="inside"/>
    <s v="Inside-Vine"/>
    <s v="NA"/>
    <x v="2"/>
    <x v="2"/>
    <s v="laevis"/>
    <x v="1"/>
    <n v="1"/>
    <n v="0"/>
    <n v="1"/>
    <x v="1"/>
    <x v="1"/>
    <s v="Megophthalminae"/>
    <s v="Agalliini"/>
  </r>
  <r>
    <x v="2"/>
    <s v="ca03"/>
    <n v="2019"/>
    <n v="10"/>
    <d v="2019-10-24T00:00:00"/>
    <x v="3"/>
    <s v="canopy"/>
    <s v="Canopy-Vine"/>
    <s v="suroeste"/>
    <x v="2"/>
    <x v="2"/>
    <s v="laevis"/>
    <x v="1"/>
    <n v="3"/>
    <n v="2"/>
    <n v="5"/>
    <x v="1"/>
    <x v="1"/>
    <s v="Megophthalminae"/>
    <s v="Agalliini"/>
  </r>
  <r>
    <x v="2"/>
    <s v="ca03"/>
    <n v="2019"/>
    <n v="10"/>
    <d v="2019-10-24T00:00:00"/>
    <x v="3"/>
    <s v="canopy"/>
    <s v="Canopy-Vine"/>
    <s v="suroeste"/>
    <x v="31"/>
    <x v="29"/>
    <s v="lybica"/>
    <x v="1"/>
    <n v="3"/>
    <n v="2"/>
    <n v="5"/>
    <x v="1"/>
    <x v="1"/>
    <s v="Typhlocybinae"/>
    <s v="Empoascini"/>
  </r>
  <r>
    <x v="2"/>
    <s v="ca03"/>
    <n v="2019"/>
    <n v="10"/>
    <d v="2019-10-24T00:00:00"/>
    <x v="3"/>
    <s v="canopy"/>
    <s v="Canopy-Vine"/>
    <s v="noreste"/>
    <x v="31"/>
    <x v="29"/>
    <s v="lybica"/>
    <x v="1"/>
    <n v="5"/>
    <n v="8"/>
    <n v="13"/>
    <x v="1"/>
    <x v="1"/>
    <s v="Typhlocybinae"/>
    <s v="Empoascini"/>
  </r>
  <r>
    <x v="2"/>
    <s v="ca02"/>
    <n v="2019"/>
    <n v="10"/>
    <d v="2019-10-24T00:00:00"/>
    <x v="2"/>
    <s v="edge"/>
    <s v="Edge-Oli"/>
    <s v="NA"/>
    <x v="40"/>
    <x v="36"/>
    <s v="albicinctus"/>
    <x v="1"/>
    <n v="1"/>
    <n v="1"/>
    <n v="2"/>
    <x v="1"/>
    <x v="1"/>
    <s v="Deltocephalinae"/>
    <s v="Opsiini"/>
  </r>
  <r>
    <x v="2"/>
    <s v="ca02"/>
    <n v="2019"/>
    <n v="10"/>
    <d v="2019-10-24T00:00:00"/>
    <x v="2"/>
    <s v="inside"/>
    <s v="Inside-Oli"/>
    <s v="NA"/>
    <x v="40"/>
    <x v="36"/>
    <s v="albicinctus"/>
    <x v="1"/>
    <n v="0"/>
    <n v="1"/>
    <n v="1"/>
    <x v="1"/>
    <x v="1"/>
    <s v="Deltocephalinae"/>
    <s v="Opsiini"/>
  </r>
  <r>
    <x v="2"/>
    <s v="ca03"/>
    <n v="2019"/>
    <n v="10"/>
    <d v="2019-10-24T00:00:00"/>
    <x v="3"/>
    <s v="edge"/>
    <s v="Edge-Vine"/>
    <s v="NA"/>
    <x v="18"/>
    <x v="18"/>
    <s v="propinqua"/>
    <x v="1"/>
    <n v="1"/>
    <n v="0"/>
    <n v="1"/>
    <x v="2"/>
    <x v="4"/>
    <s v="Delphacinae"/>
    <s v="Delphacini"/>
  </r>
  <r>
    <x v="2"/>
    <s v="ca01"/>
    <n v="2019"/>
    <n v="10"/>
    <d v="2019-10-24T00:00:00"/>
    <x v="1"/>
    <s v="edge"/>
    <s v="Edge-Alm"/>
    <s v="NA"/>
    <x v="0"/>
    <x v="0"/>
    <m/>
    <x v="0"/>
    <n v="0"/>
    <n v="0"/>
    <n v="0"/>
    <x v="0"/>
    <x v="0"/>
    <m/>
    <m/>
  </r>
  <r>
    <x v="2"/>
    <s v="ca01"/>
    <n v="2019"/>
    <n v="10"/>
    <d v="2019-10-24T00:00:00"/>
    <x v="1"/>
    <s v="canopy"/>
    <s v="Canopy-Alm"/>
    <s v="este"/>
    <x v="0"/>
    <x v="0"/>
    <m/>
    <x v="0"/>
    <n v="0"/>
    <n v="0"/>
    <n v="0"/>
    <x v="0"/>
    <x v="0"/>
    <m/>
    <m/>
  </r>
  <r>
    <x v="2"/>
    <s v="ca01"/>
    <n v="2019"/>
    <n v="10"/>
    <d v="2019-10-24T00:00:00"/>
    <x v="1"/>
    <s v="canopy"/>
    <s v="Canopy-Alm"/>
    <s v="norte"/>
    <x v="0"/>
    <x v="0"/>
    <m/>
    <x v="0"/>
    <n v="0"/>
    <n v="0"/>
    <n v="0"/>
    <x v="0"/>
    <x v="0"/>
    <m/>
    <m/>
  </r>
  <r>
    <x v="2"/>
    <s v="ca01"/>
    <n v="2019"/>
    <n v="10"/>
    <d v="2019-10-24T00:00:00"/>
    <x v="1"/>
    <s v="canopy"/>
    <s v="Canopy-Alm"/>
    <s v="oeste"/>
    <x v="0"/>
    <x v="0"/>
    <m/>
    <x v="0"/>
    <n v="0"/>
    <n v="0"/>
    <n v="0"/>
    <x v="0"/>
    <x v="0"/>
    <m/>
    <m/>
  </r>
  <r>
    <x v="2"/>
    <s v="ca01"/>
    <n v="2019"/>
    <n v="10"/>
    <d v="2019-10-24T00:00:00"/>
    <x v="1"/>
    <s v="canopy"/>
    <s v="Canopy-Alm"/>
    <s v="sur"/>
    <x v="0"/>
    <x v="0"/>
    <m/>
    <x v="0"/>
    <n v="0"/>
    <n v="0"/>
    <n v="0"/>
    <x v="0"/>
    <x v="0"/>
    <m/>
    <m/>
  </r>
  <r>
    <x v="2"/>
    <s v="ca01"/>
    <n v="2019"/>
    <n v="10"/>
    <d v="2019-10-24T00:00:00"/>
    <x v="1"/>
    <s v="inside"/>
    <s v="Inside-Alm"/>
    <s v="NA"/>
    <x v="0"/>
    <x v="0"/>
    <m/>
    <x v="0"/>
    <n v="0"/>
    <n v="0"/>
    <n v="0"/>
    <x v="0"/>
    <x v="0"/>
    <m/>
    <m/>
  </r>
  <r>
    <x v="2"/>
    <s v="ca02"/>
    <n v="2019"/>
    <n v="10"/>
    <d v="2019-10-24T00:00:00"/>
    <x v="2"/>
    <s v="canopy"/>
    <s v="Canopy-Oli"/>
    <s v="este"/>
    <x v="0"/>
    <x v="0"/>
    <m/>
    <x v="0"/>
    <n v="0"/>
    <n v="0"/>
    <n v="0"/>
    <x v="0"/>
    <x v="0"/>
    <m/>
    <m/>
  </r>
  <r>
    <x v="2"/>
    <s v="ca02"/>
    <n v="2019"/>
    <n v="10"/>
    <d v="2019-10-24T00:00:00"/>
    <x v="2"/>
    <s v="canopy"/>
    <s v="Canopy-Oli"/>
    <s v="norte"/>
    <x v="0"/>
    <x v="0"/>
    <m/>
    <x v="0"/>
    <n v="0"/>
    <n v="0"/>
    <n v="0"/>
    <x v="0"/>
    <x v="0"/>
    <m/>
    <m/>
  </r>
  <r>
    <x v="2"/>
    <s v="ca02"/>
    <n v="2019"/>
    <n v="10"/>
    <d v="2019-10-24T00:00:00"/>
    <x v="2"/>
    <s v="canopy"/>
    <s v="Canopy-Oli"/>
    <s v="oeste"/>
    <x v="0"/>
    <x v="0"/>
    <m/>
    <x v="0"/>
    <n v="0"/>
    <n v="0"/>
    <n v="0"/>
    <x v="0"/>
    <x v="0"/>
    <m/>
    <m/>
  </r>
  <r>
    <x v="2"/>
    <s v="ca02"/>
    <n v="2019"/>
    <n v="10"/>
    <d v="2019-10-24T00:00:00"/>
    <x v="2"/>
    <s v="canopy"/>
    <s v="Canopy-Oli"/>
    <s v="sur"/>
    <x v="0"/>
    <x v="0"/>
    <m/>
    <x v="0"/>
    <n v="0"/>
    <n v="0"/>
    <n v="0"/>
    <x v="0"/>
    <x v="0"/>
    <m/>
    <m/>
  </r>
  <r>
    <x v="3"/>
    <s v="se01"/>
    <n v="2019"/>
    <n v="10"/>
    <d v="2019-10-25T00:00:00"/>
    <x v="2"/>
    <s v="canopy"/>
    <s v="Canopy-Oli"/>
    <s v="sur"/>
    <x v="50"/>
    <x v="40"/>
    <s v="malagense"/>
    <x v="1"/>
    <n v="0"/>
    <n v="2"/>
    <n v="2"/>
    <x v="2"/>
    <x v="7"/>
    <s v="Hysteropterinae"/>
    <s v="Hysteropterini"/>
  </r>
  <r>
    <x v="3"/>
    <s v="se02"/>
    <n v="2019"/>
    <n v="10"/>
    <d v="2019-10-25T00:00:00"/>
    <x v="2"/>
    <s v="inside"/>
    <s v="Inside-Oli"/>
    <s v="NA"/>
    <x v="51"/>
    <x v="41"/>
    <s v="haematoceps"/>
    <x v="1"/>
    <n v="1"/>
    <n v="1"/>
    <n v="2"/>
    <x v="1"/>
    <x v="1"/>
    <s v="Deltocephalinae"/>
    <s v="Opsiini"/>
  </r>
  <r>
    <x v="3"/>
    <s v="se01"/>
    <n v="2019"/>
    <n v="10"/>
    <d v="2019-10-25T00:00:00"/>
    <x v="2"/>
    <s v="edge"/>
    <s v="Edge-Oli"/>
    <s v="NA"/>
    <x v="4"/>
    <x v="4"/>
    <m/>
    <x v="2"/>
    <s v="NA"/>
    <s v="NA"/>
    <n v="1"/>
    <x v="0"/>
    <x v="0"/>
    <m/>
    <m/>
  </r>
  <r>
    <x v="3"/>
    <s v="se01"/>
    <n v="2019"/>
    <n v="10"/>
    <d v="2019-10-25T00:00:00"/>
    <x v="2"/>
    <s v="canopy"/>
    <s v="Canopy-Oli"/>
    <s v="norte"/>
    <x v="4"/>
    <x v="4"/>
    <m/>
    <x v="2"/>
    <s v="NA"/>
    <s v="NA"/>
    <n v="1"/>
    <x v="0"/>
    <x v="0"/>
    <m/>
    <m/>
  </r>
  <r>
    <x v="3"/>
    <s v="se01"/>
    <n v="2019"/>
    <n v="10"/>
    <d v="2019-10-25T00:00:00"/>
    <x v="2"/>
    <s v="canopy"/>
    <s v="Canopy-Oli"/>
    <s v="oeste"/>
    <x v="4"/>
    <x v="4"/>
    <m/>
    <x v="2"/>
    <s v="NA"/>
    <s v="NA"/>
    <n v="1"/>
    <x v="0"/>
    <x v="0"/>
    <m/>
    <m/>
  </r>
  <r>
    <x v="3"/>
    <s v="se02"/>
    <n v="2019"/>
    <n v="10"/>
    <d v="2019-10-25T00:00:00"/>
    <x v="2"/>
    <s v="canopy"/>
    <s v="Canopy-Oli"/>
    <s v="norte"/>
    <x v="4"/>
    <x v="4"/>
    <m/>
    <x v="2"/>
    <s v="NA"/>
    <s v="NA"/>
    <n v="1"/>
    <x v="0"/>
    <x v="0"/>
    <m/>
    <m/>
  </r>
  <r>
    <x v="3"/>
    <s v="se02"/>
    <n v="2019"/>
    <n v="10"/>
    <d v="2019-10-25T00:00:00"/>
    <x v="2"/>
    <s v="canopy"/>
    <s v="Canopy-Oli"/>
    <s v="oeste"/>
    <x v="4"/>
    <x v="4"/>
    <m/>
    <x v="2"/>
    <s v="NA"/>
    <s v="NA"/>
    <n v="1"/>
    <x v="0"/>
    <x v="0"/>
    <m/>
    <m/>
  </r>
  <r>
    <x v="3"/>
    <s v="se02"/>
    <n v="2019"/>
    <n v="10"/>
    <d v="2019-10-25T00:00:00"/>
    <x v="2"/>
    <s v="canopy"/>
    <s v="Canopy-Oli"/>
    <s v="sur"/>
    <x v="4"/>
    <x v="4"/>
    <m/>
    <x v="2"/>
    <s v="NA"/>
    <s v="NA"/>
    <n v="1"/>
    <x v="0"/>
    <x v="0"/>
    <m/>
    <m/>
  </r>
  <r>
    <x v="3"/>
    <s v="se01"/>
    <n v="2019"/>
    <n v="10"/>
    <d v="2019-10-25T00:00:00"/>
    <x v="2"/>
    <s v="canopy"/>
    <s v="Canopy-Oli"/>
    <s v="norte"/>
    <x v="5"/>
    <x v="5"/>
    <m/>
    <x v="2"/>
    <s v="NA"/>
    <s v="NA"/>
    <n v="2"/>
    <x v="0"/>
    <x v="0"/>
    <m/>
    <m/>
  </r>
  <r>
    <x v="3"/>
    <s v="se02"/>
    <n v="2019"/>
    <n v="10"/>
    <d v="2019-10-25T00:00:00"/>
    <x v="2"/>
    <s v="canopy"/>
    <s v="Canopy-Oli"/>
    <s v="norte"/>
    <x v="5"/>
    <x v="5"/>
    <m/>
    <x v="2"/>
    <s v="NA"/>
    <s v="NA"/>
    <n v="2"/>
    <x v="0"/>
    <x v="0"/>
    <m/>
    <m/>
  </r>
  <r>
    <x v="3"/>
    <s v="se02"/>
    <n v="2019"/>
    <n v="10"/>
    <d v="2019-10-25T00:00:00"/>
    <x v="2"/>
    <s v="canopy"/>
    <s v="Canopy-Oli"/>
    <s v="sur"/>
    <x v="5"/>
    <x v="5"/>
    <m/>
    <x v="2"/>
    <s v="NA"/>
    <s v="NA"/>
    <n v="1"/>
    <x v="0"/>
    <x v="0"/>
    <m/>
    <m/>
  </r>
  <r>
    <x v="3"/>
    <s v="se01"/>
    <n v="2019"/>
    <n v="10"/>
    <d v="2019-10-25T00:00:00"/>
    <x v="2"/>
    <s v="edge"/>
    <s v="Edge-Oli"/>
    <s v="NA"/>
    <x v="18"/>
    <x v="18"/>
    <s v="propinqua"/>
    <x v="1"/>
    <n v="1"/>
    <n v="0"/>
    <n v="1"/>
    <x v="2"/>
    <x v="4"/>
    <s v="Delphacinae"/>
    <s v="Delphacini"/>
  </r>
  <r>
    <x v="3"/>
    <s v="se01"/>
    <n v="2019"/>
    <n v="10"/>
    <d v="2019-10-25T00:00:00"/>
    <x v="2"/>
    <s v="canopy"/>
    <s v="Canopy-Oli"/>
    <s v="este"/>
    <x v="0"/>
    <x v="0"/>
    <m/>
    <x v="0"/>
    <n v="0"/>
    <n v="0"/>
    <n v="0"/>
    <x v="0"/>
    <x v="0"/>
    <m/>
    <m/>
  </r>
  <r>
    <x v="3"/>
    <s v="se01"/>
    <n v="2019"/>
    <n v="10"/>
    <d v="2019-10-25T00:00:00"/>
    <x v="2"/>
    <s v="inside"/>
    <s v="Inside-Oli"/>
    <s v="NA"/>
    <x v="0"/>
    <x v="0"/>
    <m/>
    <x v="0"/>
    <n v="0"/>
    <n v="0"/>
    <n v="0"/>
    <x v="0"/>
    <x v="0"/>
    <m/>
    <m/>
  </r>
  <r>
    <x v="3"/>
    <s v="se02"/>
    <n v="2019"/>
    <n v="10"/>
    <d v="2019-10-25T00:00:00"/>
    <x v="2"/>
    <s v="edge"/>
    <s v="Edge-Oli"/>
    <s v="NA"/>
    <x v="0"/>
    <x v="0"/>
    <m/>
    <x v="0"/>
    <n v="0"/>
    <n v="0"/>
    <n v="0"/>
    <x v="0"/>
    <x v="0"/>
    <m/>
    <m/>
  </r>
  <r>
    <x v="3"/>
    <s v="se02"/>
    <n v="2019"/>
    <n v="10"/>
    <d v="2019-10-25T00:00:00"/>
    <x v="2"/>
    <s v="canopy"/>
    <s v="Canopy-Oli"/>
    <s v="este"/>
    <x v="0"/>
    <x v="0"/>
    <m/>
    <x v="0"/>
    <n v="0"/>
    <n v="0"/>
    <n v="0"/>
    <x v="0"/>
    <x v="0"/>
    <m/>
    <m/>
  </r>
  <r>
    <x v="1"/>
    <s v="hu02"/>
    <n v="2019"/>
    <n v="11"/>
    <d v="2019-11-13T00:00:00"/>
    <x v="0"/>
    <s v="edge"/>
    <s v="Edge-Blue"/>
    <s v="NA"/>
    <x v="52"/>
    <x v="42"/>
    <s v="consobrina"/>
    <x v="1"/>
    <n v="1"/>
    <n v="1"/>
    <n v="2"/>
    <x v="1"/>
    <x v="1"/>
    <s v="Megophthalminae"/>
    <s v="Agalliini"/>
  </r>
  <r>
    <x v="1"/>
    <s v="hu02"/>
    <n v="2019"/>
    <n v="11"/>
    <d v="2019-11-13T00:00:00"/>
    <x v="0"/>
    <s v="canopy"/>
    <s v="Canopy-Blue"/>
    <s v="noroeste"/>
    <x v="4"/>
    <x v="4"/>
    <m/>
    <x v="2"/>
    <s v="NA"/>
    <s v="NA"/>
    <n v="1"/>
    <x v="0"/>
    <x v="0"/>
    <m/>
    <m/>
  </r>
  <r>
    <x v="1"/>
    <s v="hu02"/>
    <n v="2019"/>
    <n v="11"/>
    <d v="2019-11-13T00:00:00"/>
    <x v="0"/>
    <s v="inside"/>
    <s v="Inside-Blue"/>
    <s v="NA"/>
    <x v="4"/>
    <x v="4"/>
    <m/>
    <x v="2"/>
    <s v="NA"/>
    <s v="NA"/>
    <n v="4"/>
    <x v="0"/>
    <x v="0"/>
    <m/>
    <m/>
  </r>
  <r>
    <x v="0"/>
    <s v="hu01"/>
    <n v="2019"/>
    <n v="11"/>
    <d v="2019-11-13T00:00:00"/>
    <x v="0"/>
    <s v="edge"/>
    <s v="Edge-Blue"/>
    <s v="NA"/>
    <x v="11"/>
    <x v="11"/>
    <s v="argus"/>
    <x v="1"/>
    <n v="0"/>
    <n v="1"/>
    <n v="1"/>
    <x v="1"/>
    <x v="1"/>
    <s v="Deltocephalinae"/>
    <s v="Athysanini"/>
  </r>
  <r>
    <x v="0"/>
    <s v="hu01"/>
    <n v="2019"/>
    <n v="11"/>
    <d v="2019-11-13T00:00:00"/>
    <x v="0"/>
    <s v="canopy"/>
    <s v="Canopy-Blue"/>
    <s v="norte"/>
    <x v="0"/>
    <x v="0"/>
    <m/>
    <x v="0"/>
    <n v="0"/>
    <n v="0"/>
    <n v="0"/>
    <x v="0"/>
    <x v="0"/>
    <m/>
    <m/>
  </r>
  <r>
    <x v="0"/>
    <s v="hu01"/>
    <n v="2019"/>
    <n v="11"/>
    <d v="2019-11-13T00:00:00"/>
    <x v="0"/>
    <s v="canopy"/>
    <s v="Canopy-Blue"/>
    <s v="sur"/>
    <x v="0"/>
    <x v="0"/>
    <m/>
    <x v="0"/>
    <n v="0"/>
    <n v="0"/>
    <n v="0"/>
    <x v="0"/>
    <x v="0"/>
    <m/>
    <m/>
  </r>
  <r>
    <x v="0"/>
    <s v="hu01"/>
    <n v="2019"/>
    <n v="11"/>
    <d v="2019-11-13T00:00:00"/>
    <x v="0"/>
    <s v="inside"/>
    <s v="Inside-Blue"/>
    <s v="NA"/>
    <x v="0"/>
    <x v="0"/>
    <m/>
    <x v="0"/>
    <n v="0"/>
    <n v="0"/>
    <n v="0"/>
    <x v="0"/>
    <x v="0"/>
    <m/>
    <m/>
  </r>
  <r>
    <x v="1"/>
    <s v="hu02"/>
    <n v="2019"/>
    <n v="11"/>
    <d v="2019-11-13T00:00:00"/>
    <x v="0"/>
    <s v="canopy"/>
    <s v="Canopy-Blue"/>
    <s v="sureste"/>
    <x v="0"/>
    <x v="0"/>
    <m/>
    <x v="0"/>
    <n v="0"/>
    <n v="0"/>
    <n v="0"/>
    <x v="0"/>
    <x v="0"/>
    <m/>
    <m/>
  </r>
  <r>
    <x v="4"/>
    <s v="co01"/>
    <n v="2019"/>
    <n v="11"/>
    <d v="2019-11-28T00:00:00"/>
    <x v="2"/>
    <s v="inside"/>
    <s v="Inside-Oli"/>
    <s v="NA"/>
    <x v="2"/>
    <x v="2"/>
    <s v="laevis"/>
    <x v="1"/>
    <n v="0"/>
    <n v="1"/>
    <n v="1"/>
    <x v="1"/>
    <x v="1"/>
    <s v="Megophthalminae"/>
    <s v="Agalliini"/>
  </r>
  <r>
    <x v="4"/>
    <s v="co01"/>
    <n v="2019"/>
    <n v="11"/>
    <d v="2019-11-28T00:00:00"/>
    <x v="2"/>
    <s v="inside"/>
    <s v="Inside-Oli"/>
    <s v="NA"/>
    <x v="2"/>
    <x v="2"/>
    <s v="laevis"/>
    <x v="1"/>
    <n v="0"/>
    <n v="1"/>
    <n v="1"/>
    <x v="1"/>
    <x v="1"/>
    <s v="Megophthalminae"/>
    <s v="Agalliini"/>
  </r>
  <r>
    <x v="4"/>
    <s v="co01"/>
    <n v="2019"/>
    <n v="11"/>
    <d v="2019-11-28T00:00:00"/>
    <x v="2"/>
    <s v="edge"/>
    <s v="Edge-Oli"/>
    <s v="NA"/>
    <x v="3"/>
    <x v="3"/>
    <s v="punctum"/>
    <x v="1"/>
    <n v="1"/>
    <n v="1"/>
    <n v="2"/>
    <x v="1"/>
    <x v="1"/>
    <s v="Deltocephalinae"/>
    <s v="Paralimnini"/>
  </r>
  <r>
    <x v="4"/>
    <s v="co01"/>
    <n v="2019"/>
    <n v="11"/>
    <d v="2019-11-28T00:00:00"/>
    <x v="2"/>
    <s v="edge"/>
    <s v="Edge-Oli"/>
    <s v="NA"/>
    <x v="19"/>
    <x v="19"/>
    <s v="obsoletus"/>
    <x v="1"/>
    <n v="0"/>
    <n v="1"/>
    <n v="1"/>
    <x v="1"/>
    <x v="1"/>
    <s v="Deltocephalinae"/>
    <s v="Athysanini"/>
  </r>
  <r>
    <x v="4"/>
    <s v="co02"/>
    <n v="2019"/>
    <n v="11"/>
    <d v="2019-11-28T00:00:00"/>
    <x v="4"/>
    <s v="edge"/>
    <s v="Edge-Cit"/>
    <s v="NA"/>
    <x v="19"/>
    <x v="19"/>
    <s v="obsoletus"/>
    <x v="1"/>
    <n v="0"/>
    <n v="1"/>
    <n v="1"/>
    <x v="1"/>
    <x v="1"/>
    <s v="Deltocephalinae"/>
    <s v="Athysanini"/>
  </r>
  <r>
    <x v="4"/>
    <s v="co02"/>
    <n v="2019"/>
    <n v="11"/>
    <d v="2019-11-28T00:00:00"/>
    <x v="4"/>
    <s v="inside"/>
    <s v="Inside-Cit"/>
    <s v="NA"/>
    <x v="19"/>
    <x v="19"/>
    <s v="obsoletus"/>
    <x v="1"/>
    <n v="0"/>
    <n v="1"/>
    <n v="1"/>
    <x v="1"/>
    <x v="1"/>
    <s v="Deltocephalinae"/>
    <s v="Athysanini"/>
  </r>
  <r>
    <x v="4"/>
    <s v="co02"/>
    <n v="2019"/>
    <n v="11"/>
    <d v="2019-11-28T00:00:00"/>
    <x v="4"/>
    <s v="inside"/>
    <s v="Inside-Cit"/>
    <s v="NA"/>
    <x v="19"/>
    <x v="19"/>
    <s v="obsoletus"/>
    <x v="1"/>
    <n v="0"/>
    <n v="1"/>
    <n v="1"/>
    <x v="1"/>
    <x v="1"/>
    <s v="Deltocephalinae"/>
    <s v="Athysanini"/>
  </r>
  <r>
    <x v="4"/>
    <s v="co01"/>
    <n v="2019"/>
    <n v="11"/>
    <d v="2019-11-28T00:00:00"/>
    <x v="2"/>
    <s v="inside"/>
    <s v="Inside-Oli"/>
    <s v="NA"/>
    <x v="53"/>
    <x v="43"/>
    <s v="capicola"/>
    <x v="1"/>
    <n v="1"/>
    <n v="0"/>
    <n v="1"/>
    <x v="1"/>
    <x v="1"/>
    <s v="Deltocephalinae"/>
    <s v="Chiasmini"/>
  </r>
  <r>
    <x v="4"/>
    <s v="co02"/>
    <n v="2019"/>
    <n v="11"/>
    <d v="2019-11-28T00:00:00"/>
    <x v="4"/>
    <s v="inside"/>
    <s v="Inside-Cit"/>
    <s v="NA"/>
    <x v="53"/>
    <x v="43"/>
    <s v="capicola"/>
    <x v="1"/>
    <n v="0"/>
    <n v="1"/>
    <n v="1"/>
    <x v="1"/>
    <x v="1"/>
    <s v="Deltocephalinae"/>
    <s v="Chiasmini"/>
  </r>
  <r>
    <x v="4"/>
    <s v="co02"/>
    <n v="2019"/>
    <n v="11"/>
    <d v="2019-11-28T00:00:00"/>
    <x v="4"/>
    <s v="inside"/>
    <s v="Inside-Cit"/>
    <s v="NA"/>
    <x v="53"/>
    <x v="43"/>
    <s v="capicola"/>
    <x v="1"/>
    <n v="1"/>
    <n v="1"/>
    <n v="2"/>
    <x v="1"/>
    <x v="1"/>
    <s v="Deltocephalinae"/>
    <s v="Chiasmini"/>
  </r>
  <r>
    <x v="4"/>
    <s v="co01"/>
    <n v="2019"/>
    <n v="11"/>
    <d v="2019-11-28T00:00:00"/>
    <x v="2"/>
    <s v="inside"/>
    <s v="Inside-Oli"/>
    <s v="NA"/>
    <x v="13"/>
    <x v="13"/>
    <s v="hispanicus"/>
    <x v="1"/>
    <n v="1"/>
    <n v="0"/>
    <n v="1"/>
    <x v="1"/>
    <x v="1"/>
    <s v="Deltocephalinae"/>
    <s v="Paralimnini"/>
  </r>
  <r>
    <x v="4"/>
    <s v="co03"/>
    <n v="2019"/>
    <n v="11"/>
    <d v="2019-11-28T00:00:00"/>
    <x v="3"/>
    <s v="canopy"/>
    <s v="Canopy-Vine"/>
    <s v="noreste"/>
    <x v="31"/>
    <x v="29"/>
    <s v="lybica"/>
    <x v="1"/>
    <n v="1"/>
    <n v="1"/>
    <n v="2"/>
    <x v="1"/>
    <x v="1"/>
    <s v="Typhlocybinae"/>
    <s v="Empoascini"/>
  </r>
  <r>
    <x v="4"/>
    <s v="co03"/>
    <n v="2019"/>
    <n v="11"/>
    <d v="2019-11-28T00:00:00"/>
    <x v="3"/>
    <s v="canopy"/>
    <s v="Canopy-Vine"/>
    <s v="suroeste"/>
    <x v="31"/>
    <x v="29"/>
    <s v="lybica"/>
    <x v="1"/>
    <n v="1"/>
    <n v="0"/>
    <n v="1"/>
    <x v="1"/>
    <x v="1"/>
    <s v="Typhlocybinae"/>
    <s v="Empoascini"/>
  </r>
  <r>
    <x v="4"/>
    <s v="co02"/>
    <n v="2019"/>
    <n v="11"/>
    <d v="2019-11-28T00:00:00"/>
    <x v="4"/>
    <s v="edge"/>
    <s v="Edge-Cit"/>
    <s v="NA"/>
    <x v="4"/>
    <x v="4"/>
    <m/>
    <x v="2"/>
    <s v="NA"/>
    <s v="NA"/>
    <n v="2"/>
    <x v="0"/>
    <x v="0"/>
    <m/>
    <m/>
  </r>
  <r>
    <x v="4"/>
    <s v="co02"/>
    <n v="2019"/>
    <n v="11"/>
    <d v="2019-11-28T00:00:00"/>
    <x v="4"/>
    <s v="canopy"/>
    <s v="Canopy-Cit"/>
    <s v="norte"/>
    <x v="4"/>
    <x v="4"/>
    <m/>
    <x v="2"/>
    <s v="NA"/>
    <s v="NA"/>
    <n v="1"/>
    <x v="0"/>
    <x v="0"/>
    <m/>
    <m/>
  </r>
  <r>
    <x v="4"/>
    <s v="co02"/>
    <n v="2019"/>
    <n v="11"/>
    <d v="2019-11-28T00:00:00"/>
    <x v="4"/>
    <s v="edge"/>
    <s v="Edge-Cit"/>
    <s v="NA"/>
    <x v="5"/>
    <x v="5"/>
    <m/>
    <x v="2"/>
    <s v="NA"/>
    <s v="NA"/>
    <n v="1"/>
    <x v="0"/>
    <x v="0"/>
    <m/>
    <m/>
  </r>
  <r>
    <x v="4"/>
    <s v="co02"/>
    <n v="2019"/>
    <n v="11"/>
    <d v="2019-11-28T00:00:00"/>
    <x v="4"/>
    <s v="edge"/>
    <s v="Edge-Cit"/>
    <s v="NA"/>
    <x v="6"/>
    <x v="6"/>
    <m/>
    <x v="2"/>
    <s v="NA"/>
    <s v="NA"/>
    <n v="2"/>
    <x v="0"/>
    <x v="0"/>
    <m/>
    <m/>
  </r>
  <r>
    <x v="4"/>
    <s v="co02"/>
    <n v="2019"/>
    <n v="11"/>
    <d v="2019-11-28T00:00:00"/>
    <x v="4"/>
    <s v="edge"/>
    <s v="Edge-Cit"/>
    <s v="NA"/>
    <x v="7"/>
    <x v="7"/>
    <m/>
    <x v="2"/>
    <s v="NA"/>
    <s v="NA"/>
    <n v="1"/>
    <x v="0"/>
    <x v="0"/>
    <m/>
    <m/>
  </r>
  <r>
    <x v="4"/>
    <s v="co02"/>
    <n v="2019"/>
    <n v="11"/>
    <d v="2019-11-28T00:00:00"/>
    <x v="4"/>
    <s v="inside"/>
    <s v="Inside-Cit"/>
    <s v="NA"/>
    <x v="21"/>
    <x v="21"/>
    <s v="scutellaris"/>
    <x v="1"/>
    <n v="0"/>
    <n v="2"/>
    <n v="2"/>
    <x v="1"/>
    <x v="1"/>
    <s v="Typhlocybinae"/>
    <s v="Erythroneurini"/>
  </r>
  <r>
    <x v="4"/>
    <s v="co01"/>
    <n v="2019"/>
    <n v="11"/>
    <d v="2019-11-28T00:00:00"/>
    <x v="2"/>
    <s v="canopy"/>
    <s v="Canopy-Oli"/>
    <s v="este"/>
    <x v="0"/>
    <x v="0"/>
    <m/>
    <x v="0"/>
    <n v="0"/>
    <n v="0"/>
    <n v="0"/>
    <x v="0"/>
    <x v="0"/>
    <m/>
    <m/>
  </r>
  <r>
    <x v="4"/>
    <s v="co01"/>
    <n v="2019"/>
    <n v="11"/>
    <d v="2019-11-28T00:00:00"/>
    <x v="2"/>
    <s v="canopy"/>
    <s v="Canopy-Oli"/>
    <s v="norte"/>
    <x v="0"/>
    <x v="0"/>
    <m/>
    <x v="0"/>
    <n v="0"/>
    <n v="0"/>
    <n v="0"/>
    <x v="0"/>
    <x v="0"/>
    <m/>
    <m/>
  </r>
  <r>
    <x v="4"/>
    <s v="co01"/>
    <n v="2019"/>
    <n v="11"/>
    <d v="2019-11-28T00:00:00"/>
    <x v="2"/>
    <s v="canopy"/>
    <s v="Canopy-Oli"/>
    <s v="oeste"/>
    <x v="0"/>
    <x v="0"/>
    <m/>
    <x v="0"/>
    <n v="0"/>
    <n v="0"/>
    <n v="0"/>
    <x v="0"/>
    <x v="0"/>
    <m/>
    <m/>
  </r>
  <r>
    <x v="4"/>
    <s v="co01"/>
    <n v="2019"/>
    <n v="11"/>
    <d v="2019-11-28T00:00:00"/>
    <x v="2"/>
    <s v="canopy"/>
    <s v="Canopy-Oli"/>
    <s v="sur"/>
    <x v="0"/>
    <x v="0"/>
    <m/>
    <x v="0"/>
    <n v="0"/>
    <n v="0"/>
    <n v="0"/>
    <x v="0"/>
    <x v="0"/>
    <m/>
    <m/>
  </r>
  <r>
    <x v="4"/>
    <s v="co02"/>
    <n v="2019"/>
    <n v="11"/>
    <d v="2019-11-28T00:00:00"/>
    <x v="4"/>
    <s v="canopy"/>
    <s v="Canopy-Cit"/>
    <s v="este"/>
    <x v="0"/>
    <x v="0"/>
    <m/>
    <x v="0"/>
    <n v="0"/>
    <n v="0"/>
    <n v="0"/>
    <x v="0"/>
    <x v="0"/>
    <m/>
    <m/>
  </r>
  <r>
    <x v="4"/>
    <s v="co02"/>
    <n v="2019"/>
    <n v="11"/>
    <d v="2019-11-28T00:00:00"/>
    <x v="4"/>
    <s v="canopy"/>
    <s v="Canopy-Cit"/>
    <s v="oeste"/>
    <x v="0"/>
    <x v="0"/>
    <m/>
    <x v="0"/>
    <n v="0"/>
    <n v="0"/>
    <n v="0"/>
    <x v="0"/>
    <x v="0"/>
    <m/>
    <m/>
  </r>
  <r>
    <x v="4"/>
    <s v="co02"/>
    <n v="2019"/>
    <n v="11"/>
    <d v="2019-11-28T00:00:00"/>
    <x v="4"/>
    <s v="canopy"/>
    <s v="Canopy-Cit"/>
    <s v="sur"/>
    <x v="0"/>
    <x v="0"/>
    <m/>
    <x v="0"/>
    <n v="0"/>
    <n v="0"/>
    <n v="0"/>
    <x v="0"/>
    <x v="0"/>
    <m/>
    <m/>
  </r>
  <r>
    <x v="3"/>
    <s v="se01"/>
    <n v="2019"/>
    <n v="11"/>
    <d v="2019-11-29T00:00:00"/>
    <x v="2"/>
    <s v="edge"/>
    <s v="Edge-Oli"/>
    <s v="NA"/>
    <x v="2"/>
    <x v="2"/>
    <s v="laevis"/>
    <x v="1"/>
    <n v="1"/>
    <n v="1"/>
    <n v="2"/>
    <x v="1"/>
    <x v="1"/>
    <s v="Megophthalminae"/>
    <s v="Agalliini"/>
  </r>
  <r>
    <x v="3"/>
    <s v="se01"/>
    <n v="2019"/>
    <n v="11"/>
    <d v="2019-11-29T00:00:00"/>
    <x v="2"/>
    <s v="edge"/>
    <s v="Edge-Oli"/>
    <s v="NA"/>
    <x v="54"/>
    <x v="44"/>
    <s v="incisa"/>
    <x v="1"/>
    <n v="1"/>
    <n v="1"/>
    <n v="2"/>
    <x v="1"/>
    <x v="1"/>
    <s v="Deltocephalinae"/>
    <s v="Macrostelini"/>
  </r>
  <r>
    <x v="3"/>
    <s v="se01"/>
    <n v="2019"/>
    <n v="11"/>
    <d v="2019-11-29T00:00:00"/>
    <x v="2"/>
    <s v="edge"/>
    <s v="Edge-Oli"/>
    <s v="NA"/>
    <x v="55"/>
    <x v="45"/>
    <s v="bonelli"/>
    <x v="1"/>
    <n v="0"/>
    <n v="1"/>
    <n v="1"/>
    <x v="2"/>
    <x v="8"/>
    <s v="Caliscelinae"/>
    <s v="Caliscelini"/>
  </r>
  <r>
    <x v="3"/>
    <s v="se01"/>
    <n v="2019"/>
    <n v="11"/>
    <d v="2019-11-29T00:00:00"/>
    <x v="2"/>
    <s v="edge"/>
    <s v="Edge-Oli"/>
    <s v="NA"/>
    <x v="4"/>
    <x v="4"/>
    <m/>
    <x v="2"/>
    <s v="NA"/>
    <s v="NA"/>
    <n v="1"/>
    <x v="0"/>
    <x v="0"/>
    <m/>
    <m/>
  </r>
  <r>
    <x v="3"/>
    <s v="se01"/>
    <n v="2019"/>
    <n v="11"/>
    <d v="2019-11-29T00:00:00"/>
    <x v="2"/>
    <s v="inside"/>
    <s v="Inside-Oli"/>
    <s v="NA"/>
    <x v="4"/>
    <x v="4"/>
    <m/>
    <x v="2"/>
    <s v="NA"/>
    <s v="NA"/>
    <n v="3"/>
    <x v="0"/>
    <x v="0"/>
    <m/>
    <m/>
  </r>
  <r>
    <x v="3"/>
    <s v="se01"/>
    <n v="2019"/>
    <n v="11"/>
    <d v="2019-11-29T00:00:00"/>
    <x v="2"/>
    <s v="edge"/>
    <s v="Edge-Oli"/>
    <s v="NA"/>
    <x v="5"/>
    <x v="5"/>
    <m/>
    <x v="2"/>
    <s v="NA"/>
    <s v="NA"/>
    <n v="1"/>
    <x v="0"/>
    <x v="0"/>
    <m/>
    <m/>
  </r>
  <r>
    <x v="3"/>
    <s v="se01"/>
    <n v="2019"/>
    <n v="11"/>
    <d v="2019-11-29T00:00:00"/>
    <x v="2"/>
    <s v="inside"/>
    <s v="Inside-Oli"/>
    <s v="NA"/>
    <x v="17"/>
    <x v="17"/>
    <s v="fenestratus"/>
    <x v="1"/>
    <n v="0"/>
    <n v="1"/>
    <n v="1"/>
    <x v="1"/>
    <x v="1"/>
    <s v="Deltocephalinae"/>
    <s v="Opsiini"/>
  </r>
  <r>
    <x v="3"/>
    <s v="se01"/>
    <n v="2019"/>
    <n v="11"/>
    <d v="2019-11-29T00:00:00"/>
    <x v="2"/>
    <s v="edge"/>
    <s v="Edge-Oli"/>
    <s v="NA"/>
    <x v="56"/>
    <x v="30"/>
    <s v="parvipennis"/>
    <x v="1"/>
    <n v="12"/>
    <n v="9"/>
    <n v="21"/>
    <x v="1"/>
    <x v="1"/>
    <s v="Deltocephalinae"/>
    <s v="Paralimnini"/>
  </r>
  <r>
    <x v="3"/>
    <s v="se01"/>
    <n v="2019"/>
    <n v="11"/>
    <d v="2019-11-29T00:00:00"/>
    <x v="2"/>
    <s v="edge"/>
    <s v="Edge-Oli"/>
    <s v="NA"/>
    <x v="18"/>
    <x v="18"/>
    <s v="propinqua"/>
    <x v="1"/>
    <n v="2"/>
    <n v="2"/>
    <n v="4"/>
    <x v="2"/>
    <x v="4"/>
    <s v="Delphacinae"/>
    <s v="Delphacini"/>
  </r>
  <r>
    <x v="3"/>
    <s v="se01"/>
    <n v="2019"/>
    <n v="11"/>
    <d v="2019-11-29T00:00:00"/>
    <x v="2"/>
    <s v="inside"/>
    <s v="Inside-Oli"/>
    <s v="NA"/>
    <x v="21"/>
    <x v="21"/>
    <s v="scutellaris"/>
    <x v="1"/>
    <n v="0"/>
    <n v="2"/>
    <n v="2"/>
    <x v="1"/>
    <x v="1"/>
    <s v="Typhlocybinae"/>
    <s v="Erythroneurini"/>
  </r>
  <r>
    <x v="3"/>
    <s v="se01"/>
    <n v="2019"/>
    <n v="11"/>
    <d v="2019-11-29T00:00:00"/>
    <x v="2"/>
    <s v="canopy"/>
    <s v="Canopy-Oli"/>
    <s v="este"/>
    <x v="0"/>
    <x v="0"/>
    <m/>
    <x v="0"/>
    <n v="0"/>
    <n v="0"/>
    <n v="0"/>
    <x v="0"/>
    <x v="0"/>
    <m/>
    <m/>
  </r>
  <r>
    <x v="3"/>
    <s v="se01"/>
    <n v="2019"/>
    <n v="11"/>
    <d v="2019-11-29T00:00:00"/>
    <x v="2"/>
    <s v="canopy"/>
    <s v="Canopy-Oli"/>
    <s v="norte"/>
    <x v="0"/>
    <x v="0"/>
    <m/>
    <x v="0"/>
    <n v="0"/>
    <n v="0"/>
    <n v="0"/>
    <x v="0"/>
    <x v="0"/>
    <m/>
    <m/>
  </r>
  <r>
    <x v="3"/>
    <s v="se01"/>
    <n v="2019"/>
    <n v="11"/>
    <d v="2019-11-29T00:00:00"/>
    <x v="2"/>
    <s v="canopy"/>
    <s v="Canopy-Oli"/>
    <s v="oeste"/>
    <x v="0"/>
    <x v="0"/>
    <m/>
    <x v="0"/>
    <n v="0"/>
    <n v="0"/>
    <n v="0"/>
    <x v="0"/>
    <x v="0"/>
    <m/>
    <m/>
  </r>
  <r>
    <x v="3"/>
    <s v="se01"/>
    <n v="2019"/>
    <n v="11"/>
    <d v="2019-11-29T00:00:00"/>
    <x v="2"/>
    <s v="canopy"/>
    <s v="Canopy-Oli"/>
    <s v="sur"/>
    <x v="0"/>
    <x v="0"/>
    <m/>
    <x v="0"/>
    <n v="0"/>
    <n v="0"/>
    <n v="0"/>
    <x v="0"/>
    <x v="0"/>
    <m/>
    <m/>
  </r>
  <r>
    <x v="3"/>
    <s v="se02"/>
    <n v="2019"/>
    <n v="11"/>
    <d v="2019-11-29T00:00:00"/>
    <x v="2"/>
    <s v="edge"/>
    <s v="Edge-Oli"/>
    <s v="NA"/>
    <x v="0"/>
    <x v="0"/>
    <m/>
    <x v="0"/>
    <n v="0"/>
    <n v="0"/>
    <n v="0"/>
    <x v="0"/>
    <x v="0"/>
    <m/>
    <m/>
  </r>
  <r>
    <x v="3"/>
    <s v="se02"/>
    <n v="2019"/>
    <n v="11"/>
    <d v="2019-11-29T00:00:00"/>
    <x v="2"/>
    <s v="canopy"/>
    <s v="Canopy-Oli"/>
    <s v="este"/>
    <x v="0"/>
    <x v="0"/>
    <m/>
    <x v="0"/>
    <n v="0"/>
    <n v="0"/>
    <n v="0"/>
    <x v="0"/>
    <x v="0"/>
    <m/>
    <m/>
  </r>
  <r>
    <x v="3"/>
    <s v="se02"/>
    <n v="2019"/>
    <n v="11"/>
    <d v="2019-11-29T00:00:00"/>
    <x v="2"/>
    <s v="canopy"/>
    <s v="Canopy-Oli"/>
    <s v="norte"/>
    <x v="0"/>
    <x v="0"/>
    <m/>
    <x v="0"/>
    <n v="0"/>
    <n v="0"/>
    <n v="0"/>
    <x v="0"/>
    <x v="0"/>
    <m/>
    <m/>
  </r>
  <r>
    <x v="3"/>
    <s v="se02"/>
    <n v="2019"/>
    <n v="11"/>
    <d v="2019-11-29T00:00:00"/>
    <x v="2"/>
    <s v="canopy"/>
    <s v="Canopy-Oli"/>
    <s v="oeste"/>
    <x v="0"/>
    <x v="0"/>
    <m/>
    <x v="0"/>
    <n v="0"/>
    <n v="0"/>
    <n v="0"/>
    <x v="0"/>
    <x v="0"/>
    <m/>
    <m/>
  </r>
  <r>
    <x v="3"/>
    <s v="se02"/>
    <n v="2019"/>
    <n v="11"/>
    <d v="2019-11-29T00:00:00"/>
    <x v="2"/>
    <s v="canopy"/>
    <s v="Canopy-Oli"/>
    <s v="sur"/>
    <x v="0"/>
    <x v="0"/>
    <m/>
    <x v="0"/>
    <n v="0"/>
    <n v="0"/>
    <n v="0"/>
    <x v="0"/>
    <x v="0"/>
    <m/>
    <m/>
  </r>
  <r>
    <x v="3"/>
    <s v="se02"/>
    <n v="2019"/>
    <n v="11"/>
    <d v="2019-11-29T00:00:00"/>
    <x v="2"/>
    <s v="inside"/>
    <s v="Inside-Oli"/>
    <s v="NA"/>
    <x v="0"/>
    <x v="0"/>
    <m/>
    <x v="0"/>
    <n v="0"/>
    <n v="0"/>
    <n v="0"/>
    <x v="0"/>
    <x v="0"/>
    <m/>
    <m/>
  </r>
  <r>
    <x v="0"/>
    <s v="hu01"/>
    <n v="2019"/>
    <n v="12"/>
    <d v="2019-12-03T00:00:00"/>
    <x v="0"/>
    <s v="edge"/>
    <s v="Edge-Blue"/>
    <s v="NA"/>
    <x v="2"/>
    <x v="2"/>
    <s v="laevis"/>
    <x v="1"/>
    <n v="0"/>
    <n v="1"/>
    <n v="1"/>
    <x v="1"/>
    <x v="1"/>
    <s v="Megophthalminae"/>
    <s v="Agalliini"/>
  </r>
  <r>
    <x v="1"/>
    <s v="hu02"/>
    <n v="2019"/>
    <n v="12"/>
    <d v="2019-12-03T00:00:00"/>
    <x v="0"/>
    <s v="inside"/>
    <s v="Inside-Blue"/>
    <s v="NA"/>
    <x v="57"/>
    <x v="10"/>
    <s v="distinguenda"/>
    <x v="1"/>
    <n v="1"/>
    <n v="0"/>
    <n v="1"/>
    <x v="1"/>
    <x v="1"/>
    <s v="Typhlocybinae"/>
    <s v="Erythroneurini"/>
  </r>
  <r>
    <x v="1"/>
    <s v="hu02"/>
    <n v="2019"/>
    <n v="12"/>
    <d v="2019-12-03T00:00:00"/>
    <x v="0"/>
    <s v="inside"/>
    <s v="Inside-Blue"/>
    <s v="NA"/>
    <x v="31"/>
    <x v="29"/>
    <s v="lybica"/>
    <x v="1"/>
    <n v="0"/>
    <n v="15"/>
    <n v="15"/>
    <x v="1"/>
    <x v="1"/>
    <s v="Typhlocybinae"/>
    <s v="Empoascini"/>
  </r>
  <r>
    <x v="1"/>
    <s v="hu02"/>
    <n v="2019"/>
    <n v="12"/>
    <d v="2019-12-03T00:00:00"/>
    <x v="0"/>
    <s v="edge"/>
    <s v="Edge-Blue"/>
    <s v="NA"/>
    <x v="4"/>
    <x v="4"/>
    <m/>
    <x v="2"/>
    <s v="NA"/>
    <s v="NA"/>
    <n v="3"/>
    <x v="0"/>
    <x v="0"/>
    <m/>
    <m/>
  </r>
  <r>
    <x v="1"/>
    <s v="hu02"/>
    <n v="2019"/>
    <n v="12"/>
    <d v="2019-12-03T00:00:00"/>
    <x v="0"/>
    <s v="inside"/>
    <s v="Inside-Blue"/>
    <s v="NA"/>
    <x v="5"/>
    <x v="5"/>
    <m/>
    <x v="2"/>
    <s v="NA"/>
    <s v="NA"/>
    <n v="1"/>
    <x v="0"/>
    <x v="0"/>
    <m/>
    <m/>
  </r>
  <r>
    <x v="1"/>
    <s v="hu02"/>
    <n v="2019"/>
    <n v="12"/>
    <d v="2019-12-03T00:00:00"/>
    <x v="0"/>
    <s v="inside"/>
    <s v="Inside-Blue"/>
    <s v="NA"/>
    <x v="6"/>
    <x v="6"/>
    <m/>
    <x v="2"/>
    <s v="NA"/>
    <s v="NA"/>
    <n v="1"/>
    <x v="0"/>
    <x v="0"/>
    <m/>
    <m/>
  </r>
  <r>
    <x v="0"/>
    <s v="hu01"/>
    <n v="2019"/>
    <n v="12"/>
    <d v="2019-12-03T00:00:00"/>
    <x v="0"/>
    <s v="canopy"/>
    <s v="Canopy-Blue"/>
    <s v="norte"/>
    <x v="0"/>
    <x v="0"/>
    <m/>
    <x v="0"/>
    <n v="0"/>
    <n v="0"/>
    <n v="0"/>
    <x v="0"/>
    <x v="0"/>
    <m/>
    <m/>
  </r>
  <r>
    <x v="0"/>
    <s v="hu01"/>
    <n v="2019"/>
    <n v="12"/>
    <d v="2019-12-03T00:00:00"/>
    <x v="0"/>
    <s v="canopy"/>
    <s v="Canopy-Blue"/>
    <s v="sur"/>
    <x v="0"/>
    <x v="0"/>
    <m/>
    <x v="0"/>
    <n v="0"/>
    <n v="0"/>
    <n v="0"/>
    <x v="0"/>
    <x v="0"/>
    <m/>
    <m/>
  </r>
  <r>
    <x v="0"/>
    <s v="hu01"/>
    <n v="2019"/>
    <n v="12"/>
    <d v="2019-12-03T00:00:00"/>
    <x v="0"/>
    <s v="inside"/>
    <s v="Inside-Blue"/>
    <s v="NA"/>
    <x v="0"/>
    <x v="0"/>
    <m/>
    <x v="0"/>
    <n v="0"/>
    <n v="0"/>
    <n v="0"/>
    <x v="0"/>
    <x v="0"/>
    <m/>
    <m/>
  </r>
  <r>
    <x v="1"/>
    <s v="hu02"/>
    <n v="2019"/>
    <n v="12"/>
    <d v="2019-12-03T00:00:00"/>
    <x v="0"/>
    <s v="canopy"/>
    <s v="Canopy-Blue"/>
    <s v="noroeste"/>
    <x v="0"/>
    <x v="0"/>
    <m/>
    <x v="0"/>
    <n v="0"/>
    <n v="0"/>
    <n v="0"/>
    <x v="0"/>
    <x v="0"/>
    <m/>
    <m/>
  </r>
  <r>
    <x v="1"/>
    <s v="hu02"/>
    <n v="2019"/>
    <n v="12"/>
    <d v="2019-12-03T00:00:00"/>
    <x v="0"/>
    <s v="canopy"/>
    <s v="Canopy-Blue"/>
    <s v="sureste"/>
    <x v="0"/>
    <x v="0"/>
    <m/>
    <x v="0"/>
    <n v="0"/>
    <n v="0"/>
    <n v="0"/>
    <x v="0"/>
    <x v="0"/>
    <m/>
    <m/>
  </r>
  <r>
    <x v="2"/>
    <s v="ca01"/>
    <n v="2019"/>
    <n v="12"/>
    <d v="2019-12-05T00:00:00"/>
    <x v="1"/>
    <s v="edge"/>
    <s v="Edge-Alm"/>
    <s v="NA"/>
    <x v="2"/>
    <x v="2"/>
    <s v="laevis"/>
    <x v="1"/>
    <n v="2"/>
    <n v="1"/>
    <n v="3"/>
    <x v="1"/>
    <x v="1"/>
    <s v="Megophthalminae"/>
    <s v="Agalliini"/>
  </r>
  <r>
    <x v="2"/>
    <s v="ca02"/>
    <n v="2019"/>
    <n v="12"/>
    <d v="2019-12-05T00:00:00"/>
    <x v="2"/>
    <s v="edge"/>
    <s v="Edge-Oli"/>
    <s v="NA"/>
    <x v="2"/>
    <x v="2"/>
    <s v="laevis"/>
    <x v="1"/>
    <n v="1"/>
    <n v="0"/>
    <n v="1"/>
    <x v="1"/>
    <x v="1"/>
    <s v="Megophthalminae"/>
    <s v="Agalliini"/>
  </r>
  <r>
    <x v="2"/>
    <s v="ca03"/>
    <n v="2019"/>
    <n v="12"/>
    <d v="2019-12-05T00:00:00"/>
    <x v="3"/>
    <s v="inside"/>
    <s v="Inside-Vine"/>
    <s v="NA"/>
    <x v="2"/>
    <x v="2"/>
    <s v="laevis"/>
    <x v="1"/>
    <n v="1"/>
    <n v="1"/>
    <n v="2"/>
    <x v="1"/>
    <x v="1"/>
    <s v="Megophthalminae"/>
    <s v="Agalliini"/>
  </r>
  <r>
    <x v="2"/>
    <s v="ca01"/>
    <n v="2019"/>
    <n v="12"/>
    <d v="2019-12-05T00:00:00"/>
    <x v="1"/>
    <s v="edge"/>
    <s v="Edge-Alm"/>
    <s v="NA"/>
    <x v="2"/>
    <x v="2"/>
    <s v="laevis"/>
    <x v="1"/>
    <n v="0"/>
    <n v="2"/>
    <n v="2"/>
    <x v="1"/>
    <x v="1"/>
    <s v="Megophthalminae"/>
    <s v="Agalliini"/>
  </r>
  <r>
    <x v="2"/>
    <s v="ca01"/>
    <n v="2019"/>
    <n v="12"/>
    <d v="2019-12-05T00:00:00"/>
    <x v="1"/>
    <s v="edge"/>
    <s v="Edge-Alm"/>
    <s v="NA"/>
    <x v="2"/>
    <x v="2"/>
    <s v="laevis"/>
    <x v="1"/>
    <n v="1"/>
    <n v="1"/>
    <n v="2"/>
    <x v="1"/>
    <x v="1"/>
    <s v="Megophthalminae"/>
    <s v="Agalliini"/>
  </r>
  <r>
    <x v="2"/>
    <s v="ca01"/>
    <n v="2019"/>
    <n v="12"/>
    <d v="2019-12-05T00:00:00"/>
    <x v="1"/>
    <s v="edge"/>
    <s v="Edge-Alm"/>
    <s v="NA"/>
    <x v="28"/>
    <x v="9"/>
    <s v="decipiens"/>
    <x v="1"/>
    <n v="11"/>
    <n v="2"/>
    <n v="13"/>
    <x v="1"/>
    <x v="1"/>
    <s v="Typhlocybinae"/>
    <s v="Empoascini"/>
  </r>
  <r>
    <x v="2"/>
    <s v="ca03"/>
    <n v="2019"/>
    <n v="12"/>
    <d v="2019-12-05T00:00:00"/>
    <x v="3"/>
    <s v="edge"/>
    <s v="Edge-Vine"/>
    <s v="NA"/>
    <x v="28"/>
    <x v="9"/>
    <s v="decipiens"/>
    <x v="1"/>
    <n v="11"/>
    <n v="20"/>
    <n v="31"/>
    <x v="1"/>
    <x v="1"/>
    <s v="Typhlocybinae"/>
    <s v="Empoascini"/>
  </r>
  <r>
    <x v="2"/>
    <s v="ca01"/>
    <n v="2019"/>
    <n v="12"/>
    <d v="2019-12-05T00:00:00"/>
    <x v="1"/>
    <s v="inside"/>
    <s v="Inside-Alm"/>
    <s v="NA"/>
    <x v="4"/>
    <x v="4"/>
    <m/>
    <x v="2"/>
    <s v="NA"/>
    <s v="NA"/>
    <n v="1"/>
    <x v="0"/>
    <x v="0"/>
    <m/>
    <m/>
  </r>
  <r>
    <x v="2"/>
    <s v="ca02"/>
    <n v="2019"/>
    <n v="12"/>
    <d v="2019-12-05T00:00:00"/>
    <x v="2"/>
    <s v="inside"/>
    <s v="Inside-Oli"/>
    <s v="NA"/>
    <x v="4"/>
    <x v="4"/>
    <m/>
    <x v="2"/>
    <s v="NA"/>
    <s v="NA"/>
    <n v="2"/>
    <x v="0"/>
    <x v="0"/>
    <m/>
    <m/>
  </r>
  <r>
    <x v="2"/>
    <s v="ca03"/>
    <n v="2019"/>
    <n v="12"/>
    <d v="2019-12-05T00:00:00"/>
    <x v="3"/>
    <s v="edge"/>
    <s v="Edge-Vine"/>
    <s v="NA"/>
    <x v="4"/>
    <x v="4"/>
    <m/>
    <x v="2"/>
    <s v="NA"/>
    <s v="NA"/>
    <n v="1"/>
    <x v="0"/>
    <x v="0"/>
    <m/>
    <m/>
  </r>
  <r>
    <x v="2"/>
    <s v="ca03"/>
    <n v="2019"/>
    <n v="12"/>
    <d v="2019-12-05T00:00:00"/>
    <x v="3"/>
    <s v="canopy"/>
    <s v="Canopy-Vine"/>
    <s v="noroeste"/>
    <x v="4"/>
    <x v="4"/>
    <m/>
    <x v="2"/>
    <s v="NA"/>
    <s v="NA"/>
    <n v="2"/>
    <x v="0"/>
    <x v="0"/>
    <m/>
    <m/>
  </r>
  <r>
    <x v="2"/>
    <s v="ca03"/>
    <n v="2019"/>
    <n v="12"/>
    <d v="2019-12-05T00:00:00"/>
    <x v="3"/>
    <s v="canopy"/>
    <s v="Canopy-Vine"/>
    <s v="suroeste"/>
    <x v="4"/>
    <x v="4"/>
    <m/>
    <x v="2"/>
    <s v="NA"/>
    <s v="NA"/>
    <n v="2"/>
    <x v="0"/>
    <x v="0"/>
    <m/>
    <m/>
  </r>
  <r>
    <x v="2"/>
    <s v="ca01"/>
    <n v="2019"/>
    <n v="12"/>
    <d v="2019-12-05T00:00:00"/>
    <x v="1"/>
    <s v="canopy"/>
    <s v="Canopy-Alm"/>
    <s v="este"/>
    <x v="0"/>
    <x v="0"/>
    <m/>
    <x v="0"/>
    <n v="0"/>
    <n v="0"/>
    <n v="0"/>
    <x v="0"/>
    <x v="0"/>
    <m/>
    <m/>
  </r>
  <r>
    <x v="2"/>
    <s v="ca01"/>
    <n v="2019"/>
    <n v="12"/>
    <d v="2019-12-05T00:00:00"/>
    <x v="1"/>
    <s v="canopy"/>
    <s v="Canopy-Alm"/>
    <s v="norte"/>
    <x v="0"/>
    <x v="0"/>
    <m/>
    <x v="0"/>
    <n v="0"/>
    <n v="0"/>
    <n v="0"/>
    <x v="0"/>
    <x v="0"/>
    <m/>
    <m/>
  </r>
  <r>
    <x v="2"/>
    <s v="ca01"/>
    <n v="2019"/>
    <n v="12"/>
    <d v="2019-12-05T00:00:00"/>
    <x v="1"/>
    <s v="canopy"/>
    <s v="Canopy-Alm"/>
    <s v="oeste"/>
    <x v="0"/>
    <x v="0"/>
    <m/>
    <x v="0"/>
    <n v="0"/>
    <n v="0"/>
    <n v="0"/>
    <x v="0"/>
    <x v="0"/>
    <m/>
    <m/>
  </r>
  <r>
    <x v="2"/>
    <s v="ca01"/>
    <n v="2019"/>
    <n v="12"/>
    <d v="2019-12-05T00:00:00"/>
    <x v="1"/>
    <s v="canopy"/>
    <s v="Canopy-Alm"/>
    <s v="sur"/>
    <x v="0"/>
    <x v="0"/>
    <m/>
    <x v="0"/>
    <n v="0"/>
    <n v="0"/>
    <n v="0"/>
    <x v="0"/>
    <x v="0"/>
    <m/>
    <m/>
  </r>
  <r>
    <x v="2"/>
    <s v="ca02"/>
    <n v="2019"/>
    <n v="12"/>
    <d v="2019-12-05T00:00:00"/>
    <x v="2"/>
    <s v="canopy"/>
    <s v="Canopy-Oli"/>
    <s v="este"/>
    <x v="0"/>
    <x v="0"/>
    <m/>
    <x v="0"/>
    <n v="0"/>
    <n v="0"/>
    <n v="0"/>
    <x v="0"/>
    <x v="0"/>
    <m/>
    <m/>
  </r>
  <r>
    <x v="2"/>
    <s v="ca02"/>
    <n v="2019"/>
    <n v="12"/>
    <d v="2019-12-05T00:00:00"/>
    <x v="2"/>
    <s v="canopy"/>
    <s v="Canopy-Oli"/>
    <s v="norte"/>
    <x v="0"/>
    <x v="0"/>
    <m/>
    <x v="0"/>
    <n v="0"/>
    <n v="0"/>
    <n v="0"/>
    <x v="0"/>
    <x v="0"/>
    <m/>
    <m/>
  </r>
  <r>
    <x v="2"/>
    <s v="ca02"/>
    <n v="2019"/>
    <n v="12"/>
    <d v="2019-12-05T00:00:00"/>
    <x v="2"/>
    <s v="canopy"/>
    <s v="Canopy-Oli"/>
    <s v="oeste"/>
    <x v="0"/>
    <x v="0"/>
    <m/>
    <x v="0"/>
    <n v="0"/>
    <n v="0"/>
    <n v="0"/>
    <x v="0"/>
    <x v="0"/>
    <m/>
    <m/>
  </r>
  <r>
    <x v="2"/>
    <s v="ca02"/>
    <n v="2019"/>
    <n v="12"/>
    <d v="2019-12-05T00:00:00"/>
    <x v="2"/>
    <s v="canopy"/>
    <s v="Canopy-Oli"/>
    <s v="sur"/>
    <x v="0"/>
    <x v="0"/>
    <m/>
    <x v="0"/>
    <n v="0"/>
    <n v="0"/>
    <n v="0"/>
    <x v="0"/>
    <x v="0"/>
    <m/>
    <m/>
  </r>
  <r>
    <x v="4"/>
    <s v="co01"/>
    <n v="2019"/>
    <n v="12"/>
    <d v="2019-12-10T00:00:00"/>
    <x v="2"/>
    <s v="edge"/>
    <s v="Edge-Oli"/>
    <s v="NA"/>
    <x v="3"/>
    <x v="3"/>
    <s v="punctum"/>
    <x v="1"/>
    <n v="1"/>
    <n v="1"/>
    <n v="2"/>
    <x v="1"/>
    <x v="1"/>
    <s v="Deltocephalinae"/>
    <s v="Paralimnini"/>
  </r>
  <r>
    <x v="4"/>
    <s v="co01"/>
    <n v="2019"/>
    <n v="12"/>
    <d v="2019-12-10T00:00:00"/>
    <x v="2"/>
    <s v="inside"/>
    <s v="Inside-Oli"/>
    <s v="NA"/>
    <x v="3"/>
    <x v="3"/>
    <s v="punctum"/>
    <x v="1"/>
    <n v="0"/>
    <n v="1"/>
    <n v="1"/>
    <x v="1"/>
    <x v="1"/>
    <s v="Deltocephalinae"/>
    <s v="Paralimnini"/>
  </r>
  <r>
    <x v="4"/>
    <s v="co02"/>
    <n v="2019"/>
    <n v="12"/>
    <d v="2019-12-10T00:00:00"/>
    <x v="4"/>
    <s v="canopy"/>
    <s v="Canopy-Cit"/>
    <s v="norte"/>
    <x v="31"/>
    <x v="29"/>
    <s v="lybica"/>
    <x v="1"/>
    <n v="0"/>
    <n v="1"/>
    <n v="1"/>
    <x v="1"/>
    <x v="1"/>
    <s v="Typhlocybinae"/>
    <s v="Empoascini"/>
  </r>
  <r>
    <x v="4"/>
    <s v="co01"/>
    <n v="2019"/>
    <n v="12"/>
    <d v="2019-12-10T00:00:00"/>
    <x v="2"/>
    <s v="edge"/>
    <s v="Edge-Oli"/>
    <s v="NA"/>
    <x v="4"/>
    <x v="4"/>
    <m/>
    <x v="2"/>
    <s v="NA"/>
    <s v="NA"/>
    <n v="1"/>
    <x v="0"/>
    <x v="0"/>
    <m/>
    <m/>
  </r>
  <r>
    <x v="4"/>
    <s v="co01"/>
    <n v="2019"/>
    <n v="12"/>
    <d v="2019-12-10T00:00:00"/>
    <x v="2"/>
    <s v="inside"/>
    <s v="Inside-Oli"/>
    <s v="NA"/>
    <x v="4"/>
    <x v="4"/>
    <m/>
    <x v="2"/>
    <n v="0"/>
    <n v="1"/>
    <n v="1"/>
    <x v="0"/>
    <x v="0"/>
    <m/>
    <m/>
  </r>
  <r>
    <x v="4"/>
    <s v="co01"/>
    <n v="2019"/>
    <n v="12"/>
    <d v="2019-12-10T00:00:00"/>
    <x v="2"/>
    <s v="edge"/>
    <s v="Edge-Oli"/>
    <s v="NA"/>
    <x v="18"/>
    <x v="18"/>
    <s v="propinqua"/>
    <x v="1"/>
    <n v="1"/>
    <n v="0"/>
    <n v="1"/>
    <x v="2"/>
    <x v="4"/>
    <s v="Delphacinae"/>
    <s v="Delphacini"/>
  </r>
  <r>
    <x v="4"/>
    <s v="co02"/>
    <n v="2019"/>
    <n v="12"/>
    <d v="2019-12-10T00:00:00"/>
    <x v="4"/>
    <s v="edge"/>
    <s v="Edge-Cit"/>
    <s v="NA"/>
    <x v="18"/>
    <x v="18"/>
    <s v="propinqua"/>
    <x v="1"/>
    <n v="1"/>
    <n v="0"/>
    <n v="1"/>
    <x v="2"/>
    <x v="4"/>
    <s v="Delphacinae"/>
    <s v="Delphacini"/>
  </r>
  <r>
    <x v="4"/>
    <s v="co01"/>
    <n v="2019"/>
    <n v="12"/>
    <d v="2019-12-10T00:00:00"/>
    <x v="2"/>
    <s v="canopy"/>
    <s v="Canopy-Oli"/>
    <s v="este"/>
    <x v="0"/>
    <x v="0"/>
    <m/>
    <x v="0"/>
    <n v="0"/>
    <n v="0"/>
    <n v="0"/>
    <x v="0"/>
    <x v="0"/>
    <m/>
    <m/>
  </r>
  <r>
    <x v="4"/>
    <s v="co01"/>
    <n v="2019"/>
    <n v="12"/>
    <d v="2019-12-10T00:00:00"/>
    <x v="2"/>
    <s v="canopy"/>
    <s v="Canopy-Oli"/>
    <s v="norte"/>
    <x v="0"/>
    <x v="0"/>
    <m/>
    <x v="0"/>
    <n v="0"/>
    <n v="0"/>
    <n v="0"/>
    <x v="0"/>
    <x v="0"/>
    <m/>
    <m/>
  </r>
  <r>
    <x v="4"/>
    <s v="co01"/>
    <n v="2019"/>
    <n v="12"/>
    <d v="2019-12-10T00:00:00"/>
    <x v="2"/>
    <s v="canopy"/>
    <s v="Canopy-Oli"/>
    <s v="oeste"/>
    <x v="0"/>
    <x v="0"/>
    <m/>
    <x v="0"/>
    <n v="0"/>
    <n v="0"/>
    <n v="0"/>
    <x v="0"/>
    <x v="0"/>
    <m/>
    <m/>
  </r>
  <r>
    <x v="4"/>
    <s v="co01"/>
    <n v="2019"/>
    <n v="12"/>
    <d v="2019-12-10T00:00:00"/>
    <x v="2"/>
    <s v="canopy"/>
    <s v="Canopy-Oli"/>
    <s v="sur"/>
    <x v="0"/>
    <x v="0"/>
    <m/>
    <x v="0"/>
    <n v="0"/>
    <n v="0"/>
    <n v="0"/>
    <x v="0"/>
    <x v="0"/>
    <m/>
    <m/>
  </r>
  <r>
    <x v="4"/>
    <s v="co02"/>
    <n v="2019"/>
    <n v="12"/>
    <d v="2019-12-10T00:00:00"/>
    <x v="4"/>
    <s v="canopy"/>
    <s v="Canopy-Cit"/>
    <s v="este"/>
    <x v="0"/>
    <x v="0"/>
    <m/>
    <x v="0"/>
    <n v="0"/>
    <n v="0"/>
    <n v="0"/>
    <x v="0"/>
    <x v="0"/>
    <m/>
    <m/>
  </r>
  <r>
    <x v="4"/>
    <s v="co02"/>
    <n v="2019"/>
    <n v="12"/>
    <d v="2019-12-10T00:00:00"/>
    <x v="4"/>
    <s v="canopy"/>
    <s v="Canopy-Cit"/>
    <s v="oeste"/>
    <x v="0"/>
    <x v="0"/>
    <m/>
    <x v="0"/>
    <n v="0"/>
    <n v="0"/>
    <n v="0"/>
    <x v="0"/>
    <x v="0"/>
    <m/>
    <m/>
  </r>
  <r>
    <x v="4"/>
    <s v="co02"/>
    <n v="2019"/>
    <n v="12"/>
    <d v="2019-12-10T00:00:00"/>
    <x v="4"/>
    <s v="canopy"/>
    <s v="Canopy-Cit"/>
    <s v="sur"/>
    <x v="0"/>
    <x v="0"/>
    <m/>
    <x v="0"/>
    <n v="0"/>
    <n v="0"/>
    <n v="0"/>
    <x v="0"/>
    <x v="0"/>
    <m/>
    <m/>
  </r>
  <r>
    <x v="4"/>
    <s v="co02"/>
    <n v="2019"/>
    <n v="12"/>
    <d v="2019-12-10T00:00:00"/>
    <x v="4"/>
    <s v="inside"/>
    <s v="Inside-Cit"/>
    <s v="NA"/>
    <x v="0"/>
    <x v="0"/>
    <m/>
    <x v="0"/>
    <n v="0"/>
    <n v="0"/>
    <n v="0"/>
    <x v="0"/>
    <x v="0"/>
    <m/>
    <m/>
  </r>
  <r>
    <x v="4"/>
    <s v="co03"/>
    <n v="2019"/>
    <n v="12"/>
    <d v="2019-12-10T00:00:00"/>
    <x v="3"/>
    <s v="canopy"/>
    <s v="Canopy-Vine"/>
    <s v="noreste"/>
    <x v="0"/>
    <x v="0"/>
    <m/>
    <x v="0"/>
    <n v="0"/>
    <n v="0"/>
    <n v="0"/>
    <x v="0"/>
    <x v="0"/>
    <m/>
    <m/>
  </r>
  <r>
    <x v="4"/>
    <s v="co03"/>
    <n v="2019"/>
    <n v="12"/>
    <d v="2019-12-10T00:00:00"/>
    <x v="3"/>
    <s v="canopy"/>
    <s v="Canopy-Vine"/>
    <s v="suroeste"/>
    <x v="0"/>
    <x v="0"/>
    <m/>
    <x v="0"/>
    <n v="0"/>
    <n v="0"/>
    <n v="0"/>
    <x v="0"/>
    <x v="0"/>
    <m/>
    <m/>
  </r>
  <r>
    <x v="2"/>
    <s v="ca02"/>
    <n v="2019"/>
    <n v="12"/>
    <d v="2019-12-11T00:00:00"/>
    <x v="2"/>
    <s v="inside"/>
    <s v="Inside-Oli"/>
    <s v="NA"/>
    <x v="2"/>
    <x v="2"/>
    <s v="laevis"/>
    <x v="1"/>
    <n v="0"/>
    <n v="1"/>
    <n v="1"/>
    <x v="1"/>
    <x v="1"/>
    <s v="Megophthalminae"/>
    <s v="Agalliini"/>
  </r>
  <r>
    <x v="2"/>
    <s v="ca03"/>
    <n v="2019"/>
    <n v="12"/>
    <d v="2019-12-11T00:00:00"/>
    <x v="3"/>
    <s v="edge"/>
    <s v="Edge-Vine"/>
    <s v="NA"/>
    <x v="15"/>
    <x v="15"/>
    <s v="decedens"/>
    <x v="1"/>
    <n v="1"/>
    <n v="2"/>
    <n v="3"/>
    <x v="1"/>
    <x v="1"/>
    <s v="Typhlocybinae"/>
    <s v="Empoascini"/>
  </r>
  <r>
    <x v="2"/>
    <s v="ca03"/>
    <n v="2019"/>
    <n v="12"/>
    <d v="2019-12-11T00:00:00"/>
    <x v="3"/>
    <s v="edge"/>
    <s v="Edge-Vine"/>
    <s v="NA"/>
    <x v="28"/>
    <x v="9"/>
    <s v="decipiens"/>
    <x v="1"/>
    <n v="2"/>
    <n v="3"/>
    <n v="5"/>
    <x v="1"/>
    <x v="1"/>
    <s v="Typhlocybinae"/>
    <s v="Empoascini"/>
  </r>
  <r>
    <x v="2"/>
    <s v="ca02"/>
    <n v="2019"/>
    <n v="12"/>
    <d v="2019-12-11T00:00:00"/>
    <x v="2"/>
    <s v="edge"/>
    <s v="Edge-Oli"/>
    <s v="NA"/>
    <x v="4"/>
    <x v="4"/>
    <m/>
    <x v="2"/>
    <s v="NA"/>
    <s v="NA"/>
    <n v="1"/>
    <x v="0"/>
    <x v="0"/>
    <m/>
    <m/>
  </r>
  <r>
    <x v="2"/>
    <s v="ca03"/>
    <n v="2019"/>
    <n v="12"/>
    <d v="2019-12-11T00:00:00"/>
    <x v="3"/>
    <s v="edge"/>
    <s v="Edge-Vine"/>
    <s v="NA"/>
    <x v="4"/>
    <x v="4"/>
    <m/>
    <x v="2"/>
    <s v="NA"/>
    <s v="NA"/>
    <n v="1"/>
    <x v="0"/>
    <x v="0"/>
    <m/>
    <m/>
  </r>
  <r>
    <x v="2"/>
    <s v="ca01"/>
    <n v="2019"/>
    <n v="12"/>
    <d v="2019-12-11T00:00:00"/>
    <x v="1"/>
    <s v="edge"/>
    <s v="Edge-Alm"/>
    <s v="NA"/>
    <x v="0"/>
    <x v="0"/>
    <m/>
    <x v="0"/>
    <n v="0"/>
    <n v="0"/>
    <n v="0"/>
    <x v="0"/>
    <x v="0"/>
    <m/>
    <m/>
  </r>
  <r>
    <x v="2"/>
    <s v="ca01"/>
    <n v="2019"/>
    <n v="12"/>
    <d v="2019-12-11T00:00:00"/>
    <x v="1"/>
    <s v="canopy"/>
    <s v="Canopy-Alm"/>
    <s v="este"/>
    <x v="0"/>
    <x v="0"/>
    <m/>
    <x v="0"/>
    <n v="0"/>
    <n v="0"/>
    <n v="0"/>
    <x v="0"/>
    <x v="0"/>
    <m/>
    <m/>
  </r>
  <r>
    <x v="2"/>
    <s v="ca01"/>
    <n v="2019"/>
    <n v="12"/>
    <d v="2019-12-11T00:00:00"/>
    <x v="1"/>
    <s v="canopy"/>
    <s v="Canopy-Alm"/>
    <s v="norte"/>
    <x v="0"/>
    <x v="0"/>
    <m/>
    <x v="0"/>
    <n v="0"/>
    <n v="0"/>
    <n v="0"/>
    <x v="0"/>
    <x v="0"/>
    <m/>
    <m/>
  </r>
  <r>
    <x v="2"/>
    <s v="ca01"/>
    <n v="2019"/>
    <n v="12"/>
    <d v="2019-12-11T00:00:00"/>
    <x v="1"/>
    <s v="canopy"/>
    <s v="Canopy-Alm"/>
    <s v="oeste"/>
    <x v="0"/>
    <x v="0"/>
    <m/>
    <x v="0"/>
    <n v="0"/>
    <n v="0"/>
    <n v="0"/>
    <x v="0"/>
    <x v="0"/>
    <m/>
    <m/>
  </r>
  <r>
    <x v="2"/>
    <s v="ca01"/>
    <n v="2019"/>
    <n v="12"/>
    <d v="2019-12-11T00:00:00"/>
    <x v="1"/>
    <s v="canopy"/>
    <s v="Canopy-Alm"/>
    <s v="sur"/>
    <x v="0"/>
    <x v="0"/>
    <m/>
    <x v="0"/>
    <n v="0"/>
    <n v="0"/>
    <n v="0"/>
    <x v="0"/>
    <x v="0"/>
    <m/>
    <m/>
  </r>
  <r>
    <x v="2"/>
    <s v="ca01"/>
    <n v="2019"/>
    <n v="12"/>
    <d v="2019-12-11T00:00:00"/>
    <x v="1"/>
    <s v="inside"/>
    <s v="Inside-Alm"/>
    <s v="NA"/>
    <x v="0"/>
    <x v="0"/>
    <m/>
    <x v="0"/>
    <n v="0"/>
    <n v="0"/>
    <n v="0"/>
    <x v="0"/>
    <x v="0"/>
    <m/>
    <m/>
  </r>
  <r>
    <x v="2"/>
    <s v="ca02"/>
    <n v="2019"/>
    <n v="12"/>
    <d v="2019-12-11T00:00:00"/>
    <x v="2"/>
    <s v="canopy"/>
    <s v="Canopy-Oli"/>
    <s v="este"/>
    <x v="0"/>
    <x v="0"/>
    <m/>
    <x v="0"/>
    <n v="0"/>
    <n v="0"/>
    <n v="0"/>
    <x v="0"/>
    <x v="0"/>
    <m/>
    <m/>
  </r>
  <r>
    <x v="2"/>
    <s v="ca02"/>
    <n v="2019"/>
    <n v="12"/>
    <d v="2019-12-11T00:00:00"/>
    <x v="2"/>
    <s v="canopy"/>
    <s v="Canopy-Oli"/>
    <s v="norte"/>
    <x v="0"/>
    <x v="0"/>
    <m/>
    <x v="0"/>
    <n v="0"/>
    <n v="0"/>
    <n v="0"/>
    <x v="0"/>
    <x v="0"/>
    <m/>
    <m/>
  </r>
  <r>
    <x v="2"/>
    <s v="ca02"/>
    <n v="2019"/>
    <n v="12"/>
    <d v="2019-12-11T00:00:00"/>
    <x v="2"/>
    <s v="canopy"/>
    <s v="Canopy-Oli"/>
    <s v="oeste"/>
    <x v="0"/>
    <x v="0"/>
    <m/>
    <x v="0"/>
    <n v="0"/>
    <n v="0"/>
    <n v="0"/>
    <x v="0"/>
    <x v="0"/>
    <m/>
    <m/>
  </r>
  <r>
    <x v="2"/>
    <s v="ca02"/>
    <n v="2019"/>
    <n v="12"/>
    <d v="2019-12-11T00:00:00"/>
    <x v="2"/>
    <s v="canopy"/>
    <s v="Canopy-Oli"/>
    <s v="sur"/>
    <x v="0"/>
    <x v="0"/>
    <m/>
    <x v="0"/>
    <n v="0"/>
    <n v="0"/>
    <n v="0"/>
    <x v="0"/>
    <x v="0"/>
    <m/>
    <m/>
  </r>
  <r>
    <x v="2"/>
    <s v="ca02"/>
    <n v="2019"/>
    <n v="12"/>
    <d v="2019-12-11T00:00:00"/>
    <x v="2"/>
    <s v="inside"/>
    <s v="Inside-Oli"/>
    <s v="NA"/>
    <x v="0"/>
    <x v="0"/>
    <m/>
    <x v="0"/>
    <n v="0"/>
    <n v="0"/>
    <n v="0"/>
    <x v="0"/>
    <x v="0"/>
    <m/>
    <m/>
  </r>
  <r>
    <x v="2"/>
    <s v="ca03"/>
    <n v="2019"/>
    <n v="12"/>
    <d v="2019-12-11T00:00:00"/>
    <x v="3"/>
    <s v="canopy"/>
    <s v="Canopy-Vine"/>
    <s v="noreste"/>
    <x v="0"/>
    <x v="0"/>
    <m/>
    <x v="0"/>
    <n v="0"/>
    <n v="0"/>
    <n v="0"/>
    <x v="0"/>
    <x v="0"/>
    <m/>
    <m/>
  </r>
  <r>
    <x v="2"/>
    <s v="ca03"/>
    <n v="2019"/>
    <n v="12"/>
    <d v="2019-12-11T00:00:00"/>
    <x v="3"/>
    <s v="canopy"/>
    <s v="Canopy-Vine"/>
    <s v="suroeste"/>
    <x v="0"/>
    <x v="0"/>
    <m/>
    <x v="0"/>
    <n v="0"/>
    <n v="0"/>
    <n v="0"/>
    <x v="0"/>
    <x v="0"/>
    <m/>
    <m/>
  </r>
  <r>
    <x v="2"/>
    <s v="ca03"/>
    <n v="2019"/>
    <n v="12"/>
    <d v="2019-12-11T00:00:00"/>
    <x v="3"/>
    <s v="inside"/>
    <s v="Inside-Vine"/>
    <s v="NA"/>
    <x v="0"/>
    <x v="0"/>
    <m/>
    <x v="0"/>
    <n v="0"/>
    <n v="0"/>
    <n v="0"/>
    <x v="0"/>
    <x v="0"/>
    <m/>
    <m/>
  </r>
  <r>
    <x v="3"/>
    <s v="se02"/>
    <n v="2019"/>
    <n v="12"/>
    <d v="2019-12-12T00:00:00"/>
    <x v="2"/>
    <s v="edge"/>
    <s v="Edge-Oli"/>
    <s v="NA"/>
    <x v="2"/>
    <x v="2"/>
    <s v="laevis"/>
    <x v="1"/>
    <n v="0"/>
    <n v="1"/>
    <n v="1"/>
    <x v="1"/>
    <x v="1"/>
    <s v="Megophthalminae"/>
    <s v="Agalliini"/>
  </r>
  <r>
    <x v="3"/>
    <s v="se02"/>
    <n v="2019"/>
    <n v="12"/>
    <d v="2019-12-12T00:00:00"/>
    <x v="2"/>
    <s v="edge"/>
    <s v="Edge-Oli"/>
    <s v="NA"/>
    <x v="54"/>
    <x v="44"/>
    <s v="incisa"/>
    <x v="1"/>
    <n v="0"/>
    <n v="1"/>
    <n v="1"/>
    <x v="1"/>
    <x v="1"/>
    <s v="Deltocephalinae"/>
    <s v="Macrostelini"/>
  </r>
  <r>
    <x v="3"/>
    <s v="se01"/>
    <n v="2019"/>
    <n v="12"/>
    <d v="2019-12-12T00:00:00"/>
    <x v="2"/>
    <s v="canopy"/>
    <s v="Canopy-Oli"/>
    <s v="oeste"/>
    <x v="50"/>
    <x v="40"/>
    <s v="malagense"/>
    <x v="1"/>
    <n v="1"/>
    <n v="1"/>
    <n v="2"/>
    <x v="2"/>
    <x v="7"/>
    <s v="Hysteropterinae"/>
    <s v="Hysteropterini"/>
  </r>
  <r>
    <x v="3"/>
    <s v="se02"/>
    <n v="2019"/>
    <n v="12"/>
    <d v="2019-12-12T00:00:00"/>
    <x v="2"/>
    <s v="edge"/>
    <s v="Edge-Oli"/>
    <s v="NA"/>
    <x v="53"/>
    <x v="43"/>
    <s v="capicola"/>
    <x v="1"/>
    <n v="1"/>
    <n v="0"/>
    <n v="1"/>
    <x v="1"/>
    <x v="1"/>
    <s v="Deltocephalinae"/>
    <s v="Chiasmini"/>
  </r>
  <r>
    <x v="3"/>
    <s v="se02"/>
    <n v="2019"/>
    <n v="12"/>
    <d v="2019-12-12T00:00:00"/>
    <x v="2"/>
    <s v="edge"/>
    <s v="Edge-Oli"/>
    <s v="NA"/>
    <x v="13"/>
    <x v="13"/>
    <s v="hispanicus"/>
    <x v="1"/>
    <n v="2"/>
    <n v="1"/>
    <n v="3"/>
    <x v="1"/>
    <x v="1"/>
    <s v="Deltocephalinae"/>
    <s v="Paralimnini"/>
  </r>
  <r>
    <x v="3"/>
    <s v="se02"/>
    <n v="2019"/>
    <n v="12"/>
    <d v="2019-12-12T00:00:00"/>
    <x v="2"/>
    <s v="edge"/>
    <s v="Edge-Oli"/>
    <s v="NA"/>
    <x v="4"/>
    <x v="4"/>
    <m/>
    <x v="2"/>
    <s v="NA"/>
    <s v="NA"/>
    <n v="3"/>
    <x v="0"/>
    <x v="0"/>
    <m/>
    <m/>
  </r>
  <r>
    <x v="3"/>
    <s v="se02"/>
    <n v="2019"/>
    <n v="12"/>
    <d v="2019-12-12T00:00:00"/>
    <x v="2"/>
    <s v="canopy"/>
    <s v="Canopy-Oli"/>
    <s v="oeste"/>
    <x v="4"/>
    <x v="4"/>
    <m/>
    <x v="2"/>
    <s v="NA"/>
    <s v="NA"/>
    <n v="2"/>
    <x v="0"/>
    <x v="0"/>
    <m/>
    <m/>
  </r>
  <r>
    <x v="3"/>
    <s v="se02"/>
    <n v="2019"/>
    <n v="12"/>
    <d v="2019-12-12T00:00:00"/>
    <x v="2"/>
    <s v="edge"/>
    <s v="Edge-Oli"/>
    <s v="NA"/>
    <x v="32"/>
    <x v="30"/>
    <s v="alienus"/>
    <x v="1"/>
    <n v="0"/>
    <n v="4"/>
    <n v="4"/>
    <x v="1"/>
    <x v="1"/>
    <s v="Deltocephalinae"/>
    <s v="Paralimnini"/>
  </r>
  <r>
    <x v="3"/>
    <s v="se02"/>
    <n v="2019"/>
    <n v="12"/>
    <d v="2019-12-12T00:00:00"/>
    <x v="2"/>
    <s v="edge"/>
    <s v="Edge-Oli"/>
    <s v="NA"/>
    <x v="18"/>
    <x v="18"/>
    <s v="propinqua"/>
    <x v="1"/>
    <n v="3"/>
    <n v="2"/>
    <n v="5"/>
    <x v="2"/>
    <x v="4"/>
    <s v="Delphacinae"/>
    <s v="Delphacini"/>
  </r>
  <r>
    <x v="3"/>
    <s v="se02"/>
    <n v="2019"/>
    <n v="12"/>
    <d v="2019-12-12T00:00:00"/>
    <x v="2"/>
    <s v="edge"/>
    <s v="Edge-Oli"/>
    <s v="NA"/>
    <x v="21"/>
    <x v="21"/>
    <s v="scutellaris"/>
    <x v="1"/>
    <n v="1"/>
    <n v="3"/>
    <n v="4"/>
    <x v="1"/>
    <x v="1"/>
    <s v="Typhlocybinae"/>
    <s v="Erythroneurini"/>
  </r>
  <r>
    <x v="3"/>
    <s v="se01"/>
    <n v="2019"/>
    <n v="12"/>
    <d v="2019-12-12T00:00:00"/>
    <x v="2"/>
    <s v="canopy"/>
    <s v="Canopy-Oli"/>
    <s v="este"/>
    <x v="0"/>
    <x v="0"/>
    <m/>
    <x v="0"/>
    <n v="0"/>
    <n v="0"/>
    <n v="0"/>
    <x v="0"/>
    <x v="0"/>
    <m/>
    <m/>
  </r>
  <r>
    <x v="3"/>
    <s v="se01"/>
    <n v="2019"/>
    <n v="12"/>
    <d v="2019-12-12T00:00:00"/>
    <x v="2"/>
    <s v="canopy"/>
    <s v="Canopy-Oli"/>
    <s v="norte"/>
    <x v="0"/>
    <x v="0"/>
    <m/>
    <x v="0"/>
    <n v="0"/>
    <n v="0"/>
    <n v="0"/>
    <x v="0"/>
    <x v="0"/>
    <m/>
    <m/>
  </r>
  <r>
    <x v="3"/>
    <s v="se01"/>
    <n v="2019"/>
    <n v="12"/>
    <d v="2019-12-12T00:00:00"/>
    <x v="2"/>
    <s v="canopy"/>
    <s v="Canopy-Oli"/>
    <s v="sur"/>
    <x v="0"/>
    <x v="0"/>
    <m/>
    <x v="0"/>
    <n v="0"/>
    <n v="0"/>
    <n v="0"/>
    <x v="0"/>
    <x v="0"/>
    <m/>
    <m/>
  </r>
  <r>
    <x v="3"/>
    <s v="se01"/>
    <n v="2019"/>
    <n v="12"/>
    <d v="2019-12-12T00:00:00"/>
    <x v="2"/>
    <s v="inside"/>
    <s v="Inside-Oli"/>
    <s v="NA"/>
    <x v="0"/>
    <x v="0"/>
    <m/>
    <x v="0"/>
    <n v="0"/>
    <n v="0"/>
    <n v="0"/>
    <x v="0"/>
    <x v="0"/>
    <m/>
    <m/>
  </r>
  <r>
    <x v="3"/>
    <s v="se02"/>
    <n v="2019"/>
    <n v="12"/>
    <d v="2019-12-12T00:00:00"/>
    <x v="2"/>
    <s v="canopy"/>
    <s v="Canopy-Oli"/>
    <s v="este"/>
    <x v="0"/>
    <x v="0"/>
    <m/>
    <x v="0"/>
    <n v="0"/>
    <n v="0"/>
    <n v="0"/>
    <x v="0"/>
    <x v="0"/>
    <m/>
    <m/>
  </r>
  <r>
    <x v="3"/>
    <s v="se02"/>
    <n v="2019"/>
    <n v="12"/>
    <d v="2019-12-12T00:00:00"/>
    <x v="2"/>
    <s v="canopy"/>
    <s v="Canopy-Oli"/>
    <s v="norte"/>
    <x v="0"/>
    <x v="0"/>
    <m/>
    <x v="0"/>
    <n v="0"/>
    <n v="0"/>
    <n v="0"/>
    <x v="0"/>
    <x v="0"/>
    <m/>
    <m/>
  </r>
  <r>
    <x v="3"/>
    <s v="se02"/>
    <n v="2019"/>
    <n v="12"/>
    <d v="2019-12-12T00:00:00"/>
    <x v="2"/>
    <s v="canopy"/>
    <s v="Canopy-Oli"/>
    <s v="sur"/>
    <x v="0"/>
    <x v="0"/>
    <m/>
    <x v="0"/>
    <n v="0"/>
    <n v="0"/>
    <n v="0"/>
    <x v="0"/>
    <x v="0"/>
    <m/>
    <m/>
  </r>
  <r>
    <x v="3"/>
    <s v="se02"/>
    <n v="2019"/>
    <n v="12"/>
    <d v="2019-12-12T00:00:00"/>
    <x v="2"/>
    <s v="inside"/>
    <s v="Inside-Oli"/>
    <s v="NA"/>
    <x v="0"/>
    <x v="0"/>
    <m/>
    <x v="0"/>
    <n v="0"/>
    <n v="0"/>
    <n v="0"/>
    <x v="0"/>
    <x v="0"/>
    <m/>
    <m/>
  </r>
  <r>
    <x v="3"/>
    <s v="se01"/>
    <n v="2019"/>
    <n v="12"/>
    <d v="2019-12-12T00:00:00"/>
    <x v="2"/>
    <s v="edge"/>
    <s v="Edge-Oli"/>
    <s v="NA"/>
    <x v="0"/>
    <x v="0"/>
    <m/>
    <x v="0"/>
    <n v="0"/>
    <n v="0"/>
    <n v="0"/>
    <x v="0"/>
    <x v="0"/>
    <m/>
    <m/>
  </r>
  <r>
    <x v="1"/>
    <s v="hu02"/>
    <n v="2019"/>
    <n v="12"/>
    <d v="2019-12-13T00:00:00"/>
    <x v="0"/>
    <s v="inside"/>
    <s v="Inside-Blue"/>
    <s v="NA"/>
    <x v="31"/>
    <x v="29"/>
    <s v="lybica"/>
    <x v="1"/>
    <n v="1"/>
    <n v="14"/>
    <n v="15"/>
    <x v="1"/>
    <x v="1"/>
    <s v="Typhlocybinae"/>
    <s v="Empoascini"/>
  </r>
  <r>
    <x v="1"/>
    <s v="hu02"/>
    <n v="2019"/>
    <n v="12"/>
    <d v="2019-12-13T00:00:00"/>
    <x v="0"/>
    <s v="edge"/>
    <s v="Edge-Blue"/>
    <s v="NA"/>
    <x v="4"/>
    <x v="4"/>
    <m/>
    <x v="2"/>
    <s v="NA"/>
    <s v="NA"/>
    <n v="1"/>
    <x v="0"/>
    <x v="0"/>
    <m/>
    <m/>
  </r>
  <r>
    <x v="1"/>
    <s v="hu02"/>
    <n v="2019"/>
    <n v="12"/>
    <d v="2019-12-13T00:00:00"/>
    <x v="0"/>
    <s v="edge"/>
    <s v="Edge-Blue"/>
    <s v="NA"/>
    <x v="5"/>
    <x v="5"/>
    <m/>
    <x v="2"/>
    <s v="NA"/>
    <s v="NA"/>
    <n v="1"/>
    <x v="0"/>
    <x v="0"/>
    <m/>
    <m/>
  </r>
  <r>
    <x v="1"/>
    <s v="hu02"/>
    <n v="2019"/>
    <n v="12"/>
    <d v="2019-12-13T00:00:00"/>
    <x v="0"/>
    <s v="edge"/>
    <s v="Edge-Blue"/>
    <s v="NA"/>
    <x v="6"/>
    <x v="6"/>
    <m/>
    <x v="2"/>
    <s v="NA"/>
    <s v="NA"/>
    <n v="2"/>
    <x v="0"/>
    <x v="0"/>
    <m/>
    <m/>
  </r>
  <r>
    <x v="0"/>
    <s v="hu01"/>
    <n v="2019"/>
    <n v="12"/>
    <d v="2019-12-13T00:00:00"/>
    <x v="0"/>
    <s v="edge"/>
    <s v="Edge-Blue"/>
    <s v="NA"/>
    <x v="11"/>
    <x v="11"/>
    <s v="argus"/>
    <x v="1"/>
    <n v="0"/>
    <n v="1"/>
    <n v="1"/>
    <x v="1"/>
    <x v="1"/>
    <s v="Deltocephalinae"/>
    <s v="Athysanini"/>
  </r>
  <r>
    <x v="0"/>
    <s v="hu01"/>
    <n v="2019"/>
    <n v="12"/>
    <d v="2019-12-13T00:00:00"/>
    <x v="0"/>
    <s v="canopy"/>
    <s v="Canopy-Blue"/>
    <s v="norte"/>
    <x v="0"/>
    <x v="0"/>
    <m/>
    <x v="0"/>
    <n v="0"/>
    <n v="0"/>
    <n v="0"/>
    <x v="0"/>
    <x v="0"/>
    <m/>
    <m/>
  </r>
  <r>
    <x v="0"/>
    <s v="hu01"/>
    <n v="2019"/>
    <n v="12"/>
    <d v="2019-12-13T00:00:00"/>
    <x v="0"/>
    <s v="canopy"/>
    <s v="Canopy-Blue"/>
    <s v="sur"/>
    <x v="0"/>
    <x v="0"/>
    <m/>
    <x v="0"/>
    <n v="0"/>
    <n v="0"/>
    <n v="0"/>
    <x v="0"/>
    <x v="0"/>
    <m/>
    <m/>
  </r>
  <r>
    <x v="0"/>
    <s v="hu01"/>
    <n v="2019"/>
    <n v="12"/>
    <d v="2019-12-13T00:00:00"/>
    <x v="0"/>
    <s v="inside"/>
    <s v="Inside-Blue"/>
    <s v="NA"/>
    <x v="0"/>
    <x v="0"/>
    <m/>
    <x v="0"/>
    <n v="0"/>
    <n v="0"/>
    <n v="0"/>
    <x v="0"/>
    <x v="0"/>
    <m/>
    <m/>
  </r>
  <r>
    <x v="1"/>
    <s v="hu02"/>
    <n v="2019"/>
    <n v="12"/>
    <d v="2019-12-13T00:00:00"/>
    <x v="0"/>
    <s v="canopy"/>
    <s v="Canopy-Blue"/>
    <s v="noroeste"/>
    <x v="0"/>
    <x v="0"/>
    <m/>
    <x v="0"/>
    <n v="0"/>
    <n v="0"/>
    <n v="0"/>
    <x v="0"/>
    <x v="0"/>
    <m/>
    <m/>
  </r>
  <r>
    <x v="1"/>
    <s v="hu02"/>
    <n v="2019"/>
    <n v="12"/>
    <d v="2019-12-13T00:00:00"/>
    <x v="0"/>
    <s v="canopy"/>
    <s v="Canopy-Blue"/>
    <s v="sureste"/>
    <x v="0"/>
    <x v="0"/>
    <m/>
    <x v="0"/>
    <n v="0"/>
    <n v="0"/>
    <n v="0"/>
    <x v="0"/>
    <x v="0"/>
    <m/>
    <m/>
  </r>
  <r>
    <x v="2"/>
    <s v="ca01"/>
    <n v="2020"/>
    <n v="1"/>
    <d v="2020-01-21T00:00:00"/>
    <x v="1"/>
    <s v="edge"/>
    <s v="Edge-Alm"/>
    <s v="NA"/>
    <x v="2"/>
    <x v="2"/>
    <s v="laevis"/>
    <x v="1"/>
    <n v="1"/>
    <n v="1"/>
    <n v="2"/>
    <x v="1"/>
    <x v="1"/>
    <s v="Megophthalminae"/>
    <s v="Agalliini"/>
  </r>
  <r>
    <x v="2"/>
    <s v="ca01"/>
    <n v="2020"/>
    <n v="1"/>
    <d v="2020-01-21T00:00:00"/>
    <x v="1"/>
    <s v="edge"/>
    <s v="Edge-Alm"/>
    <s v="NA"/>
    <x v="1"/>
    <x v="1"/>
    <s v="variegatus"/>
    <x v="1"/>
    <n v="1"/>
    <n v="0"/>
    <n v="1"/>
    <x v="1"/>
    <x v="1"/>
    <s v="Deltocephalinae"/>
    <s v="Athysanini"/>
  </r>
  <r>
    <x v="2"/>
    <s v="ca01"/>
    <n v="2020"/>
    <n v="1"/>
    <d v="2020-01-21T00:00:00"/>
    <x v="1"/>
    <s v="inside"/>
    <s v="Inside-Alm"/>
    <s v="NA"/>
    <x v="1"/>
    <x v="1"/>
    <s v="variegatus"/>
    <x v="1"/>
    <n v="0"/>
    <n v="1"/>
    <n v="1"/>
    <x v="1"/>
    <x v="1"/>
    <s v="Deltocephalinae"/>
    <s v="Athysanini"/>
  </r>
  <r>
    <x v="2"/>
    <s v="ca02"/>
    <n v="2020"/>
    <n v="1"/>
    <d v="2020-01-21T00:00:00"/>
    <x v="2"/>
    <s v="edge"/>
    <s v="Edge-Oli"/>
    <s v="NA"/>
    <x v="1"/>
    <x v="1"/>
    <s v="variegatus"/>
    <x v="1"/>
    <n v="1"/>
    <n v="0"/>
    <n v="1"/>
    <x v="1"/>
    <x v="1"/>
    <s v="Deltocephalinae"/>
    <s v="Athysanini"/>
  </r>
  <r>
    <x v="2"/>
    <s v="ca02"/>
    <n v="2020"/>
    <n v="1"/>
    <d v="2020-01-21T00:00:00"/>
    <x v="2"/>
    <s v="inside"/>
    <s v="Inside-Oli"/>
    <s v="NA"/>
    <x v="1"/>
    <x v="1"/>
    <s v="variegatus"/>
    <x v="1"/>
    <n v="1"/>
    <n v="0"/>
    <n v="1"/>
    <x v="1"/>
    <x v="1"/>
    <s v="Deltocephalinae"/>
    <s v="Athysanini"/>
  </r>
  <r>
    <x v="2"/>
    <s v="ca03"/>
    <n v="2020"/>
    <n v="1"/>
    <d v="2020-01-21T00:00:00"/>
    <x v="3"/>
    <s v="inside"/>
    <s v="Inside-Vine"/>
    <s v="NA"/>
    <x v="1"/>
    <x v="1"/>
    <s v="variegatus"/>
    <x v="1"/>
    <n v="0"/>
    <n v="1"/>
    <n v="1"/>
    <x v="1"/>
    <x v="1"/>
    <s v="Deltocephalinae"/>
    <s v="Athysanini"/>
  </r>
  <r>
    <x v="2"/>
    <s v="ca02"/>
    <n v="2020"/>
    <n v="1"/>
    <d v="2020-01-21T00:00:00"/>
    <x v="2"/>
    <s v="inside"/>
    <s v="Inside-Oli"/>
    <s v="NA"/>
    <x v="49"/>
    <x v="35"/>
    <s v="incisus"/>
    <x v="1"/>
    <n v="7"/>
    <n v="0"/>
    <n v="7"/>
    <x v="1"/>
    <x v="1"/>
    <s v="Deltocephalinae"/>
    <s v="Athysanini"/>
  </r>
  <r>
    <x v="2"/>
    <s v="ca01"/>
    <n v="2020"/>
    <n v="1"/>
    <d v="2020-01-21T00:00:00"/>
    <x v="1"/>
    <s v="edge"/>
    <s v="Edge-Alm"/>
    <s v="NA"/>
    <x v="58"/>
    <x v="35"/>
    <s v="lineolatus"/>
    <x v="1"/>
    <n v="1"/>
    <n v="0"/>
    <n v="1"/>
    <x v="1"/>
    <x v="1"/>
    <s v="Deltocephalinae"/>
    <s v="Athysanini"/>
  </r>
  <r>
    <x v="2"/>
    <s v="ca03"/>
    <n v="2020"/>
    <n v="1"/>
    <d v="2020-01-21T00:00:00"/>
    <x v="3"/>
    <s v="edge"/>
    <s v="Edge-Vine"/>
    <s v="NA"/>
    <x v="31"/>
    <x v="29"/>
    <s v="lybica"/>
    <x v="1"/>
    <n v="1"/>
    <n v="1"/>
    <n v="2"/>
    <x v="1"/>
    <x v="1"/>
    <s v="Typhlocybinae"/>
    <s v="Empoascini"/>
  </r>
  <r>
    <x v="2"/>
    <s v="ca02"/>
    <n v="2020"/>
    <n v="1"/>
    <d v="2020-01-21T00:00:00"/>
    <x v="2"/>
    <s v="canopy"/>
    <s v="Canopy-Oli"/>
    <s v="este"/>
    <x v="0"/>
    <x v="0"/>
    <m/>
    <x v="0"/>
    <n v="0"/>
    <n v="0"/>
    <n v="0"/>
    <x v="0"/>
    <x v="0"/>
    <m/>
    <m/>
  </r>
  <r>
    <x v="2"/>
    <s v="ca02"/>
    <n v="2020"/>
    <n v="1"/>
    <d v="2020-01-21T00:00:00"/>
    <x v="2"/>
    <s v="canopy"/>
    <s v="Canopy-Oli"/>
    <s v="norte"/>
    <x v="0"/>
    <x v="0"/>
    <m/>
    <x v="0"/>
    <n v="0"/>
    <n v="0"/>
    <n v="0"/>
    <x v="0"/>
    <x v="0"/>
    <m/>
    <m/>
  </r>
  <r>
    <x v="2"/>
    <s v="ca02"/>
    <n v="2020"/>
    <n v="1"/>
    <d v="2020-01-21T00:00:00"/>
    <x v="2"/>
    <s v="canopy"/>
    <s v="Canopy-Oli"/>
    <s v="oeste"/>
    <x v="0"/>
    <x v="0"/>
    <m/>
    <x v="0"/>
    <n v="0"/>
    <n v="0"/>
    <n v="0"/>
    <x v="0"/>
    <x v="0"/>
    <m/>
    <m/>
  </r>
  <r>
    <x v="2"/>
    <s v="ca02"/>
    <n v="2020"/>
    <n v="1"/>
    <d v="2020-01-21T00:00:00"/>
    <x v="2"/>
    <s v="canopy"/>
    <s v="Canopy-Oli"/>
    <s v="sur"/>
    <x v="0"/>
    <x v="0"/>
    <m/>
    <x v="0"/>
    <n v="0"/>
    <n v="0"/>
    <n v="0"/>
    <x v="0"/>
    <x v="0"/>
    <m/>
    <m/>
  </r>
  <r>
    <x v="2"/>
    <s v="ca03"/>
    <n v="2020"/>
    <n v="1"/>
    <d v="2020-01-21T00:00:00"/>
    <x v="3"/>
    <s v="canopy"/>
    <s v="Canopy-Vine"/>
    <s v="noreste"/>
    <x v="0"/>
    <x v="0"/>
    <m/>
    <x v="0"/>
    <n v="0"/>
    <n v="0"/>
    <n v="0"/>
    <x v="0"/>
    <x v="0"/>
    <m/>
    <m/>
  </r>
  <r>
    <x v="2"/>
    <s v="ca03"/>
    <n v="2020"/>
    <n v="1"/>
    <d v="2020-01-21T00:00:00"/>
    <x v="3"/>
    <s v="canopy"/>
    <s v="Canopy-Vine"/>
    <s v="suroeste"/>
    <x v="0"/>
    <x v="0"/>
    <m/>
    <x v="0"/>
    <n v="0"/>
    <n v="0"/>
    <n v="0"/>
    <x v="0"/>
    <x v="0"/>
    <m/>
    <m/>
  </r>
  <r>
    <x v="2"/>
    <s v="ca01"/>
    <n v="2020"/>
    <n v="1"/>
    <d v="2020-01-21T00:00:00"/>
    <x v="1"/>
    <s v="canopy"/>
    <s v="Canopy-Alm"/>
    <s v="norte"/>
    <x v="0"/>
    <x v="0"/>
    <m/>
    <x v="0"/>
    <n v="0"/>
    <n v="0"/>
    <n v="0"/>
    <x v="0"/>
    <x v="0"/>
    <m/>
    <m/>
  </r>
  <r>
    <x v="2"/>
    <s v="ca01"/>
    <n v="2020"/>
    <n v="1"/>
    <d v="2020-01-21T00:00:00"/>
    <x v="1"/>
    <s v="canopy"/>
    <s v="Canopy-Alm"/>
    <s v="sur"/>
    <x v="0"/>
    <x v="0"/>
    <m/>
    <x v="0"/>
    <n v="0"/>
    <n v="0"/>
    <n v="0"/>
    <x v="0"/>
    <x v="0"/>
    <m/>
    <m/>
  </r>
  <r>
    <x v="2"/>
    <s v="ca01"/>
    <n v="2020"/>
    <n v="1"/>
    <d v="2020-01-21T00:00:00"/>
    <x v="1"/>
    <s v="canopy"/>
    <s v="Canopy-Alm"/>
    <s v="este"/>
    <x v="0"/>
    <x v="0"/>
    <m/>
    <x v="0"/>
    <n v="0"/>
    <n v="0"/>
    <n v="0"/>
    <x v="0"/>
    <x v="0"/>
    <m/>
    <m/>
  </r>
  <r>
    <x v="2"/>
    <s v="ca01"/>
    <n v="2020"/>
    <n v="1"/>
    <d v="2020-01-21T00:00:00"/>
    <x v="1"/>
    <s v="canopy"/>
    <s v="Canopy-Alm"/>
    <s v="oeste"/>
    <x v="0"/>
    <x v="0"/>
    <m/>
    <x v="0"/>
    <n v="0"/>
    <n v="0"/>
    <n v="0"/>
    <x v="0"/>
    <x v="0"/>
    <m/>
    <m/>
  </r>
  <r>
    <x v="0"/>
    <s v="hu01"/>
    <n v="2020"/>
    <n v="1"/>
    <d v="2020-01-29T00:00:00"/>
    <x v="0"/>
    <s v="edge"/>
    <s v="Edge-Blue"/>
    <s v="NA"/>
    <x v="58"/>
    <x v="35"/>
    <s v="lineolatus"/>
    <x v="1"/>
    <n v="1"/>
    <n v="0"/>
    <n v="1"/>
    <x v="1"/>
    <x v="1"/>
    <s v="Deltocephalinae"/>
    <s v="Athysanini"/>
  </r>
  <r>
    <x v="0"/>
    <s v="hu01"/>
    <n v="2020"/>
    <n v="1"/>
    <d v="2020-01-29T00:00:00"/>
    <x v="0"/>
    <s v="inside"/>
    <s v="Inside-Blue"/>
    <s v="NA"/>
    <x v="10"/>
    <x v="10"/>
    <s v="maroccana"/>
    <x v="1"/>
    <n v="0"/>
    <n v="1"/>
    <n v="1"/>
    <x v="1"/>
    <x v="1"/>
    <s v="Typhlocybinae"/>
    <s v="Erythroneurini"/>
  </r>
  <r>
    <x v="0"/>
    <s v="hu01"/>
    <n v="2020"/>
    <n v="1"/>
    <d v="2020-01-29T00:00:00"/>
    <x v="0"/>
    <s v="edge"/>
    <s v="Edge-Blue"/>
    <s v="NA"/>
    <x v="11"/>
    <x v="11"/>
    <s v="argus"/>
    <x v="1"/>
    <n v="0"/>
    <n v="1"/>
    <n v="1"/>
    <x v="1"/>
    <x v="1"/>
    <s v="Deltocephalinae"/>
    <s v="Athysanini"/>
  </r>
  <r>
    <x v="0"/>
    <s v="hu01"/>
    <n v="2020"/>
    <n v="1"/>
    <d v="2020-01-29T00:00:00"/>
    <x v="0"/>
    <s v="inside"/>
    <s v="Inside-Blue"/>
    <s v="NA"/>
    <x v="21"/>
    <x v="21"/>
    <s v="scutellaris"/>
    <x v="1"/>
    <n v="1"/>
    <n v="0"/>
    <n v="1"/>
    <x v="1"/>
    <x v="1"/>
    <s v="Typhlocybinae"/>
    <s v="Erythroneurini"/>
  </r>
  <r>
    <x v="0"/>
    <s v="hu01"/>
    <n v="2020"/>
    <n v="1"/>
    <d v="2020-01-29T00:00:00"/>
    <x v="0"/>
    <s v="canopy"/>
    <s v="Canopy-Blue"/>
    <s v="norte"/>
    <x v="0"/>
    <x v="0"/>
    <m/>
    <x v="0"/>
    <n v="0"/>
    <n v="0"/>
    <n v="0"/>
    <x v="0"/>
    <x v="0"/>
    <m/>
    <m/>
  </r>
  <r>
    <x v="0"/>
    <s v="hu01"/>
    <n v="2020"/>
    <n v="1"/>
    <d v="2020-01-29T00:00:00"/>
    <x v="0"/>
    <s v="canopy"/>
    <s v="Canopy-Blue"/>
    <s v="sur"/>
    <x v="0"/>
    <x v="0"/>
    <m/>
    <x v="0"/>
    <n v="0"/>
    <n v="0"/>
    <n v="0"/>
    <x v="0"/>
    <x v="0"/>
    <m/>
    <m/>
  </r>
  <r>
    <x v="3"/>
    <s v="se01"/>
    <n v="2020"/>
    <n v="1"/>
    <d v="2020-01-30T00:00:00"/>
    <x v="2"/>
    <s v="inside"/>
    <s v="Inside-Oli"/>
    <s v="NA"/>
    <x v="27"/>
    <x v="26"/>
    <s v="bipunctata"/>
    <x v="1"/>
    <n v="1"/>
    <n v="0"/>
    <n v="1"/>
    <x v="1"/>
    <x v="1"/>
    <s v="Deltocephalinae"/>
    <s v="Macrostelini"/>
  </r>
  <r>
    <x v="3"/>
    <s v="se01"/>
    <n v="2020"/>
    <n v="1"/>
    <d v="2020-01-30T00:00:00"/>
    <x v="2"/>
    <s v="edge"/>
    <s v="Edge-Oli"/>
    <s v="NA"/>
    <x v="53"/>
    <x v="43"/>
    <s v="capicola"/>
    <x v="1"/>
    <n v="1"/>
    <n v="1"/>
    <n v="2"/>
    <x v="1"/>
    <x v="1"/>
    <s v="Deltocephalinae"/>
    <s v="Chiasmini"/>
  </r>
  <r>
    <x v="3"/>
    <s v="se02"/>
    <n v="2020"/>
    <n v="1"/>
    <d v="2020-01-30T00:00:00"/>
    <x v="2"/>
    <s v="edge"/>
    <s v="Edge-Oli"/>
    <s v="NA"/>
    <x v="59"/>
    <x v="46"/>
    <s v="oranensis"/>
    <x v="1"/>
    <n v="1"/>
    <n v="0"/>
    <n v="1"/>
    <x v="1"/>
    <x v="1"/>
    <s v="Deltocephalinae"/>
    <s v="Cicadulini"/>
  </r>
  <r>
    <x v="3"/>
    <s v="se01"/>
    <n v="2020"/>
    <n v="1"/>
    <d v="2020-01-30T00:00:00"/>
    <x v="2"/>
    <s v="inside"/>
    <s v="Inside-Oli"/>
    <s v="NA"/>
    <x v="4"/>
    <x v="4"/>
    <m/>
    <x v="2"/>
    <s v="NA"/>
    <s v="NA"/>
    <n v="1"/>
    <x v="0"/>
    <x v="0"/>
    <m/>
    <m/>
  </r>
  <r>
    <x v="3"/>
    <s v="se02"/>
    <n v="2020"/>
    <n v="1"/>
    <d v="2020-01-30T00:00:00"/>
    <x v="2"/>
    <s v="edge"/>
    <s v="Edge-Oli"/>
    <s v="NA"/>
    <x v="4"/>
    <x v="4"/>
    <m/>
    <x v="2"/>
    <s v="NA"/>
    <s v="NA"/>
    <n v="1"/>
    <x v="0"/>
    <x v="0"/>
    <m/>
    <m/>
  </r>
  <r>
    <x v="3"/>
    <s v="se02"/>
    <n v="2020"/>
    <n v="1"/>
    <d v="2020-01-30T00:00:00"/>
    <x v="2"/>
    <s v="edge"/>
    <s v="Edge-Oli"/>
    <s v="NA"/>
    <x v="5"/>
    <x v="5"/>
    <m/>
    <x v="2"/>
    <s v="NA"/>
    <s v="NA"/>
    <n v="2"/>
    <x v="0"/>
    <x v="0"/>
    <m/>
    <m/>
  </r>
  <r>
    <x v="3"/>
    <s v="se02"/>
    <n v="2020"/>
    <n v="1"/>
    <d v="2020-01-30T00:00:00"/>
    <x v="2"/>
    <s v="edge"/>
    <s v="Edge-Oli"/>
    <s v="NA"/>
    <x v="60"/>
    <x v="20"/>
    <s v="ornatus"/>
    <x v="1"/>
    <n v="0"/>
    <n v="1"/>
    <n v="1"/>
    <x v="1"/>
    <x v="1"/>
    <s v="Deltocephalinae"/>
    <s v="Phlepsiini"/>
  </r>
  <r>
    <x v="3"/>
    <s v="se01"/>
    <n v="2020"/>
    <n v="1"/>
    <d v="2020-01-30T00:00:00"/>
    <x v="2"/>
    <s v="edge"/>
    <s v="Edge-Oli"/>
    <s v="NA"/>
    <x v="18"/>
    <x v="18"/>
    <s v="propinqua"/>
    <x v="1"/>
    <n v="1"/>
    <n v="0"/>
    <n v="1"/>
    <x v="2"/>
    <x v="4"/>
    <s v="Delphacinae"/>
    <s v="Delphacini"/>
  </r>
  <r>
    <x v="3"/>
    <s v="se02"/>
    <n v="2020"/>
    <n v="1"/>
    <d v="2020-01-30T00:00:00"/>
    <x v="2"/>
    <s v="edge"/>
    <s v="Edge-Oli"/>
    <s v="NA"/>
    <x v="18"/>
    <x v="18"/>
    <s v="propinqua"/>
    <x v="1"/>
    <n v="2"/>
    <n v="6"/>
    <n v="8"/>
    <x v="2"/>
    <x v="4"/>
    <s v="Delphacinae"/>
    <s v="Delphacini"/>
  </r>
  <r>
    <x v="3"/>
    <s v="se02"/>
    <n v="2020"/>
    <n v="1"/>
    <d v="2020-01-30T00:00:00"/>
    <x v="2"/>
    <s v="canopy"/>
    <s v="Canopy-Oli"/>
    <s v="este"/>
    <x v="61"/>
    <x v="47"/>
    <s v="ustulatus"/>
    <x v="1"/>
    <n v="1"/>
    <n v="0"/>
    <n v="1"/>
    <x v="1"/>
    <x v="1"/>
    <s v="Eurymelinae"/>
    <s v="Idiocerini"/>
  </r>
  <r>
    <x v="3"/>
    <s v="se01"/>
    <n v="2020"/>
    <n v="1"/>
    <d v="2020-01-30T00:00:00"/>
    <x v="2"/>
    <s v="edge"/>
    <s v="Edge-Oli"/>
    <s v="NA"/>
    <x v="21"/>
    <x v="21"/>
    <s v="scutellaris"/>
    <x v="1"/>
    <n v="2"/>
    <n v="0"/>
    <n v="2"/>
    <x v="1"/>
    <x v="1"/>
    <s v="Typhlocybinae"/>
    <s v="Erythroneurini"/>
  </r>
  <r>
    <x v="3"/>
    <s v="se01"/>
    <n v="2020"/>
    <n v="1"/>
    <d v="2020-01-30T00:00:00"/>
    <x v="2"/>
    <s v="canopy"/>
    <s v="Canopy-Oli"/>
    <s v="este"/>
    <x v="0"/>
    <x v="0"/>
    <m/>
    <x v="0"/>
    <n v="0"/>
    <n v="0"/>
    <n v="0"/>
    <x v="0"/>
    <x v="0"/>
    <m/>
    <m/>
  </r>
  <r>
    <x v="3"/>
    <s v="se01"/>
    <n v="2020"/>
    <n v="1"/>
    <d v="2020-01-30T00:00:00"/>
    <x v="2"/>
    <s v="canopy"/>
    <s v="Canopy-Oli"/>
    <s v="norte"/>
    <x v="0"/>
    <x v="0"/>
    <m/>
    <x v="0"/>
    <n v="0"/>
    <n v="0"/>
    <n v="0"/>
    <x v="0"/>
    <x v="0"/>
    <m/>
    <m/>
  </r>
  <r>
    <x v="3"/>
    <s v="se01"/>
    <n v="2020"/>
    <n v="1"/>
    <d v="2020-01-30T00:00:00"/>
    <x v="2"/>
    <s v="canopy"/>
    <s v="Canopy-Oli"/>
    <s v="oeste"/>
    <x v="0"/>
    <x v="0"/>
    <m/>
    <x v="0"/>
    <n v="0"/>
    <n v="0"/>
    <n v="0"/>
    <x v="0"/>
    <x v="0"/>
    <m/>
    <m/>
  </r>
  <r>
    <x v="3"/>
    <s v="se01"/>
    <n v="2020"/>
    <n v="1"/>
    <d v="2020-01-30T00:00:00"/>
    <x v="2"/>
    <s v="canopy"/>
    <s v="Canopy-Oli"/>
    <s v="sur"/>
    <x v="0"/>
    <x v="0"/>
    <m/>
    <x v="0"/>
    <n v="0"/>
    <n v="0"/>
    <n v="0"/>
    <x v="0"/>
    <x v="0"/>
    <m/>
    <m/>
  </r>
  <r>
    <x v="3"/>
    <s v="se02"/>
    <n v="2020"/>
    <n v="1"/>
    <d v="2020-01-30T00:00:00"/>
    <x v="2"/>
    <s v="canopy"/>
    <s v="Canopy-Oli"/>
    <s v="este"/>
    <x v="0"/>
    <x v="0"/>
    <m/>
    <x v="0"/>
    <n v="0"/>
    <n v="0"/>
    <n v="0"/>
    <x v="0"/>
    <x v="0"/>
    <m/>
    <m/>
  </r>
  <r>
    <x v="3"/>
    <s v="se02"/>
    <n v="2020"/>
    <n v="1"/>
    <d v="2020-01-30T00:00:00"/>
    <x v="2"/>
    <s v="canopy"/>
    <s v="Canopy-Oli"/>
    <s v="norte"/>
    <x v="0"/>
    <x v="0"/>
    <m/>
    <x v="0"/>
    <n v="0"/>
    <n v="0"/>
    <n v="0"/>
    <x v="0"/>
    <x v="0"/>
    <m/>
    <m/>
  </r>
  <r>
    <x v="3"/>
    <s v="se02"/>
    <n v="2020"/>
    <n v="1"/>
    <d v="2020-01-30T00:00:00"/>
    <x v="2"/>
    <s v="canopy"/>
    <s v="Canopy-Oli"/>
    <s v="oeste"/>
    <x v="0"/>
    <x v="0"/>
    <m/>
    <x v="0"/>
    <n v="0"/>
    <n v="0"/>
    <n v="0"/>
    <x v="0"/>
    <x v="0"/>
    <m/>
    <m/>
  </r>
  <r>
    <x v="3"/>
    <s v="se02"/>
    <n v="2020"/>
    <n v="1"/>
    <d v="2020-01-30T00:00:00"/>
    <x v="2"/>
    <s v="inside"/>
    <s v="Inside-Oli"/>
    <s v="NA"/>
    <x v="0"/>
    <x v="0"/>
    <m/>
    <x v="0"/>
    <n v="0"/>
    <n v="0"/>
    <n v="0"/>
    <x v="0"/>
    <x v="0"/>
    <m/>
    <m/>
  </r>
  <r>
    <x v="4"/>
    <s v="co01"/>
    <n v="2020"/>
    <n v="1"/>
    <d v="2020-01-31T00:00:00"/>
    <x v="2"/>
    <s v="inside"/>
    <s v="Inside-Oli"/>
    <s v="NA"/>
    <x v="2"/>
    <x v="2"/>
    <s v="laevis"/>
    <x v="1"/>
    <n v="1"/>
    <n v="0"/>
    <n v="1"/>
    <x v="1"/>
    <x v="1"/>
    <s v="Megophthalminae"/>
    <s v="Agalliini"/>
  </r>
  <r>
    <x v="4"/>
    <s v="co01"/>
    <n v="2020"/>
    <n v="1"/>
    <d v="2020-01-31T00:00:00"/>
    <x v="2"/>
    <s v="inside"/>
    <s v="Inside-Oli"/>
    <s v="NA"/>
    <x v="58"/>
    <x v="35"/>
    <s v="lineolatus"/>
    <x v="1"/>
    <n v="2"/>
    <n v="0"/>
    <n v="2"/>
    <x v="1"/>
    <x v="1"/>
    <s v="Deltocephalinae"/>
    <s v="Athysanini"/>
  </r>
  <r>
    <x v="4"/>
    <s v="co01"/>
    <n v="2020"/>
    <n v="1"/>
    <d v="2020-01-31T00:00:00"/>
    <x v="2"/>
    <s v="edge"/>
    <s v="Edge-Oli"/>
    <s v="NA"/>
    <x v="53"/>
    <x v="43"/>
    <s v="capicola"/>
    <x v="1"/>
    <n v="3"/>
    <n v="4"/>
    <n v="7"/>
    <x v="1"/>
    <x v="1"/>
    <s v="Deltocephalinae"/>
    <s v="Chiasmini"/>
  </r>
  <r>
    <x v="4"/>
    <s v="co01"/>
    <n v="2020"/>
    <n v="1"/>
    <d v="2020-01-31T00:00:00"/>
    <x v="2"/>
    <s v="edge"/>
    <s v="Edge-Oli"/>
    <s v="NA"/>
    <x v="13"/>
    <x v="13"/>
    <s v="hispanicus"/>
    <x v="1"/>
    <n v="1"/>
    <n v="0"/>
    <n v="1"/>
    <x v="1"/>
    <x v="1"/>
    <s v="Deltocephalinae"/>
    <s v="Paralimnini"/>
  </r>
  <r>
    <x v="4"/>
    <s v="co01"/>
    <n v="2020"/>
    <n v="1"/>
    <d v="2020-01-31T00:00:00"/>
    <x v="2"/>
    <s v="edge"/>
    <s v="Edge-Oli"/>
    <s v="NA"/>
    <x v="62"/>
    <x v="48"/>
    <s v="schmidtgeni"/>
    <x v="1"/>
    <n v="0"/>
    <n v="1"/>
    <n v="1"/>
    <x v="1"/>
    <x v="1"/>
    <s v="Deltocephalinae"/>
    <s v="Deltocephalini"/>
  </r>
  <r>
    <x v="4"/>
    <s v="co02"/>
    <n v="2020"/>
    <n v="1"/>
    <d v="2020-01-31T00:00:00"/>
    <x v="4"/>
    <s v="edge"/>
    <s v="Edge-Cit"/>
    <s v="NA"/>
    <x v="62"/>
    <x v="48"/>
    <s v="schmidtgeni"/>
    <x v="1"/>
    <n v="0"/>
    <n v="2"/>
    <n v="2"/>
    <x v="1"/>
    <x v="1"/>
    <s v="Deltocephalinae"/>
    <s v="Deltocephalini"/>
  </r>
  <r>
    <x v="4"/>
    <s v="co01"/>
    <n v="2020"/>
    <n v="1"/>
    <d v="2020-01-31T00:00:00"/>
    <x v="2"/>
    <s v="edge"/>
    <s v="Edge-Oli"/>
    <s v="NA"/>
    <x v="4"/>
    <x v="4"/>
    <m/>
    <x v="2"/>
    <s v="NA"/>
    <s v="NA"/>
    <n v="1"/>
    <x v="0"/>
    <x v="0"/>
    <m/>
    <m/>
  </r>
  <r>
    <x v="4"/>
    <s v="co01"/>
    <n v="2020"/>
    <n v="1"/>
    <d v="2020-01-31T00:00:00"/>
    <x v="2"/>
    <s v="inside"/>
    <s v="Inside-Oli"/>
    <s v="NA"/>
    <x v="4"/>
    <x v="4"/>
    <m/>
    <x v="2"/>
    <s v="NA"/>
    <s v="NA"/>
    <n v="2"/>
    <x v="0"/>
    <x v="0"/>
    <m/>
    <m/>
  </r>
  <r>
    <x v="4"/>
    <s v="co01"/>
    <n v="2020"/>
    <n v="1"/>
    <d v="2020-01-31T00:00:00"/>
    <x v="2"/>
    <s v="edge"/>
    <s v="Edge-Oli"/>
    <s v="NA"/>
    <x v="18"/>
    <x v="18"/>
    <s v="propinqua"/>
    <x v="1"/>
    <n v="4"/>
    <n v="3"/>
    <n v="7"/>
    <x v="2"/>
    <x v="4"/>
    <s v="Delphacinae"/>
    <s v="Delphacini"/>
  </r>
  <r>
    <x v="4"/>
    <s v="co01"/>
    <n v="2020"/>
    <n v="1"/>
    <d v="2020-01-31T00:00:00"/>
    <x v="2"/>
    <s v="inside"/>
    <s v="Inside-Oli"/>
    <s v="NA"/>
    <x v="18"/>
    <x v="18"/>
    <s v="propinqua"/>
    <x v="1"/>
    <n v="0"/>
    <n v="2"/>
    <n v="2"/>
    <x v="2"/>
    <x v="4"/>
    <s v="Delphacinae"/>
    <s v="Delphacini"/>
  </r>
  <r>
    <x v="4"/>
    <s v="co01"/>
    <n v="2020"/>
    <n v="1"/>
    <d v="2020-01-31T00:00:00"/>
    <x v="2"/>
    <s v="edge"/>
    <s v="Edge-Oli"/>
    <s v="NA"/>
    <x v="21"/>
    <x v="21"/>
    <s v="scutellaris"/>
    <x v="1"/>
    <n v="0"/>
    <n v="1"/>
    <n v="1"/>
    <x v="1"/>
    <x v="1"/>
    <s v="Typhlocybinae"/>
    <s v="Erythroneurini"/>
  </r>
  <r>
    <x v="4"/>
    <s v="co01"/>
    <n v="2020"/>
    <n v="1"/>
    <d v="2020-01-31T00:00:00"/>
    <x v="2"/>
    <s v="canopy"/>
    <s v="Canopy-Oli"/>
    <s v="este"/>
    <x v="0"/>
    <x v="0"/>
    <m/>
    <x v="0"/>
    <n v="0"/>
    <n v="0"/>
    <n v="0"/>
    <x v="0"/>
    <x v="0"/>
    <m/>
    <m/>
  </r>
  <r>
    <x v="4"/>
    <s v="co01"/>
    <n v="2020"/>
    <n v="1"/>
    <d v="2020-01-31T00:00:00"/>
    <x v="2"/>
    <s v="canopy"/>
    <s v="Canopy-Oli"/>
    <s v="norte"/>
    <x v="0"/>
    <x v="0"/>
    <m/>
    <x v="0"/>
    <n v="0"/>
    <n v="0"/>
    <n v="0"/>
    <x v="0"/>
    <x v="0"/>
    <m/>
    <m/>
  </r>
  <r>
    <x v="4"/>
    <s v="co01"/>
    <n v="2020"/>
    <n v="1"/>
    <d v="2020-01-31T00:00:00"/>
    <x v="2"/>
    <s v="canopy"/>
    <s v="Canopy-Oli"/>
    <s v="oeste"/>
    <x v="0"/>
    <x v="0"/>
    <m/>
    <x v="0"/>
    <n v="0"/>
    <n v="0"/>
    <n v="0"/>
    <x v="0"/>
    <x v="0"/>
    <m/>
    <m/>
  </r>
  <r>
    <x v="4"/>
    <s v="co01"/>
    <n v="2020"/>
    <n v="1"/>
    <d v="2020-01-31T00:00:00"/>
    <x v="2"/>
    <s v="canopy"/>
    <s v="Canopy-Oli"/>
    <s v="sur"/>
    <x v="0"/>
    <x v="0"/>
    <m/>
    <x v="0"/>
    <n v="0"/>
    <n v="0"/>
    <n v="0"/>
    <x v="0"/>
    <x v="0"/>
    <m/>
    <m/>
  </r>
  <r>
    <x v="4"/>
    <s v="co02"/>
    <n v="2020"/>
    <n v="1"/>
    <d v="2020-01-31T00:00:00"/>
    <x v="4"/>
    <s v="canopy"/>
    <s v="Canopy-Cit"/>
    <s v="este"/>
    <x v="0"/>
    <x v="0"/>
    <m/>
    <x v="0"/>
    <n v="0"/>
    <n v="0"/>
    <n v="0"/>
    <x v="0"/>
    <x v="0"/>
    <m/>
    <m/>
  </r>
  <r>
    <x v="4"/>
    <s v="co02"/>
    <n v="2020"/>
    <n v="1"/>
    <d v="2020-01-31T00:00:00"/>
    <x v="4"/>
    <s v="canopy"/>
    <s v="Canopy-Cit"/>
    <s v="norte"/>
    <x v="0"/>
    <x v="0"/>
    <m/>
    <x v="0"/>
    <n v="0"/>
    <n v="0"/>
    <n v="0"/>
    <x v="0"/>
    <x v="0"/>
    <m/>
    <m/>
  </r>
  <r>
    <x v="4"/>
    <s v="co02"/>
    <n v="2020"/>
    <n v="1"/>
    <d v="2020-01-31T00:00:00"/>
    <x v="4"/>
    <s v="canopy"/>
    <s v="Canopy-Cit"/>
    <s v="oeste"/>
    <x v="0"/>
    <x v="0"/>
    <m/>
    <x v="0"/>
    <n v="0"/>
    <n v="0"/>
    <n v="0"/>
    <x v="0"/>
    <x v="0"/>
    <m/>
    <m/>
  </r>
  <r>
    <x v="4"/>
    <s v="co02"/>
    <n v="2020"/>
    <n v="1"/>
    <d v="2020-01-31T00:00:00"/>
    <x v="4"/>
    <s v="canopy"/>
    <s v="Canopy-Cit"/>
    <s v="sur"/>
    <x v="0"/>
    <x v="0"/>
    <m/>
    <x v="0"/>
    <n v="0"/>
    <n v="0"/>
    <n v="0"/>
    <x v="0"/>
    <x v="0"/>
    <m/>
    <m/>
  </r>
  <r>
    <x v="4"/>
    <s v="co02"/>
    <n v="2020"/>
    <n v="1"/>
    <d v="2020-01-31T00:00:00"/>
    <x v="4"/>
    <s v="inside"/>
    <s v="Inside-Cit"/>
    <s v="NA"/>
    <x v="0"/>
    <x v="0"/>
    <m/>
    <x v="0"/>
    <n v="0"/>
    <n v="0"/>
    <n v="0"/>
    <x v="0"/>
    <x v="0"/>
    <m/>
    <m/>
  </r>
  <r>
    <x v="4"/>
    <s v="co03"/>
    <n v="2020"/>
    <n v="1"/>
    <d v="2020-01-31T00:00:00"/>
    <x v="3"/>
    <s v="canopy"/>
    <s v="Canopy-Vine"/>
    <s v="noreste"/>
    <x v="0"/>
    <x v="0"/>
    <m/>
    <x v="0"/>
    <n v="0"/>
    <n v="0"/>
    <n v="0"/>
    <x v="0"/>
    <x v="0"/>
    <m/>
    <m/>
  </r>
  <r>
    <x v="4"/>
    <s v="co03"/>
    <n v="2020"/>
    <n v="1"/>
    <d v="2020-01-31T00:00:00"/>
    <x v="3"/>
    <s v="canopy"/>
    <s v="Canopy-Vine"/>
    <s v="suroeste"/>
    <x v="0"/>
    <x v="0"/>
    <m/>
    <x v="0"/>
    <n v="0"/>
    <n v="0"/>
    <n v="0"/>
    <x v="0"/>
    <x v="0"/>
    <m/>
    <m/>
  </r>
  <r>
    <x v="1"/>
    <s v="hu02"/>
    <n v="2020"/>
    <n v="2"/>
    <d v="2020-02-02T00:00:00"/>
    <x v="0"/>
    <s v="edge"/>
    <s v="Edge-Blue"/>
    <s v="NA"/>
    <x v="63"/>
    <x v="49"/>
    <s v="discrepans"/>
    <x v="1"/>
    <n v="1"/>
    <n v="0"/>
    <n v="1"/>
    <x v="2"/>
    <x v="5"/>
    <s v="Cixiinae"/>
    <s v="Cixiini"/>
  </r>
  <r>
    <x v="1"/>
    <s v="hu02"/>
    <n v="2020"/>
    <n v="2"/>
    <d v="2020-02-02T00:00:00"/>
    <x v="0"/>
    <s v="canopy"/>
    <s v="Canopy-Blue"/>
    <s v="noroeste"/>
    <x v="0"/>
    <x v="0"/>
    <m/>
    <x v="0"/>
    <n v="0"/>
    <n v="0"/>
    <n v="0"/>
    <x v="0"/>
    <x v="0"/>
    <m/>
    <m/>
  </r>
  <r>
    <x v="1"/>
    <s v="hu02"/>
    <n v="2020"/>
    <n v="2"/>
    <d v="2020-02-02T00:00:00"/>
    <x v="0"/>
    <s v="canopy"/>
    <s v="Canopy-Blue"/>
    <s v="sureste"/>
    <x v="0"/>
    <x v="0"/>
    <m/>
    <x v="0"/>
    <n v="0"/>
    <n v="0"/>
    <n v="0"/>
    <x v="0"/>
    <x v="0"/>
    <m/>
    <m/>
  </r>
  <r>
    <x v="1"/>
    <s v="hu02"/>
    <n v="2020"/>
    <n v="2"/>
    <d v="2020-02-02T00:00:00"/>
    <x v="0"/>
    <s v="inside"/>
    <s v="Inside-Blue"/>
    <s v="NA"/>
    <x v="0"/>
    <x v="0"/>
    <m/>
    <x v="0"/>
    <n v="0"/>
    <n v="0"/>
    <n v="0"/>
    <x v="0"/>
    <x v="0"/>
    <m/>
    <m/>
  </r>
  <r>
    <x v="5"/>
    <s v="hu03"/>
    <n v="2020"/>
    <n v="2"/>
    <d v="2020-02-12T00:00:00"/>
    <x v="3"/>
    <s v="inside"/>
    <s v="Inside-Vine"/>
    <s v="NA"/>
    <x v="1"/>
    <x v="1"/>
    <s v="variegatus"/>
    <x v="1"/>
    <n v="0"/>
    <n v="2"/>
    <n v="2"/>
    <x v="1"/>
    <x v="1"/>
    <s v="Deltocephalinae"/>
    <s v="Athysanini"/>
  </r>
  <r>
    <x v="5"/>
    <s v="hu03"/>
    <n v="2020"/>
    <n v="2"/>
    <d v="2020-02-12T00:00:00"/>
    <x v="3"/>
    <s v="inside"/>
    <s v="Inside-Vine"/>
    <s v="NA"/>
    <x v="4"/>
    <x v="4"/>
    <m/>
    <x v="2"/>
    <s v="NA"/>
    <s v="NA"/>
    <n v="1"/>
    <x v="0"/>
    <x v="0"/>
    <m/>
    <m/>
  </r>
  <r>
    <x v="5"/>
    <s v="hu03"/>
    <n v="2020"/>
    <n v="2"/>
    <d v="2020-02-12T00:00:00"/>
    <x v="3"/>
    <s v="edge"/>
    <s v="Edge-Vine"/>
    <s v="NA"/>
    <x v="0"/>
    <x v="0"/>
    <m/>
    <x v="0"/>
    <n v="0"/>
    <n v="0"/>
    <n v="0"/>
    <x v="0"/>
    <x v="0"/>
    <m/>
    <m/>
  </r>
  <r>
    <x v="5"/>
    <s v="hu03"/>
    <n v="2020"/>
    <n v="2"/>
    <d v="2020-02-12T00:00:00"/>
    <x v="3"/>
    <s v="canopy"/>
    <s v="Canopy-Vine"/>
    <s v="NA"/>
    <x v="0"/>
    <x v="0"/>
    <m/>
    <x v="0"/>
    <n v="0"/>
    <n v="0"/>
    <n v="0"/>
    <x v="0"/>
    <x v="0"/>
    <m/>
    <m/>
  </r>
  <r>
    <x v="2"/>
    <s v="ca01"/>
    <n v="2020"/>
    <n v="2"/>
    <d v="2020-02-18T00:00:00"/>
    <x v="1"/>
    <s v="edge"/>
    <s v="Edge-Alm"/>
    <s v="NA"/>
    <x v="1"/>
    <x v="1"/>
    <s v="variegatus"/>
    <x v="1"/>
    <n v="1"/>
    <n v="0"/>
    <n v="1"/>
    <x v="1"/>
    <x v="1"/>
    <s v="Deltocephalinae"/>
    <s v="Athysanini"/>
  </r>
  <r>
    <x v="2"/>
    <s v="ca02"/>
    <n v="2020"/>
    <n v="2"/>
    <d v="2020-02-18T00:00:00"/>
    <x v="2"/>
    <s v="edge"/>
    <s v="Edge-Oli"/>
    <s v="NA"/>
    <x v="1"/>
    <x v="1"/>
    <s v="variegatus"/>
    <x v="1"/>
    <n v="1"/>
    <n v="0"/>
    <n v="1"/>
    <x v="1"/>
    <x v="1"/>
    <s v="Deltocephalinae"/>
    <s v="Athysanini"/>
  </r>
  <r>
    <x v="2"/>
    <s v="ca03"/>
    <n v="2020"/>
    <n v="2"/>
    <d v="2020-02-18T00:00:00"/>
    <x v="3"/>
    <s v="edge"/>
    <s v="Edge-Vine"/>
    <s v="NA"/>
    <x v="1"/>
    <x v="1"/>
    <s v="variegatus"/>
    <x v="1"/>
    <n v="0"/>
    <n v="2"/>
    <n v="2"/>
    <x v="1"/>
    <x v="1"/>
    <s v="Deltocephalinae"/>
    <s v="Athysanini"/>
  </r>
  <r>
    <x v="2"/>
    <s v="ca01"/>
    <n v="2020"/>
    <n v="2"/>
    <d v="2020-02-18T00:00:00"/>
    <x v="1"/>
    <s v="canopy"/>
    <s v="Canopy-Alm"/>
    <s v="este"/>
    <x v="10"/>
    <x v="10"/>
    <s v="maroccana"/>
    <x v="1"/>
    <n v="3"/>
    <n v="0"/>
    <n v="3"/>
    <x v="1"/>
    <x v="1"/>
    <s v="Typhlocybinae"/>
    <s v="Erythroneurini"/>
  </r>
  <r>
    <x v="2"/>
    <s v="ca03"/>
    <n v="2020"/>
    <n v="2"/>
    <d v="2020-02-18T00:00:00"/>
    <x v="3"/>
    <s v="edge"/>
    <s v="Edge-Vine"/>
    <s v="NA"/>
    <x v="10"/>
    <x v="10"/>
    <s v="maroccana"/>
    <x v="1"/>
    <n v="1"/>
    <n v="0"/>
    <n v="1"/>
    <x v="1"/>
    <x v="1"/>
    <s v="Typhlocybinae"/>
    <s v="Erythroneurini"/>
  </r>
  <r>
    <x v="2"/>
    <s v="ca01"/>
    <n v="2020"/>
    <n v="2"/>
    <d v="2020-02-18T00:00:00"/>
    <x v="1"/>
    <s v="canopy"/>
    <s v="Canopy-Alm"/>
    <s v="este"/>
    <x v="31"/>
    <x v="29"/>
    <s v="lybica"/>
    <x v="1"/>
    <n v="1"/>
    <n v="0"/>
    <n v="1"/>
    <x v="1"/>
    <x v="1"/>
    <s v="Typhlocybinae"/>
    <s v="Empoascini"/>
  </r>
  <r>
    <x v="2"/>
    <s v="ca01"/>
    <n v="2020"/>
    <n v="2"/>
    <d v="2020-02-18T00:00:00"/>
    <x v="1"/>
    <s v="canopy"/>
    <s v="Canopy-Alm"/>
    <s v="sur"/>
    <x v="31"/>
    <x v="29"/>
    <s v="lybica"/>
    <x v="1"/>
    <n v="6"/>
    <n v="0"/>
    <n v="6"/>
    <x v="1"/>
    <x v="1"/>
    <s v="Typhlocybinae"/>
    <s v="Empoascini"/>
  </r>
  <r>
    <x v="2"/>
    <s v="ca01"/>
    <n v="2020"/>
    <n v="2"/>
    <d v="2020-02-18T00:00:00"/>
    <x v="1"/>
    <s v="inside"/>
    <s v="Inside-Alm"/>
    <s v="NA"/>
    <x v="31"/>
    <x v="29"/>
    <s v="lybica"/>
    <x v="1"/>
    <n v="0"/>
    <n v="6"/>
    <n v="6"/>
    <x v="1"/>
    <x v="1"/>
    <s v="Typhlocybinae"/>
    <s v="Empoascini"/>
  </r>
  <r>
    <x v="2"/>
    <s v="ca01"/>
    <n v="2020"/>
    <n v="2"/>
    <d v="2020-02-18T00:00:00"/>
    <x v="1"/>
    <s v="canopy"/>
    <s v="Canopy-Alm"/>
    <s v="oeste"/>
    <x v="4"/>
    <x v="4"/>
    <m/>
    <x v="2"/>
    <s v="NA"/>
    <s v="NA"/>
    <n v="1"/>
    <x v="0"/>
    <x v="0"/>
    <m/>
    <m/>
  </r>
  <r>
    <x v="2"/>
    <s v="ca02"/>
    <n v="2020"/>
    <n v="2"/>
    <d v="2020-02-18T00:00:00"/>
    <x v="2"/>
    <s v="inside"/>
    <s v="Inside-Oli"/>
    <s v="NA"/>
    <x v="4"/>
    <x v="4"/>
    <m/>
    <x v="2"/>
    <s v="NA"/>
    <s v="NA"/>
    <n v="1"/>
    <x v="0"/>
    <x v="0"/>
    <m/>
    <m/>
  </r>
  <r>
    <x v="2"/>
    <s v="ca03"/>
    <n v="2020"/>
    <n v="2"/>
    <d v="2020-02-18T00:00:00"/>
    <x v="3"/>
    <s v="edge"/>
    <s v="Edge-Vine"/>
    <s v="NA"/>
    <x v="18"/>
    <x v="18"/>
    <s v="propinqua"/>
    <x v="1"/>
    <n v="1"/>
    <n v="1"/>
    <n v="2"/>
    <x v="2"/>
    <x v="4"/>
    <s v="Delphacinae"/>
    <s v="Delphacini"/>
  </r>
  <r>
    <x v="2"/>
    <s v="ca01"/>
    <n v="2020"/>
    <n v="2"/>
    <d v="2020-02-18T00:00:00"/>
    <x v="1"/>
    <s v="canopy"/>
    <s v="Canopy-Alm"/>
    <s v="norte"/>
    <x v="0"/>
    <x v="0"/>
    <m/>
    <x v="0"/>
    <n v="0"/>
    <n v="0"/>
    <n v="0"/>
    <x v="0"/>
    <x v="0"/>
    <m/>
    <m/>
  </r>
  <r>
    <x v="2"/>
    <s v="ca02"/>
    <n v="2020"/>
    <n v="2"/>
    <d v="2020-02-18T00:00:00"/>
    <x v="2"/>
    <s v="canopy"/>
    <s v="Canopy-Oli"/>
    <s v="este"/>
    <x v="0"/>
    <x v="0"/>
    <m/>
    <x v="0"/>
    <n v="0"/>
    <n v="0"/>
    <n v="0"/>
    <x v="0"/>
    <x v="0"/>
    <m/>
    <m/>
  </r>
  <r>
    <x v="2"/>
    <s v="ca02"/>
    <n v="2020"/>
    <n v="2"/>
    <d v="2020-02-18T00:00:00"/>
    <x v="2"/>
    <s v="canopy"/>
    <s v="Canopy-Oli"/>
    <s v="norte"/>
    <x v="0"/>
    <x v="0"/>
    <m/>
    <x v="0"/>
    <n v="0"/>
    <n v="0"/>
    <n v="0"/>
    <x v="0"/>
    <x v="0"/>
    <m/>
    <m/>
  </r>
  <r>
    <x v="2"/>
    <s v="ca02"/>
    <n v="2020"/>
    <n v="2"/>
    <d v="2020-02-18T00:00:00"/>
    <x v="2"/>
    <s v="canopy"/>
    <s v="Canopy-Oli"/>
    <s v="oeste"/>
    <x v="0"/>
    <x v="0"/>
    <m/>
    <x v="0"/>
    <n v="0"/>
    <n v="0"/>
    <n v="0"/>
    <x v="0"/>
    <x v="0"/>
    <m/>
    <m/>
  </r>
  <r>
    <x v="2"/>
    <s v="ca02"/>
    <n v="2020"/>
    <n v="2"/>
    <d v="2020-02-18T00:00:00"/>
    <x v="2"/>
    <s v="canopy"/>
    <s v="Canopy-Oli"/>
    <s v="sur"/>
    <x v="0"/>
    <x v="0"/>
    <m/>
    <x v="0"/>
    <n v="0"/>
    <n v="0"/>
    <n v="0"/>
    <x v="0"/>
    <x v="0"/>
    <m/>
    <m/>
  </r>
  <r>
    <x v="2"/>
    <s v="ca03"/>
    <n v="2020"/>
    <n v="2"/>
    <d v="2020-02-18T00:00:00"/>
    <x v="3"/>
    <s v="canopy"/>
    <s v="Canopy-Vine"/>
    <s v="noreste"/>
    <x v="0"/>
    <x v="0"/>
    <m/>
    <x v="0"/>
    <n v="0"/>
    <n v="0"/>
    <n v="0"/>
    <x v="0"/>
    <x v="0"/>
    <m/>
    <m/>
  </r>
  <r>
    <x v="2"/>
    <s v="ca03"/>
    <n v="2020"/>
    <n v="2"/>
    <d v="2020-02-18T00:00:00"/>
    <x v="3"/>
    <s v="canopy"/>
    <s v="Canopy-Vine"/>
    <s v="suroeste"/>
    <x v="0"/>
    <x v="0"/>
    <m/>
    <x v="0"/>
    <n v="0"/>
    <n v="0"/>
    <n v="0"/>
    <x v="0"/>
    <x v="0"/>
    <m/>
    <m/>
  </r>
  <r>
    <x v="2"/>
    <s v="ca03"/>
    <n v="2020"/>
    <n v="2"/>
    <d v="2020-02-18T00:00:00"/>
    <x v="3"/>
    <s v="inside"/>
    <s v="Inside-Vine"/>
    <s v="NA"/>
    <x v="0"/>
    <x v="0"/>
    <m/>
    <x v="0"/>
    <n v="0"/>
    <n v="0"/>
    <n v="0"/>
    <x v="0"/>
    <x v="0"/>
    <m/>
    <m/>
  </r>
  <r>
    <x v="4"/>
    <s v="co02"/>
    <n v="2020"/>
    <n v="2"/>
    <d v="2020-02-19T00:00:00"/>
    <x v="4"/>
    <s v="edge"/>
    <s v="Edge-Cit"/>
    <s v="NA"/>
    <x v="3"/>
    <x v="3"/>
    <s v="punctum"/>
    <x v="1"/>
    <n v="1"/>
    <n v="1"/>
    <n v="2"/>
    <x v="1"/>
    <x v="1"/>
    <s v="Deltocephalinae"/>
    <s v="Paralimnini"/>
  </r>
  <r>
    <x v="4"/>
    <s v="co01"/>
    <n v="2020"/>
    <n v="2"/>
    <d v="2020-02-19T00:00:00"/>
    <x v="2"/>
    <s v="edge"/>
    <s v="Edge-Oli"/>
    <s v="NA"/>
    <x v="1"/>
    <x v="1"/>
    <s v="variegatus"/>
    <x v="1"/>
    <n v="0"/>
    <n v="1"/>
    <n v="1"/>
    <x v="1"/>
    <x v="1"/>
    <s v="Deltocephalinae"/>
    <s v="Athysanini"/>
  </r>
  <r>
    <x v="4"/>
    <s v="co01"/>
    <n v="2020"/>
    <n v="2"/>
    <d v="2020-02-19T00:00:00"/>
    <x v="2"/>
    <s v="inside"/>
    <s v="Inside-Oli"/>
    <s v="NA"/>
    <x v="1"/>
    <x v="1"/>
    <s v="variegatus"/>
    <x v="1"/>
    <n v="0"/>
    <n v="1"/>
    <n v="1"/>
    <x v="1"/>
    <x v="1"/>
    <s v="Deltocephalinae"/>
    <s v="Athysanini"/>
  </r>
  <r>
    <x v="4"/>
    <s v="co02"/>
    <n v="2020"/>
    <n v="2"/>
    <d v="2020-02-19T00:00:00"/>
    <x v="4"/>
    <s v="edge"/>
    <s v="Edge-Cit"/>
    <s v="NA"/>
    <x v="1"/>
    <x v="1"/>
    <s v="variegatus"/>
    <x v="1"/>
    <n v="2"/>
    <n v="0"/>
    <n v="2"/>
    <x v="1"/>
    <x v="1"/>
    <s v="Deltocephalinae"/>
    <s v="Athysanini"/>
  </r>
  <r>
    <x v="4"/>
    <s v="co01"/>
    <n v="2020"/>
    <n v="2"/>
    <d v="2020-02-19T00:00:00"/>
    <x v="2"/>
    <s v="edge"/>
    <s v="Edge-Oli"/>
    <s v="NA"/>
    <x v="10"/>
    <x v="10"/>
    <s v="maroccana"/>
    <x v="1"/>
    <n v="0"/>
    <n v="1"/>
    <n v="1"/>
    <x v="1"/>
    <x v="1"/>
    <s v="Typhlocybinae"/>
    <s v="Erythroneurini"/>
  </r>
  <r>
    <x v="4"/>
    <s v="co01"/>
    <n v="2020"/>
    <n v="2"/>
    <d v="2020-02-19T00:00:00"/>
    <x v="2"/>
    <s v="inside"/>
    <s v="Inside-Oli"/>
    <s v="NA"/>
    <x v="18"/>
    <x v="18"/>
    <s v="propinqua"/>
    <x v="1"/>
    <n v="2"/>
    <n v="2"/>
    <n v="4"/>
    <x v="2"/>
    <x v="4"/>
    <s v="Delphacinae"/>
    <s v="Delphacini"/>
  </r>
  <r>
    <x v="4"/>
    <s v="co02"/>
    <n v="2020"/>
    <n v="2"/>
    <d v="2020-02-19T00:00:00"/>
    <x v="4"/>
    <s v="edge"/>
    <s v="Edge-Cit"/>
    <s v="NA"/>
    <x v="18"/>
    <x v="18"/>
    <s v="propinqua"/>
    <x v="1"/>
    <n v="1"/>
    <n v="0"/>
    <n v="1"/>
    <x v="2"/>
    <x v="4"/>
    <s v="Delphacinae"/>
    <s v="Delphacini"/>
  </r>
  <r>
    <x v="4"/>
    <s v="co01"/>
    <n v="2020"/>
    <n v="2"/>
    <d v="2020-02-19T00:00:00"/>
    <x v="2"/>
    <s v="edge"/>
    <s v="Edge-Oli"/>
    <s v="NA"/>
    <x v="33"/>
    <x v="31"/>
    <s v="flammigera"/>
    <x v="1"/>
    <n v="0"/>
    <n v="1"/>
    <n v="1"/>
    <x v="1"/>
    <x v="1"/>
    <s v="Typhlocybinae"/>
    <s v="Erythroneurini"/>
  </r>
  <r>
    <x v="4"/>
    <s v="co01"/>
    <n v="2020"/>
    <n v="2"/>
    <d v="2020-02-19T00:00:00"/>
    <x v="2"/>
    <s v="canopy"/>
    <s v="Canopy-Oli"/>
    <s v="este"/>
    <x v="0"/>
    <x v="0"/>
    <m/>
    <x v="0"/>
    <n v="0"/>
    <n v="0"/>
    <n v="0"/>
    <x v="0"/>
    <x v="0"/>
    <m/>
    <m/>
  </r>
  <r>
    <x v="4"/>
    <s v="co01"/>
    <n v="2020"/>
    <n v="2"/>
    <d v="2020-02-19T00:00:00"/>
    <x v="2"/>
    <s v="canopy"/>
    <s v="Canopy-Oli"/>
    <s v="norte"/>
    <x v="0"/>
    <x v="0"/>
    <m/>
    <x v="0"/>
    <n v="0"/>
    <n v="0"/>
    <n v="0"/>
    <x v="0"/>
    <x v="0"/>
    <m/>
    <m/>
  </r>
  <r>
    <x v="4"/>
    <s v="co01"/>
    <n v="2020"/>
    <n v="2"/>
    <d v="2020-02-19T00:00:00"/>
    <x v="2"/>
    <s v="canopy"/>
    <s v="Canopy-Oli"/>
    <s v="oeste"/>
    <x v="0"/>
    <x v="0"/>
    <m/>
    <x v="0"/>
    <n v="0"/>
    <n v="0"/>
    <n v="0"/>
    <x v="0"/>
    <x v="0"/>
    <m/>
    <m/>
  </r>
  <r>
    <x v="4"/>
    <s v="co01"/>
    <n v="2020"/>
    <n v="2"/>
    <d v="2020-02-19T00:00:00"/>
    <x v="2"/>
    <s v="canopy"/>
    <s v="Canopy-Oli"/>
    <s v="sur"/>
    <x v="0"/>
    <x v="0"/>
    <m/>
    <x v="0"/>
    <n v="0"/>
    <n v="0"/>
    <n v="0"/>
    <x v="0"/>
    <x v="0"/>
    <m/>
    <m/>
  </r>
  <r>
    <x v="4"/>
    <s v="co02"/>
    <n v="2020"/>
    <n v="2"/>
    <d v="2020-02-19T00:00:00"/>
    <x v="4"/>
    <s v="canopy"/>
    <s v="Canopy-Cit"/>
    <s v="este"/>
    <x v="0"/>
    <x v="0"/>
    <m/>
    <x v="0"/>
    <n v="0"/>
    <n v="0"/>
    <n v="0"/>
    <x v="0"/>
    <x v="0"/>
    <m/>
    <m/>
  </r>
  <r>
    <x v="4"/>
    <s v="co02"/>
    <n v="2020"/>
    <n v="2"/>
    <d v="2020-02-19T00:00:00"/>
    <x v="4"/>
    <s v="canopy"/>
    <s v="Canopy-Cit"/>
    <s v="norte"/>
    <x v="0"/>
    <x v="0"/>
    <m/>
    <x v="0"/>
    <n v="0"/>
    <n v="0"/>
    <n v="0"/>
    <x v="0"/>
    <x v="0"/>
    <m/>
    <m/>
  </r>
  <r>
    <x v="4"/>
    <s v="co02"/>
    <n v="2020"/>
    <n v="2"/>
    <d v="2020-02-19T00:00:00"/>
    <x v="4"/>
    <s v="canopy"/>
    <s v="Canopy-Cit"/>
    <s v="oeste"/>
    <x v="0"/>
    <x v="0"/>
    <m/>
    <x v="0"/>
    <n v="0"/>
    <n v="0"/>
    <n v="0"/>
    <x v="0"/>
    <x v="0"/>
    <m/>
    <m/>
  </r>
  <r>
    <x v="4"/>
    <s v="co02"/>
    <n v="2020"/>
    <n v="2"/>
    <d v="2020-02-19T00:00:00"/>
    <x v="4"/>
    <s v="canopy"/>
    <s v="Canopy-Cit"/>
    <s v="sur"/>
    <x v="0"/>
    <x v="0"/>
    <m/>
    <x v="0"/>
    <n v="0"/>
    <n v="0"/>
    <n v="0"/>
    <x v="0"/>
    <x v="0"/>
    <m/>
    <m/>
  </r>
  <r>
    <x v="4"/>
    <s v="co02"/>
    <n v="2020"/>
    <n v="2"/>
    <d v="2020-02-19T00:00:00"/>
    <x v="4"/>
    <s v="inside"/>
    <s v="Inside-Cit"/>
    <s v="NA"/>
    <x v="0"/>
    <x v="0"/>
    <m/>
    <x v="0"/>
    <n v="0"/>
    <n v="0"/>
    <n v="0"/>
    <x v="0"/>
    <x v="0"/>
    <m/>
    <m/>
  </r>
  <r>
    <x v="4"/>
    <s v="co03"/>
    <n v="2020"/>
    <n v="2"/>
    <d v="2020-02-19T00:00:00"/>
    <x v="3"/>
    <s v="canopy"/>
    <s v="Canopy-Vine"/>
    <s v="noreste"/>
    <x v="0"/>
    <x v="0"/>
    <m/>
    <x v="0"/>
    <n v="0"/>
    <n v="0"/>
    <n v="0"/>
    <x v="0"/>
    <x v="0"/>
    <m/>
    <m/>
  </r>
  <r>
    <x v="4"/>
    <s v="co03"/>
    <n v="2020"/>
    <n v="2"/>
    <d v="2020-02-19T00:00:00"/>
    <x v="3"/>
    <s v="canopy"/>
    <s v="Canopy-Vine"/>
    <s v="suroeste"/>
    <x v="0"/>
    <x v="0"/>
    <m/>
    <x v="0"/>
    <n v="0"/>
    <n v="0"/>
    <n v="0"/>
    <x v="0"/>
    <x v="0"/>
    <m/>
    <m/>
  </r>
  <r>
    <x v="1"/>
    <s v="hu02"/>
    <n v="2020"/>
    <n v="2"/>
    <d v="2020-02-20T00:00:00"/>
    <x v="0"/>
    <s v="edge"/>
    <s v="Edge-Blue"/>
    <s v="NA"/>
    <x v="28"/>
    <x v="9"/>
    <s v="decipiens"/>
    <x v="1"/>
    <n v="1"/>
    <n v="3"/>
    <n v="4"/>
    <x v="1"/>
    <x v="1"/>
    <s v="Typhlocybinae"/>
    <s v="Empoascini"/>
  </r>
  <r>
    <x v="1"/>
    <s v="hu02"/>
    <n v="2020"/>
    <n v="2"/>
    <d v="2020-02-20T00:00:00"/>
    <x v="0"/>
    <s v="edge"/>
    <s v="Edge-Blue"/>
    <s v="NA"/>
    <x v="10"/>
    <x v="10"/>
    <s v="maroccana"/>
    <x v="1"/>
    <n v="1"/>
    <n v="1"/>
    <n v="2"/>
    <x v="1"/>
    <x v="1"/>
    <s v="Typhlocybinae"/>
    <s v="Erythroneurini"/>
  </r>
  <r>
    <x v="1"/>
    <s v="hu02"/>
    <n v="2020"/>
    <n v="2"/>
    <d v="2020-02-20T00:00:00"/>
    <x v="0"/>
    <s v="canopy"/>
    <s v="Canopy-Blue"/>
    <s v="noroeste"/>
    <x v="0"/>
    <x v="0"/>
    <m/>
    <x v="0"/>
    <n v="0"/>
    <n v="0"/>
    <n v="0"/>
    <x v="0"/>
    <x v="0"/>
    <m/>
    <m/>
  </r>
  <r>
    <x v="1"/>
    <s v="hu02"/>
    <n v="2020"/>
    <n v="2"/>
    <d v="2020-02-20T00:00:00"/>
    <x v="0"/>
    <s v="canopy"/>
    <s v="Canopy-Blue"/>
    <s v="sureste"/>
    <x v="0"/>
    <x v="0"/>
    <m/>
    <x v="0"/>
    <n v="0"/>
    <n v="0"/>
    <n v="0"/>
    <x v="0"/>
    <x v="0"/>
    <m/>
    <m/>
  </r>
  <r>
    <x v="1"/>
    <s v="hu02"/>
    <n v="2020"/>
    <n v="2"/>
    <d v="2020-02-20T00:00:00"/>
    <x v="0"/>
    <s v="inside"/>
    <s v="Inside-Blue"/>
    <s v="NA"/>
    <x v="0"/>
    <x v="0"/>
    <m/>
    <x v="0"/>
    <n v="0"/>
    <n v="0"/>
    <n v="0"/>
    <x v="0"/>
    <x v="0"/>
    <m/>
    <m/>
  </r>
  <r>
    <x v="3"/>
    <s v="se02"/>
    <n v="2020"/>
    <n v="2"/>
    <d v="2020-02-21T00:00:00"/>
    <x v="2"/>
    <s v="edge"/>
    <s v="Edge-Oli"/>
    <s v="NA"/>
    <x v="28"/>
    <x v="9"/>
    <s v="decipiens"/>
    <x v="1"/>
    <n v="1"/>
    <n v="0"/>
    <n v="1"/>
    <x v="1"/>
    <x v="1"/>
    <s v="Typhlocybinae"/>
    <s v="Empoascini"/>
  </r>
  <r>
    <x v="3"/>
    <s v="se02"/>
    <n v="2020"/>
    <n v="2"/>
    <d v="2020-02-21T00:00:00"/>
    <x v="2"/>
    <s v="edge"/>
    <s v="Edge-Oli"/>
    <s v="NA"/>
    <x v="13"/>
    <x v="13"/>
    <s v="hispanicus"/>
    <x v="1"/>
    <n v="1"/>
    <n v="1"/>
    <n v="2"/>
    <x v="1"/>
    <x v="1"/>
    <s v="Deltocephalinae"/>
    <s v="Paralimnini"/>
  </r>
  <r>
    <x v="3"/>
    <s v="se01"/>
    <n v="2020"/>
    <n v="2"/>
    <d v="2020-02-21T00:00:00"/>
    <x v="2"/>
    <s v="edge"/>
    <s v="Edge-Oli"/>
    <s v="NA"/>
    <x v="4"/>
    <x v="4"/>
    <m/>
    <x v="2"/>
    <s v="NA"/>
    <s v="NA"/>
    <n v="1"/>
    <x v="0"/>
    <x v="0"/>
    <m/>
    <m/>
  </r>
  <r>
    <x v="3"/>
    <s v="se02"/>
    <n v="2020"/>
    <n v="2"/>
    <d v="2020-02-21T00:00:00"/>
    <x v="2"/>
    <s v="edge"/>
    <s v="Edge-Oli"/>
    <s v="NA"/>
    <x v="4"/>
    <x v="4"/>
    <m/>
    <x v="2"/>
    <s v="NA"/>
    <s v="NA"/>
    <n v="1"/>
    <x v="0"/>
    <x v="0"/>
    <m/>
    <m/>
  </r>
  <r>
    <x v="3"/>
    <s v="se02"/>
    <n v="2020"/>
    <n v="2"/>
    <d v="2020-02-21T00:00:00"/>
    <x v="2"/>
    <s v="edge"/>
    <s v="Edge-Oli"/>
    <s v="NA"/>
    <x v="18"/>
    <x v="18"/>
    <s v="propinqua"/>
    <x v="1"/>
    <n v="7"/>
    <n v="3"/>
    <n v="10"/>
    <x v="2"/>
    <x v="4"/>
    <s v="Delphacinae"/>
    <s v="Delphacini"/>
  </r>
  <r>
    <x v="3"/>
    <s v="se02"/>
    <n v="2020"/>
    <n v="2"/>
    <d v="2020-02-21T00:00:00"/>
    <x v="2"/>
    <s v="edge"/>
    <s v="Edge-Oli"/>
    <s v="NA"/>
    <x v="21"/>
    <x v="21"/>
    <s v="scutellaris"/>
    <x v="1"/>
    <n v="1"/>
    <n v="0"/>
    <n v="1"/>
    <x v="1"/>
    <x v="1"/>
    <s v="Typhlocybinae"/>
    <s v="Erythroneurini"/>
  </r>
  <r>
    <x v="3"/>
    <s v="se01"/>
    <n v="2020"/>
    <n v="2"/>
    <d v="2020-02-21T00:00:00"/>
    <x v="2"/>
    <s v="canopy"/>
    <s v="Canopy-Oli"/>
    <s v="este"/>
    <x v="0"/>
    <x v="0"/>
    <m/>
    <x v="0"/>
    <n v="0"/>
    <n v="0"/>
    <n v="0"/>
    <x v="0"/>
    <x v="0"/>
    <m/>
    <m/>
  </r>
  <r>
    <x v="3"/>
    <s v="se01"/>
    <n v="2020"/>
    <n v="2"/>
    <d v="2020-02-21T00:00:00"/>
    <x v="2"/>
    <s v="canopy"/>
    <s v="Canopy-Oli"/>
    <s v="norte"/>
    <x v="0"/>
    <x v="0"/>
    <m/>
    <x v="0"/>
    <n v="0"/>
    <n v="0"/>
    <n v="0"/>
    <x v="0"/>
    <x v="0"/>
    <m/>
    <m/>
  </r>
  <r>
    <x v="3"/>
    <s v="se01"/>
    <n v="2020"/>
    <n v="2"/>
    <d v="2020-02-21T00:00:00"/>
    <x v="2"/>
    <s v="canopy"/>
    <s v="Canopy-Oli"/>
    <s v="oeste"/>
    <x v="0"/>
    <x v="0"/>
    <m/>
    <x v="0"/>
    <n v="0"/>
    <n v="0"/>
    <n v="0"/>
    <x v="0"/>
    <x v="0"/>
    <m/>
    <m/>
  </r>
  <r>
    <x v="3"/>
    <s v="se01"/>
    <n v="2020"/>
    <n v="2"/>
    <d v="2020-02-21T00:00:00"/>
    <x v="2"/>
    <s v="canopy"/>
    <s v="Canopy-Oli"/>
    <s v="sur"/>
    <x v="0"/>
    <x v="0"/>
    <m/>
    <x v="0"/>
    <n v="0"/>
    <n v="0"/>
    <n v="0"/>
    <x v="0"/>
    <x v="0"/>
    <m/>
    <m/>
  </r>
  <r>
    <x v="3"/>
    <s v="se01"/>
    <n v="2020"/>
    <n v="2"/>
    <d v="2020-02-21T00:00:00"/>
    <x v="2"/>
    <s v="inside"/>
    <s v="Inside-Oli"/>
    <s v="NA"/>
    <x v="0"/>
    <x v="0"/>
    <m/>
    <x v="0"/>
    <n v="0"/>
    <n v="0"/>
    <n v="0"/>
    <x v="0"/>
    <x v="0"/>
    <m/>
    <m/>
  </r>
  <r>
    <x v="3"/>
    <s v="se02"/>
    <n v="2020"/>
    <n v="2"/>
    <d v="2020-02-21T00:00:00"/>
    <x v="2"/>
    <s v="canopy"/>
    <s v="Canopy-Oli"/>
    <s v="este"/>
    <x v="0"/>
    <x v="0"/>
    <m/>
    <x v="0"/>
    <n v="0"/>
    <n v="0"/>
    <n v="0"/>
    <x v="0"/>
    <x v="0"/>
    <m/>
    <m/>
  </r>
  <r>
    <x v="3"/>
    <s v="se02"/>
    <n v="2020"/>
    <n v="2"/>
    <d v="2020-02-21T00:00:00"/>
    <x v="2"/>
    <s v="canopy"/>
    <s v="Canopy-Oli"/>
    <s v="norte"/>
    <x v="0"/>
    <x v="0"/>
    <m/>
    <x v="0"/>
    <n v="0"/>
    <n v="0"/>
    <n v="0"/>
    <x v="0"/>
    <x v="0"/>
    <m/>
    <m/>
  </r>
  <r>
    <x v="3"/>
    <s v="se02"/>
    <n v="2020"/>
    <n v="2"/>
    <d v="2020-02-21T00:00:00"/>
    <x v="2"/>
    <s v="canopy"/>
    <s v="Canopy-Oli"/>
    <s v="oeste"/>
    <x v="0"/>
    <x v="0"/>
    <m/>
    <x v="0"/>
    <n v="0"/>
    <n v="0"/>
    <n v="0"/>
    <x v="0"/>
    <x v="0"/>
    <m/>
    <m/>
  </r>
  <r>
    <x v="3"/>
    <s v="se02"/>
    <n v="2020"/>
    <n v="2"/>
    <d v="2020-02-21T00:00:00"/>
    <x v="2"/>
    <s v="canopy"/>
    <s v="Canopy-Oli"/>
    <s v="sur"/>
    <x v="0"/>
    <x v="0"/>
    <m/>
    <x v="0"/>
    <n v="0"/>
    <n v="0"/>
    <n v="0"/>
    <x v="0"/>
    <x v="0"/>
    <m/>
    <m/>
  </r>
  <r>
    <x v="3"/>
    <s v="se02"/>
    <n v="2020"/>
    <n v="2"/>
    <d v="2020-02-21T00:00:00"/>
    <x v="2"/>
    <s v="inside"/>
    <s v="Inside-Oli"/>
    <s v="NA"/>
    <x v="0"/>
    <x v="0"/>
    <m/>
    <x v="0"/>
    <n v="0"/>
    <n v="0"/>
    <n v="0"/>
    <x v="0"/>
    <x v="0"/>
    <m/>
    <m/>
  </r>
  <r>
    <x v="0"/>
    <s v="hu01"/>
    <n v="2020"/>
    <n v="2"/>
    <d v="2020-02-26T00:00:00"/>
    <x v="0"/>
    <s v="edge"/>
    <s v="Edge-Blue"/>
    <s v="NA"/>
    <x v="4"/>
    <x v="4"/>
    <m/>
    <x v="2"/>
    <s v="NA"/>
    <s v="NA"/>
    <n v="1"/>
    <x v="0"/>
    <x v="0"/>
    <m/>
    <m/>
  </r>
  <r>
    <x v="0"/>
    <s v="hu01"/>
    <n v="2020"/>
    <n v="2"/>
    <d v="2020-02-26T00:00:00"/>
    <x v="0"/>
    <s v="edge"/>
    <s v="Edge-Blue"/>
    <s v="NA"/>
    <x v="5"/>
    <x v="5"/>
    <m/>
    <x v="2"/>
    <s v="NA"/>
    <s v="NA"/>
    <n v="1"/>
    <x v="0"/>
    <x v="0"/>
    <m/>
    <m/>
  </r>
  <r>
    <x v="0"/>
    <s v="hu01"/>
    <n v="2020"/>
    <n v="2"/>
    <d v="2020-02-26T00:00:00"/>
    <x v="0"/>
    <s v="canopy"/>
    <s v="Canopy-Blue"/>
    <s v="norte"/>
    <x v="0"/>
    <x v="0"/>
    <m/>
    <x v="0"/>
    <n v="0"/>
    <n v="0"/>
    <n v="0"/>
    <x v="0"/>
    <x v="0"/>
    <m/>
    <m/>
  </r>
  <r>
    <x v="0"/>
    <s v="hu01"/>
    <n v="2020"/>
    <n v="2"/>
    <d v="2020-02-26T00:00:00"/>
    <x v="0"/>
    <s v="canopy"/>
    <s v="Canopy-Blue"/>
    <s v="sur"/>
    <x v="0"/>
    <x v="0"/>
    <m/>
    <x v="0"/>
    <n v="0"/>
    <n v="0"/>
    <n v="0"/>
    <x v="0"/>
    <x v="0"/>
    <m/>
    <m/>
  </r>
  <r>
    <x v="0"/>
    <s v="hu01"/>
    <n v="2020"/>
    <n v="2"/>
    <d v="2020-02-26T00:00:00"/>
    <x v="0"/>
    <s v="inside"/>
    <s v="Inside-Blue"/>
    <s v="NA"/>
    <x v="0"/>
    <x v="0"/>
    <m/>
    <x v="0"/>
    <n v="0"/>
    <n v="0"/>
    <n v="0"/>
    <x v="0"/>
    <x v="0"/>
    <m/>
    <m/>
  </r>
  <r>
    <x v="0"/>
    <s v="hu01"/>
    <n v="2020"/>
    <n v="10"/>
    <d v="2020-10-08T00:00:00"/>
    <x v="0"/>
    <s v="edge"/>
    <s v="Edge-Blue"/>
    <s v="NA"/>
    <x v="2"/>
    <x v="2"/>
    <s v="laevis"/>
    <x v="1"/>
    <n v="1"/>
    <n v="0"/>
    <n v="1"/>
    <x v="1"/>
    <x v="1"/>
    <s v="Megophthalminae"/>
    <s v="Agalliini"/>
  </r>
  <r>
    <x v="0"/>
    <s v="hu01"/>
    <n v="2020"/>
    <n v="10"/>
    <d v="2020-10-08T00:00:00"/>
    <x v="0"/>
    <s v="edge"/>
    <s v="Edge-Blue"/>
    <s v="NA"/>
    <x v="2"/>
    <x v="2"/>
    <s v="laevis"/>
    <x v="1"/>
    <n v="1"/>
    <n v="2"/>
    <n v="3"/>
    <x v="1"/>
    <x v="1"/>
    <s v="Megophthalminae"/>
    <s v="Agalliini"/>
  </r>
  <r>
    <x v="0"/>
    <s v="hu01"/>
    <n v="2020"/>
    <n v="10"/>
    <d v="2020-10-08T00:00:00"/>
    <x v="0"/>
    <s v="edge"/>
    <s v="Edge-Blue"/>
    <s v="NA"/>
    <x v="64"/>
    <x v="17"/>
    <s v="haematoceps"/>
    <x v="1"/>
    <n v="2"/>
    <n v="0"/>
    <n v="2"/>
    <x v="1"/>
    <x v="1"/>
    <s v="Deltocephalinae"/>
    <s v="Opsiini"/>
  </r>
  <r>
    <x v="0"/>
    <s v="hu01"/>
    <n v="2020"/>
    <n v="10"/>
    <d v="2020-10-08T00:00:00"/>
    <x v="0"/>
    <s v="canopy"/>
    <s v="Canopy-Blue"/>
    <s v="norte"/>
    <x v="0"/>
    <x v="0"/>
    <m/>
    <x v="0"/>
    <n v="0"/>
    <n v="0"/>
    <n v="0"/>
    <x v="0"/>
    <x v="0"/>
    <m/>
    <m/>
  </r>
  <r>
    <x v="0"/>
    <s v="hu01"/>
    <n v="2020"/>
    <n v="10"/>
    <d v="2020-10-08T00:00:00"/>
    <x v="0"/>
    <s v="canopy"/>
    <s v="Canopy-Blue"/>
    <s v="sur"/>
    <x v="0"/>
    <x v="0"/>
    <m/>
    <x v="0"/>
    <n v="0"/>
    <n v="0"/>
    <n v="0"/>
    <x v="0"/>
    <x v="0"/>
    <m/>
    <m/>
  </r>
  <r>
    <x v="0"/>
    <s v="hu01"/>
    <n v="2020"/>
    <n v="10"/>
    <d v="2020-10-08T00:00:00"/>
    <x v="0"/>
    <s v="inside"/>
    <s v="Inside-Blue"/>
    <s v="NA"/>
    <x v="0"/>
    <x v="0"/>
    <m/>
    <x v="0"/>
    <n v="0"/>
    <n v="0"/>
    <n v="0"/>
    <x v="0"/>
    <x v="0"/>
    <m/>
    <m/>
  </r>
  <r>
    <x v="2"/>
    <s v="ca01"/>
    <n v="2020"/>
    <n v="10"/>
    <d v="2020-10-16T00:00:00"/>
    <x v="1"/>
    <s v="inside"/>
    <s v="Inside-Alm"/>
    <s v="NA"/>
    <x v="2"/>
    <x v="2"/>
    <s v="laevis"/>
    <x v="1"/>
    <n v="1"/>
    <n v="5"/>
    <n v="6"/>
    <x v="1"/>
    <x v="1"/>
    <s v="Megophthalminae"/>
    <s v="Agalliini"/>
  </r>
  <r>
    <x v="2"/>
    <s v="ca02"/>
    <n v="2020"/>
    <n v="10"/>
    <d v="2020-10-16T00:00:00"/>
    <x v="2"/>
    <s v="edge"/>
    <s v="Edge-Oli"/>
    <s v="NA"/>
    <x v="2"/>
    <x v="2"/>
    <s v="laevis"/>
    <x v="1"/>
    <n v="1"/>
    <n v="0"/>
    <n v="1"/>
    <x v="1"/>
    <x v="1"/>
    <s v="Megophthalminae"/>
    <s v="Agalliini"/>
  </r>
  <r>
    <x v="2"/>
    <s v="ca02"/>
    <n v="2020"/>
    <n v="10"/>
    <d v="2020-10-16T00:00:00"/>
    <x v="2"/>
    <s v="edge"/>
    <s v="Edge-Oli"/>
    <s v="NA"/>
    <x v="2"/>
    <x v="2"/>
    <s v="laevis"/>
    <x v="1"/>
    <n v="2"/>
    <n v="1"/>
    <n v="3"/>
    <x v="1"/>
    <x v="1"/>
    <s v="Megophthalminae"/>
    <s v="Agalliini"/>
  </r>
  <r>
    <x v="2"/>
    <s v="ca03"/>
    <n v="2020"/>
    <n v="10"/>
    <d v="2020-10-16T00:00:00"/>
    <x v="3"/>
    <s v="inside"/>
    <s v="Inside-Vine"/>
    <s v="NA"/>
    <x v="2"/>
    <x v="2"/>
    <s v="laevis"/>
    <x v="1"/>
    <n v="3"/>
    <n v="1"/>
    <n v="4"/>
    <x v="1"/>
    <x v="1"/>
    <s v="Megophthalminae"/>
    <s v="Agalliini"/>
  </r>
  <r>
    <x v="2"/>
    <s v="ca02"/>
    <n v="2020"/>
    <n v="10"/>
    <d v="2020-10-16T00:00:00"/>
    <x v="2"/>
    <s v="inside"/>
    <s v="Inside-Oli"/>
    <s v="NA"/>
    <x v="64"/>
    <x v="17"/>
    <s v="haematoceps"/>
    <x v="1"/>
    <n v="0"/>
    <n v="1"/>
    <n v="1"/>
    <x v="1"/>
    <x v="1"/>
    <s v="Deltocephalinae"/>
    <s v="Opsiini"/>
  </r>
  <r>
    <x v="2"/>
    <s v="ca03"/>
    <n v="2020"/>
    <n v="10"/>
    <d v="2020-10-16T00:00:00"/>
    <x v="3"/>
    <s v="edge"/>
    <s v="Edge-Vine"/>
    <s v="NA"/>
    <x v="64"/>
    <x v="17"/>
    <s v="haematoceps"/>
    <x v="1"/>
    <n v="2"/>
    <n v="3"/>
    <n v="5"/>
    <x v="1"/>
    <x v="1"/>
    <s v="Deltocephalinae"/>
    <s v="Opsiini"/>
  </r>
  <r>
    <x v="2"/>
    <s v="ca01"/>
    <n v="2020"/>
    <n v="10"/>
    <d v="2020-10-16T00:00:00"/>
    <x v="1"/>
    <s v="edge"/>
    <s v="Edge-Alm"/>
    <s v="NA"/>
    <x v="9"/>
    <x v="9"/>
    <s v="solani "/>
    <x v="1"/>
    <n v="3"/>
    <n v="1"/>
    <n v="4"/>
    <x v="1"/>
    <x v="1"/>
    <s v="Typhlocybinae"/>
    <s v="Empoascini"/>
  </r>
  <r>
    <x v="2"/>
    <s v="ca03"/>
    <n v="2020"/>
    <n v="10"/>
    <d v="2020-10-16T00:00:00"/>
    <x v="3"/>
    <s v="canopy"/>
    <s v="Canopy-Vine"/>
    <s v="noreste"/>
    <x v="31"/>
    <x v="29"/>
    <s v="lybica"/>
    <x v="1"/>
    <n v="5"/>
    <n v="3"/>
    <n v="8"/>
    <x v="1"/>
    <x v="1"/>
    <s v="Typhlocybinae"/>
    <s v="Empoascini"/>
  </r>
  <r>
    <x v="2"/>
    <s v="ca03"/>
    <n v="2020"/>
    <n v="10"/>
    <d v="2020-10-16T00:00:00"/>
    <x v="3"/>
    <s v="inside"/>
    <s v="Inside-Vine"/>
    <s v="NA"/>
    <x v="65"/>
    <x v="50"/>
    <s v="striatellus"/>
    <x v="1"/>
    <n v="1"/>
    <n v="0"/>
    <n v="1"/>
    <x v="2"/>
    <x v="4"/>
    <s v="Delphacinae"/>
    <s v="Delphacini"/>
  </r>
  <r>
    <x v="2"/>
    <s v="ca02"/>
    <n v="2020"/>
    <n v="10"/>
    <d v="2020-10-16T00:00:00"/>
    <x v="2"/>
    <s v="edge"/>
    <s v="Edge-Oli"/>
    <s v="NA"/>
    <x v="40"/>
    <x v="36"/>
    <s v="albicinctus"/>
    <x v="1"/>
    <n v="34"/>
    <n v="2"/>
    <n v="36"/>
    <x v="1"/>
    <x v="1"/>
    <s v="Deltocephalinae"/>
    <s v="Opsiini"/>
  </r>
  <r>
    <x v="2"/>
    <s v="ca02"/>
    <n v="2020"/>
    <n v="10"/>
    <d v="2020-10-16T00:00:00"/>
    <x v="2"/>
    <s v="inside"/>
    <s v="Inside-Oli"/>
    <s v="NA"/>
    <x v="40"/>
    <x v="36"/>
    <s v="albicinctus"/>
    <x v="1"/>
    <n v="8"/>
    <n v="1"/>
    <n v="9"/>
    <x v="1"/>
    <x v="1"/>
    <s v="Deltocephalinae"/>
    <s v="Opsiini"/>
  </r>
  <r>
    <x v="2"/>
    <s v="ca03"/>
    <n v="2020"/>
    <n v="10"/>
    <d v="2020-10-16T00:00:00"/>
    <x v="3"/>
    <s v="edge"/>
    <s v="Edge-Vine"/>
    <s v="NA"/>
    <x v="40"/>
    <x v="36"/>
    <s v="albicinctus"/>
    <x v="1"/>
    <n v="2"/>
    <n v="0"/>
    <n v="2"/>
    <x v="1"/>
    <x v="1"/>
    <s v="Deltocephalinae"/>
    <s v="Opsiini"/>
  </r>
  <r>
    <x v="2"/>
    <s v="ca03"/>
    <n v="2020"/>
    <n v="10"/>
    <d v="2020-10-16T00:00:00"/>
    <x v="3"/>
    <s v="inside"/>
    <s v="Inside-Vine"/>
    <s v="NA"/>
    <x v="40"/>
    <x v="36"/>
    <s v="albicinctus"/>
    <x v="1"/>
    <n v="1"/>
    <n v="0"/>
    <n v="1"/>
    <x v="1"/>
    <x v="1"/>
    <s v="Deltocephalinae"/>
    <s v="Opsiini"/>
  </r>
  <r>
    <x v="2"/>
    <s v="ca01"/>
    <n v="2020"/>
    <n v="10"/>
    <d v="2020-10-16T00:00:00"/>
    <x v="1"/>
    <s v="edge"/>
    <s v="Edge-Alm"/>
    <s v="NA"/>
    <x v="21"/>
    <x v="21"/>
    <s v="scutellaris"/>
    <x v="1"/>
    <n v="0"/>
    <n v="1"/>
    <n v="1"/>
    <x v="1"/>
    <x v="1"/>
    <s v="Typhlocybinae"/>
    <s v="Erythroneurini"/>
  </r>
  <r>
    <x v="2"/>
    <s v="ca03"/>
    <n v="2020"/>
    <n v="10"/>
    <d v="2020-10-16T00:00:00"/>
    <x v="3"/>
    <s v="inside"/>
    <s v="Inside-Vine"/>
    <s v="NA"/>
    <x v="21"/>
    <x v="21"/>
    <s v="scutellaris"/>
    <x v="1"/>
    <n v="1"/>
    <n v="5"/>
    <n v="6"/>
    <x v="1"/>
    <x v="1"/>
    <s v="Typhlocybinae"/>
    <s v="Erythroneurini"/>
  </r>
  <r>
    <x v="2"/>
    <s v="ca01"/>
    <n v="2020"/>
    <n v="10"/>
    <d v="2020-10-16T00:00:00"/>
    <x v="1"/>
    <s v="canopy"/>
    <s v="Canopy-Alm"/>
    <s v="este"/>
    <x v="0"/>
    <x v="0"/>
    <m/>
    <x v="0"/>
    <n v="0"/>
    <n v="0"/>
    <n v="0"/>
    <x v="0"/>
    <x v="0"/>
    <m/>
    <m/>
  </r>
  <r>
    <x v="2"/>
    <s v="ca01"/>
    <n v="2020"/>
    <n v="10"/>
    <d v="2020-10-16T00:00:00"/>
    <x v="1"/>
    <s v="canopy"/>
    <s v="Canopy-Alm"/>
    <s v="norte"/>
    <x v="0"/>
    <x v="0"/>
    <m/>
    <x v="0"/>
    <n v="0"/>
    <n v="0"/>
    <n v="0"/>
    <x v="0"/>
    <x v="0"/>
    <m/>
    <m/>
  </r>
  <r>
    <x v="2"/>
    <s v="ca01"/>
    <n v="2020"/>
    <n v="10"/>
    <d v="2020-10-16T00:00:00"/>
    <x v="1"/>
    <s v="canopy"/>
    <s v="Canopy-Alm"/>
    <s v="oeste"/>
    <x v="0"/>
    <x v="0"/>
    <m/>
    <x v="0"/>
    <n v="0"/>
    <n v="0"/>
    <n v="0"/>
    <x v="0"/>
    <x v="0"/>
    <m/>
    <m/>
  </r>
  <r>
    <x v="2"/>
    <s v="ca01"/>
    <n v="2020"/>
    <n v="10"/>
    <d v="2020-10-16T00:00:00"/>
    <x v="1"/>
    <s v="canopy"/>
    <s v="Canopy-Alm"/>
    <s v="sur"/>
    <x v="0"/>
    <x v="0"/>
    <m/>
    <x v="0"/>
    <n v="0"/>
    <n v="0"/>
    <n v="0"/>
    <x v="0"/>
    <x v="0"/>
    <m/>
    <m/>
  </r>
  <r>
    <x v="2"/>
    <s v="ca02"/>
    <n v="2020"/>
    <n v="10"/>
    <d v="2020-10-16T00:00:00"/>
    <x v="2"/>
    <s v="canopy"/>
    <s v="Canopy-Oli"/>
    <s v="este"/>
    <x v="0"/>
    <x v="0"/>
    <m/>
    <x v="0"/>
    <n v="0"/>
    <n v="0"/>
    <n v="0"/>
    <x v="0"/>
    <x v="0"/>
    <m/>
    <m/>
  </r>
  <r>
    <x v="2"/>
    <s v="ca02"/>
    <n v="2020"/>
    <n v="10"/>
    <d v="2020-10-16T00:00:00"/>
    <x v="2"/>
    <s v="canopy"/>
    <s v="Canopy-Oli"/>
    <s v="norte"/>
    <x v="0"/>
    <x v="0"/>
    <m/>
    <x v="0"/>
    <n v="0"/>
    <n v="0"/>
    <n v="0"/>
    <x v="0"/>
    <x v="0"/>
    <m/>
    <m/>
  </r>
  <r>
    <x v="2"/>
    <s v="ca02"/>
    <n v="2020"/>
    <n v="10"/>
    <d v="2020-10-16T00:00:00"/>
    <x v="2"/>
    <s v="canopy"/>
    <s v="Canopy-Oli"/>
    <s v="oeste"/>
    <x v="0"/>
    <x v="0"/>
    <m/>
    <x v="0"/>
    <n v="0"/>
    <n v="0"/>
    <n v="0"/>
    <x v="0"/>
    <x v="0"/>
    <m/>
    <m/>
  </r>
  <r>
    <x v="2"/>
    <s v="ca02"/>
    <n v="2020"/>
    <n v="10"/>
    <d v="2020-10-16T00:00:00"/>
    <x v="2"/>
    <s v="canopy"/>
    <s v="Canopy-Oli"/>
    <s v="sur"/>
    <x v="0"/>
    <x v="0"/>
    <m/>
    <x v="0"/>
    <n v="0"/>
    <n v="0"/>
    <n v="0"/>
    <x v="0"/>
    <x v="0"/>
    <m/>
    <m/>
  </r>
  <r>
    <x v="2"/>
    <s v="ca03"/>
    <n v="2020"/>
    <n v="10"/>
    <d v="2020-10-16T00:00:00"/>
    <x v="3"/>
    <s v="canopy"/>
    <s v="Canopy-Vine"/>
    <s v="suroeste"/>
    <x v="0"/>
    <x v="0"/>
    <m/>
    <x v="0"/>
    <n v="0"/>
    <n v="0"/>
    <n v="0"/>
    <x v="0"/>
    <x v="0"/>
    <m/>
    <m/>
  </r>
  <r>
    <x v="4"/>
    <s v="co01"/>
    <n v="2020"/>
    <n v="10"/>
    <d v="2020-10-29T00:00:00"/>
    <x v="2"/>
    <s v="inside"/>
    <s v="Inside-Oli"/>
    <s v="NA"/>
    <x v="2"/>
    <x v="2"/>
    <s v="laevis"/>
    <x v="1"/>
    <n v="1"/>
    <n v="0"/>
    <n v="1"/>
    <x v="1"/>
    <x v="1"/>
    <s v="Megophthalminae"/>
    <s v="Agalliini"/>
  </r>
  <r>
    <x v="4"/>
    <s v="co02"/>
    <n v="2020"/>
    <n v="10"/>
    <d v="2020-10-29T00:00:00"/>
    <x v="4"/>
    <s v="edge"/>
    <s v="Edge-Cit"/>
    <s v="NA"/>
    <x v="2"/>
    <x v="2"/>
    <s v="laevis"/>
    <x v="1"/>
    <n v="2"/>
    <n v="0"/>
    <n v="2"/>
    <x v="1"/>
    <x v="1"/>
    <s v="Megophthalminae"/>
    <s v="Agalliini"/>
  </r>
  <r>
    <x v="4"/>
    <s v="co01"/>
    <n v="2020"/>
    <n v="10"/>
    <d v="2020-10-29T00:00:00"/>
    <x v="2"/>
    <s v="edge"/>
    <s v="Edge-Oli"/>
    <s v="NA"/>
    <x v="3"/>
    <x v="3"/>
    <s v="punctum"/>
    <x v="1"/>
    <n v="3"/>
    <n v="1"/>
    <n v="4"/>
    <x v="1"/>
    <x v="1"/>
    <s v="Deltocephalinae"/>
    <s v="Paralimnini"/>
  </r>
  <r>
    <x v="4"/>
    <s v="co02"/>
    <n v="2020"/>
    <n v="10"/>
    <d v="2020-10-29T00:00:00"/>
    <x v="4"/>
    <s v="edge"/>
    <s v="Edge-Cit"/>
    <s v="NA"/>
    <x v="3"/>
    <x v="3"/>
    <s v="punctum"/>
    <x v="1"/>
    <n v="2"/>
    <n v="4"/>
    <n v="6"/>
    <x v="1"/>
    <x v="1"/>
    <s v="Deltocephalinae"/>
    <s v="Paralimnini"/>
  </r>
  <r>
    <x v="4"/>
    <s v="co01"/>
    <n v="2020"/>
    <n v="10"/>
    <d v="2020-10-29T00:00:00"/>
    <x v="2"/>
    <s v="inside"/>
    <s v="Inside-Oli"/>
    <s v="NA"/>
    <x v="40"/>
    <x v="36"/>
    <s v="albicinctus"/>
    <x v="1"/>
    <n v="8"/>
    <n v="8"/>
    <n v="16"/>
    <x v="1"/>
    <x v="1"/>
    <s v="Deltocephalinae"/>
    <s v="Opsiini"/>
  </r>
  <r>
    <x v="4"/>
    <s v="co02"/>
    <n v="2020"/>
    <n v="10"/>
    <d v="2020-10-29T00:00:00"/>
    <x v="4"/>
    <s v="edge"/>
    <s v="Edge-Cit"/>
    <s v="NA"/>
    <x v="32"/>
    <x v="30"/>
    <s v="alienus"/>
    <x v="1"/>
    <n v="1"/>
    <n v="0"/>
    <n v="1"/>
    <x v="1"/>
    <x v="1"/>
    <s v="Deltocephalinae"/>
    <s v="Paralimnini"/>
  </r>
  <r>
    <x v="4"/>
    <s v="co02"/>
    <n v="2020"/>
    <n v="10"/>
    <d v="2020-10-29T00:00:00"/>
    <x v="4"/>
    <s v="edge"/>
    <s v="Edge-Cit"/>
    <s v="NA"/>
    <x v="18"/>
    <x v="18"/>
    <s v="propinqua"/>
    <x v="1"/>
    <n v="0"/>
    <n v="2"/>
    <n v="2"/>
    <x v="2"/>
    <x v="4"/>
    <s v="Delphacinae"/>
    <s v="Delphacini"/>
  </r>
  <r>
    <x v="4"/>
    <s v="co01"/>
    <n v="2020"/>
    <n v="10"/>
    <d v="2020-10-29T00:00:00"/>
    <x v="2"/>
    <s v="canopy"/>
    <s v="Canopy-Oli"/>
    <s v="norte"/>
    <x v="66"/>
    <x v="31"/>
    <s v="nivea"/>
    <x v="1"/>
    <n v="1"/>
    <n v="0"/>
    <n v="1"/>
    <x v="1"/>
    <x v="1"/>
    <s v="Typhlocybinae"/>
    <s v="Erythroneurini"/>
  </r>
  <r>
    <x v="4"/>
    <s v="co03"/>
    <n v="2020"/>
    <n v="10"/>
    <d v="2020-10-29T00:00:00"/>
    <x v="3"/>
    <s v="canopy"/>
    <s v="Canopy-Vine"/>
    <s v="noreste"/>
    <x v="66"/>
    <x v="31"/>
    <s v="nivea"/>
    <x v="1"/>
    <n v="1"/>
    <n v="0"/>
    <n v="1"/>
    <x v="1"/>
    <x v="1"/>
    <s v="Typhlocybinae"/>
    <s v="Erythroneurini"/>
  </r>
  <r>
    <x v="4"/>
    <s v="co02"/>
    <n v="2020"/>
    <n v="10"/>
    <d v="2020-10-29T00:00:00"/>
    <x v="4"/>
    <s v="edge"/>
    <s v="Edge-Cit"/>
    <s v="NA"/>
    <x v="21"/>
    <x v="21"/>
    <s v="scutellaris"/>
    <x v="1"/>
    <n v="0"/>
    <n v="2"/>
    <n v="2"/>
    <x v="1"/>
    <x v="1"/>
    <s v="Typhlocybinae"/>
    <s v="Erythroneurini"/>
  </r>
  <r>
    <x v="4"/>
    <s v="co03"/>
    <n v="2020"/>
    <n v="10"/>
    <d v="2020-10-29T00:00:00"/>
    <x v="3"/>
    <s v="canopy"/>
    <s v="Canopy-Vine"/>
    <s v="suroeste"/>
    <x v="21"/>
    <x v="21"/>
    <s v="scutellaris"/>
    <x v="1"/>
    <n v="1"/>
    <n v="0"/>
    <n v="1"/>
    <x v="1"/>
    <x v="1"/>
    <s v="Typhlocybinae"/>
    <s v="Erythroneurini"/>
  </r>
  <r>
    <x v="4"/>
    <s v="co01"/>
    <n v="2020"/>
    <n v="10"/>
    <d v="2020-10-29T00:00:00"/>
    <x v="2"/>
    <s v="canopy"/>
    <s v="Canopy-Oli"/>
    <s v="este"/>
    <x v="0"/>
    <x v="0"/>
    <m/>
    <x v="0"/>
    <n v="0"/>
    <n v="0"/>
    <n v="0"/>
    <x v="0"/>
    <x v="0"/>
    <m/>
    <m/>
  </r>
  <r>
    <x v="4"/>
    <s v="co01"/>
    <n v="2020"/>
    <n v="10"/>
    <d v="2020-10-29T00:00:00"/>
    <x v="2"/>
    <s v="canopy"/>
    <s v="Canopy-Oli"/>
    <s v="oeste"/>
    <x v="0"/>
    <x v="0"/>
    <m/>
    <x v="0"/>
    <n v="0"/>
    <n v="0"/>
    <n v="0"/>
    <x v="0"/>
    <x v="0"/>
    <m/>
    <m/>
  </r>
  <r>
    <x v="4"/>
    <s v="co01"/>
    <n v="2020"/>
    <n v="10"/>
    <d v="2020-10-29T00:00:00"/>
    <x v="2"/>
    <s v="canopy"/>
    <s v="Canopy-Oli"/>
    <s v="sur"/>
    <x v="0"/>
    <x v="0"/>
    <m/>
    <x v="0"/>
    <n v="0"/>
    <n v="0"/>
    <n v="0"/>
    <x v="0"/>
    <x v="0"/>
    <m/>
    <m/>
  </r>
  <r>
    <x v="4"/>
    <s v="co02"/>
    <n v="2020"/>
    <n v="10"/>
    <d v="2020-10-29T00:00:00"/>
    <x v="4"/>
    <s v="canopy"/>
    <s v="Canopy-Cit"/>
    <s v="este"/>
    <x v="0"/>
    <x v="0"/>
    <m/>
    <x v="0"/>
    <n v="0"/>
    <n v="0"/>
    <n v="0"/>
    <x v="0"/>
    <x v="0"/>
    <m/>
    <m/>
  </r>
  <r>
    <x v="4"/>
    <s v="co02"/>
    <n v="2020"/>
    <n v="10"/>
    <d v="2020-10-29T00:00:00"/>
    <x v="4"/>
    <s v="canopy"/>
    <s v="Canopy-Cit"/>
    <s v="norte"/>
    <x v="0"/>
    <x v="0"/>
    <m/>
    <x v="0"/>
    <n v="0"/>
    <n v="0"/>
    <n v="0"/>
    <x v="0"/>
    <x v="0"/>
    <m/>
    <m/>
  </r>
  <r>
    <x v="4"/>
    <s v="co02"/>
    <n v="2020"/>
    <n v="10"/>
    <d v="2020-10-29T00:00:00"/>
    <x v="4"/>
    <s v="canopy"/>
    <s v="Canopy-Cit"/>
    <s v="oeste"/>
    <x v="0"/>
    <x v="0"/>
    <m/>
    <x v="0"/>
    <n v="0"/>
    <n v="0"/>
    <n v="0"/>
    <x v="0"/>
    <x v="0"/>
    <m/>
    <m/>
  </r>
  <r>
    <x v="4"/>
    <s v="co02"/>
    <n v="2020"/>
    <n v="10"/>
    <d v="2020-10-29T00:00:00"/>
    <x v="4"/>
    <s v="canopy"/>
    <s v="Canopy-Cit"/>
    <s v="sur"/>
    <x v="0"/>
    <x v="0"/>
    <m/>
    <x v="0"/>
    <n v="0"/>
    <n v="0"/>
    <n v="0"/>
    <x v="0"/>
    <x v="0"/>
    <m/>
    <m/>
  </r>
  <r>
    <x v="4"/>
    <s v="co02"/>
    <n v="2020"/>
    <n v="10"/>
    <d v="2020-10-29T00:00:00"/>
    <x v="4"/>
    <s v="inside"/>
    <s v="Inside-Cit"/>
    <s v="NA"/>
    <x v="0"/>
    <x v="0"/>
    <m/>
    <x v="0"/>
    <n v="0"/>
    <n v="0"/>
    <n v="0"/>
    <x v="0"/>
    <x v="0"/>
    <m/>
    <m/>
  </r>
  <r>
    <x v="3"/>
    <s v="se02"/>
    <n v="2020"/>
    <n v="10"/>
    <d v="2020-10-30T00:00:00"/>
    <x v="2"/>
    <s v="edge"/>
    <s v="Edge-Oli"/>
    <s v="NA"/>
    <x v="2"/>
    <x v="2"/>
    <s v="laevis"/>
    <x v="1"/>
    <n v="1"/>
    <n v="0"/>
    <n v="1"/>
    <x v="1"/>
    <x v="1"/>
    <s v="Megophthalminae"/>
    <s v="Agalliini"/>
  </r>
  <r>
    <x v="3"/>
    <s v="se02"/>
    <n v="2020"/>
    <n v="10"/>
    <d v="2020-10-30T00:00:00"/>
    <x v="2"/>
    <s v="edge"/>
    <s v="Edge-Oli"/>
    <s v="NA"/>
    <x v="55"/>
    <x v="45"/>
    <s v="bonelli"/>
    <x v="1"/>
    <n v="2"/>
    <n v="0"/>
    <n v="2"/>
    <x v="2"/>
    <x v="8"/>
    <s v="Caliscelinae"/>
    <s v="Caliscelini"/>
  </r>
  <r>
    <x v="3"/>
    <s v="se02"/>
    <n v="2020"/>
    <n v="10"/>
    <d v="2020-10-30T00:00:00"/>
    <x v="2"/>
    <s v="edge"/>
    <s v="Edge-Oli"/>
    <s v="NA"/>
    <x v="27"/>
    <x v="26"/>
    <s v="bipunctata"/>
    <x v="1"/>
    <n v="1"/>
    <n v="0"/>
    <n v="1"/>
    <x v="1"/>
    <x v="1"/>
    <s v="Deltocephalinae"/>
    <s v="Macrostelini"/>
  </r>
  <r>
    <x v="3"/>
    <s v="se02"/>
    <n v="2020"/>
    <n v="10"/>
    <d v="2020-10-30T00:00:00"/>
    <x v="2"/>
    <s v="edge"/>
    <s v="Edge-Oli"/>
    <s v="NA"/>
    <x v="13"/>
    <x v="13"/>
    <s v="hispanicus"/>
    <x v="1"/>
    <n v="1"/>
    <n v="2"/>
    <n v="3"/>
    <x v="1"/>
    <x v="1"/>
    <s v="Deltocephalinae"/>
    <s v="Paralimnini"/>
  </r>
  <r>
    <x v="3"/>
    <s v="se01"/>
    <n v="2020"/>
    <n v="10"/>
    <d v="2020-10-30T00:00:00"/>
    <x v="2"/>
    <s v="edge"/>
    <s v="Edge-Oli"/>
    <s v="NA"/>
    <x v="65"/>
    <x v="50"/>
    <s v="striatellus"/>
    <x v="1"/>
    <n v="9"/>
    <n v="8"/>
    <n v="17"/>
    <x v="2"/>
    <x v="4"/>
    <s v="Delphacinae"/>
    <s v="Delphacini"/>
  </r>
  <r>
    <x v="3"/>
    <s v="se01"/>
    <n v="2020"/>
    <n v="10"/>
    <d v="2020-10-30T00:00:00"/>
    <x v="2"/>
    <s v="inside"/>
    <s v="Inside-Oli"/>
    <s v="NA"/>
    <x v="65"/>
    <x v="50"/>
    <s v="striatellus"/>
    <x v="1"/>
    <n v="0"/>
    <n v="3"/>
    <n v="3"/>
    <x v="2"/>
    <x v="4"/>
    <s v="Delphacinae"/>
    <s v="Delphacini"/>
  </r>
  <r>
    <x v="3"/>
    <s v="se02"/>
    <n v="2020"/>
    <n v="10"/>
    <d v="2020-10-30T00:00:00"/>
    <x v="2"/>
    <s v="edge"/>
    <s v="Edge-Oli"/>
    <s v="NA"/>
    <x v="65"/>
    <x v="50"/>
    <s v="striatellus"/>
    <x v="1"/>
    <n v="1"/>
    <n v="3"/>
    <n v="4"/>
    <x v="2"/>
    <x v="4"/>
    <s v="Delphacinae"/>
    <s v="Delphacini"/>
  </r>
  <r>
    <x v="3"/>
    <s v="se02"/>
    <n v="2020"/>
    <n v="10"/>
    <d v="2020-10-30T00:00:00"/>
    <x v="2"/>
    <s v="inside"/>
    <s v="Inside-Oli"/>
    <s v="NA"/>
    <x v="65"/>
    <x v="50"/>
    <s v="striatellus"/>
    <x v="1"/>
    <n v="0"/>
    <n v="3"/>
    <n v="3"/>
    <x v="2"/>
    <x v="4"/>
    <s v="Delphacinae"/>
    <s v="Delphacini"/>
  </r>
  <r>
    <x v="3"/>
    <s v="se01"/>
    <n v="2020"/>
    <n v="10"/>
    <d v="2020-10-30T00:00:00"/>
    <x v="2"/>
    <s v="edge"/>
    <s v="Edge-Oli"/>
    <s v="NA"/>
    <x v="4"/>
    <x v="4"/>
    <m/>
    <x v="2"/>
    <s v="NA"/>
    <s v="NA"/>
    <n v="1"/>
    <x v="0"/>
    <x v="0"/>
    <m/>
    <m/>
  </r>
  <r>
    <x v="3"/>
    <s v="se01"/>
    <n v="2020"/>
    <n v="10"/>
    <d v="2020-10-30T00:00:00"/>
    <x v="2"/>
    <s v="canopy"/>
    <s v="Canopy-Oli"/>
    <s v="este"/>
    <x v="4"/>
    <x v="4"/>
    <m/>
    <x v="2"/>
    <s v="NA"/>
    <s v="NA"/>
    <n v="1"/>
    <x v="0"/>
    <x v="0"/>
    <m/>
    <m/>
  </r>
  <r>
    <x v="3"/>
    <s v="se02"/>
    <n v="2020"/>
    <n v="10"/>
    <d v="2020-10-30T00:00:00"/>
    <x v="2"/>
    <s v="edge"/>
    <s v="Edge-Oli"/>
    <s v="NA"/>
    <x v="4"/>
    <x v="4"/>
    <m/>
    <x v="2"/>
    <s v="NA"/>
    <s v="NA"/>
    <n v="1"/>
    <x v="0"/>
    <x v="0"/>
    <m/>
    <m/>
  </r>
  <r>
    <x v="3"/>
    <s v="se01"/>
    <n v="2020"/>
    <n v="10"/>
    <d v="2020-10-30T00:00:00"/>
    <x v="2"/>
    <s v="edge"/>
    <s v="Edge-Oli"/>
    <s v="NA"/>
    <x v="32"/>
    <x v="30"/>
    <s v="alienus"/>
    <x v="1"/>
    <n v="1"/>
    <n v="3"/>
    <n v="4"/>
    <x v="1"/>
    <x v="1"/>
    <s v="Deltocephalinae"/>
    <s v="Paralimnini"/>
  </r>
  <r>
    <x v="3"/>
    <s v="se01"/>
    <n v="2020"/>
    <n v="10"/>
    <d v="2020-10-30T00:00:00"/>
    <x v="2"/>
    <s v="edge"/>
    <s v="Edge-Oli"/>
    <s v="NA"/>
    <x v="18"/>
    <x v="18"/>
    <s v="propinqua"/>
    <x v="1"/>
    <n v="5"/>
    <n v="2"/>
    <n v="7"/>
    <x v="2"/>
    <x v="4"/>
    <s v="Delphacinae"/>
    <s v="Delphacini"/>
  </r>
  <r>
    <x v="3"/>
    <s v="se02"/>
    <n v="2020"/>
    <n v="10"/>
    <d v="2020-10-30T00:00:00"/>
    <x v="2"/>
    <s v="edge"/>
    <s v="Edge-Oli"/>
    <s v="NA"/>
    <x v="18"/>
    <x v="18"/>
    <s v="propinqua"/>
    <x v="1"/>
    <n v="1"/>
    <n v="2"/>
    <n v="3"/>
    <x v="2"/>
    <x v="4"/>
    <s v="Delphacinae"/>
    <s v="Delphacini"/>
  </r>
  <r>
    <x v="3"/>
    <s v="se01"/>
    <n v="2020"/>
    <n v="10"/>
    <d v="2020-10-30T00:00:00"/>
    <x v="2"/>
    <s v="edge"/>
    <s v="Edge-Oli"/>
    <s v="NA"/>
    <x v="21"/>
    <x v="21"/>
    <s v="scutellaris"/>
    <x v="1"/>
    <n v="2"/>
    <n v="0"/>
    <n v="2"/>
    <x v="1"/>
    <x v="1"/>
    <s v="Typhlocybinae"/>
    <s v="Erythroneurini"/>
  </r>
  <r>
    <x v="3"/>
    <s v="se01"/>
    <n v="2020"/>
    <n v="10"/>
    <d v="2020-10-30T00:00:00"/>
    <x v="2"/>
    <s v="canopy"/>
    <s v="Canopy-Oli"/>
    <s v="norte"/>
    <x v="0"/>
    <x v="0"/>
    <m/>
    <x v="0"/>
    <n v="0"/>
    <n v="0"/>
    <n v="0"/>
    <x v="0"/>
    <x v="0"/>
    <m/>
    <m/>
  </r>
  <r>
    <x v="3"/>
    <s v="se01"/>
    <n v="2020"/>
    <n v="10"/>
    <d v="2020-10-30T00:00:00"/>
    <x v="2"/>
    <s v="canopy"/>
    <s v="Canopy-Oli"/>
    <s v="oeste"/>
    <x v="0"/>
    <x v="0"/>
    <m/>
    <x v="0"/>
    <n v="0"/>
    <n v="0"/>
    <n v="0"/>
    <x v="0"/>
    <x v="0"/>
    <m/>
    <m/>
  </r>
  <r>
    <x v="3"/>
    <s v="se01"/>
    <n v="2020"/>
    <n v="10"/>
    <d v="2020-10-30T00:00:00"/>
    <x v="2"/>
    <s v="canopy"/>
    <s v="Canopy-Oli"/>
    <s v="sur"/>
    <x v="0"/>
    <x v="0"/>
    <m/>
    <x v="0"/>
    <n v="0"/>
    <n v="0"/>
    <n v="0"/>
    <x v="0"/>
    <x v="0"/>
    <m/>
    <m/>
  </r>
  <r>
    <x v="3"/>
    <s v="se02"/>
    <n v="2020"/>
    <n v="10"/>
    <d v="2020-10-30T00:00:00"/>
    <x v="2"/>
    <s v="canopy"/>
    <s v="Canopy-Oli"/>
    <s v="este"/>
    <x v="0"/>
    <x v="0"/>
    <m/>
    <x v="0"/>
    <n v="0"/>
    <n v="0"/>
    <n v="0"/>
    <x v="0"/>
    <x v="0"/>
    <m/>
    <m/>
  </r>
  <r>
    <x v="3"/>
    <s v="se02"/>
    <n v="2020"/>
    <n v="10"/>
    <d v="2020-10-30T00:00:00"/>
    <x v="2"/>
    <s v="canopy"/>
    <s v="Canopy-Oli"/>
    <s v="norte"/>
    <x v="0"/>
    <x v="0"/>
    <m/>
    <x v="0"/>
    <n v="0"/>
    <n v="0"/>
    <n v="0"/>
    <x v="0"/>
    <x v="0"/>
    <m/>
    <m/>
  </r>
  <r>
    <x v="3"/>
    <s v="se02"/>
    <n v="2020"/>
    <n v="10"/>
    <d v="2020-10-30T00:00:00"/>
    <x v="2"/>
    <s v="canopy"/>
    <s v="Canopy-Oli"/>
    <s v="oeste"/>
    <x v="0"/>
    <x v="0"/>
    <m/>
    <x v="0"/>
    <n v="0"/>
    <n v="0"/>
    <n v="0"/>
    <x v="0"/>
    <x v="0"/>
    <m/>
    <m/>
  </r>
  <r>
    <x v="3"/>
    <s v="se02"/>
    <n v="2020"/>
    <n v="10"/>
    <d v="2020-10-30T00:00:00"/>
    <x v="2"/>
    <s v="canopy"/>
    <s v="Canopy-Oli"/>
    <s v="sur"/>
    <x v="0"/>
    <x v="0"/>
    <m/>
    <x v="0"/>
    <n v="0"/>
    <n v="0"/>
    <n v="0"/>
    <x v="0"/>
    <x v="0"/>
    <m/>
    <m/>
  </r>
  <r>
    <x v="0"/>
    <s v="hu01"/>
    <n v="2020"/>
    <n v="11"/>
    <d v="2020-11-12T00:00:00"/>
    <x v="0"/>
    <s v="edge"/>
    <s v="Edge-Blue"/>
    <s v="NA"/>
    <x v="2"/>
    <x v="2"/>
    <s v="laevis"/>
    <x v="1"/>
    <n v="2"/>
    <n v="0"/>
    <n v="2"/>
    <x v="1"/>
    <x v="1"/>
    <s v="Megophthalminae"/>
    <s v="Agalliini"/>
  </r>
  <r>
    <x v="0"/>
    <s v="hu01"/>
    <n v="2020"/>
    <n v="11"/>
    <d v="2020-11-12T00:00:00"/>
    <x v="0"/>
    <s v="inside"/>
    <s v="Inside-Blue"/>
    <s v="NA"/>
    <x v="2"/>
    <x v="2"/>
    <s v="laevis"/>
    <x v="1"/>
    <n v="1"/>
    <n v="0"/>
    <n v="1"/>
    <x v="1"/>
    <x v="1"/>
    <s v="Megophthalminae"/>
    <s v="Agalliini"/>
  </r>
  <r>
    <x v="0"/>
    <s v="hu01"/>
    <n v="2020"/>
    <n v="11"/>
    <d v="2020-11-12T00:00:00"/>
    <x v="0"/>
    <s v="edge"/>
    <s v="Edge-Blue"/>
    <s v="NA"/>
    <x v="4"/>
    <x v="4"/>
    <m/>
    <x v="2"/>
    <s v="NA"/>
    <s v="NA"/>
    <n v="3"/>
    <x v="0"/>
    <x v="0"/>
    <m/>
    <m/>
  </r>
  <r>
    <x v="0"/>
    <s v="hu01"/>
    <n v="2020"/>
    <n v="11"/>
    <d v="2020-11-12T00:00:00"/>
    <x v="0"/>
    <s v="edge"/>
    <s v="Edge-Blue"/>
    <s v="NA"/>
    <x v="40"/>
    <x v="36"/>
    <s v="albicinctus"/>
    <x v="1"/>
    <n v="1"/>
    <n v="0"/>
    <n v="1"/>
    <x v="1"/>
    <x v="1"/>
    <s v="Deltocephalinae"/>
    <s v="Opsiini"/>
  </r>
  <r>
    <x v="0"/>
    <s v="hu01"/>
    <n v="2020"/>
    <n v="11"/>
    <d v="2020-11-12T00:00:00"/>
    <x v="0"/>
    <s v="edge"/>
    <s v="Edge-Blue"/>
    <s v="NA"/>
    <x v="8"/>
    <x v="8"/>
    <s v="impressopunctata"/>
    <x v="1"/>
    <n v="1"/>
    <n v="0"/>
    <n v="1"/>
    <x v="2"/>
    <x v="2"/>
    <s v="Tettigometrinae"/>
    <s v="Tettigometrini"/>
  </r>
  <r>
    <x v="0"/>
    <s v="hu01"/>
    <n v="2020"/>
    <n v="11"/>
    <d v="2020-11-12T00:00:00"/>
    <x v="0"/>
    <s v="canopy"/>
    <s v="Canopy-Blue"/>
    <s v="norte"/>
    <x v="0"/>
    <x v="0"/>
    <m/>
    <x v="0"/>
    <n v="0"/>
    <n v="0"/>
    <n v="0"/>
    <x v="0"/>
    <x v="0"/>
    <m/>
    <m/>
  </r>
  <r>
    <x v="0"/>
    <s v="hu01"/>
    <n v="2020"/>
    <n v="11"/>
    <d v="2020-11-12T00:00:00"/>
    <x v="0"/>
    <s v="canopy"/>
    <s v="Canopy-Blue"/>
    <s v="sur"/>
    <x v="0"/>
    <x v="0"/>
    <m/>
    <x v="0"/>
    <n v="0"/>
    <n v="0"/>
    <n v="0"/>
    <x v="0"/>
    <x v="0"/>
    <m/>
    <m/>
  </r>
  <r>
    <x v="3"/>
    <s v="se01"/>
    <n v="2020"/>
    <n v="11"/>
    <d v="2020-11-18T00:00:00"/>
    <x v="2"/>
    <s v="edge"/>
    <s v="Edge-Oli"/>
    <s v="NA"/>
    <x v="2"/>
    <x v="2"/>
    <s v="laevis"/>
    <x v="1"/>
    <n v="0"/>
    <n v="1"/>
    <n v="1"/>
    <x v="1"/>
    <x v="1"/>
    <s v="Megophthalminae"/>
    <s v="Agalliini"/>
  </r>
  <r>
    <x v="3"/>
    <s v="se01"/>
    <n v="2020"/>
    <n v="11"/>
    <d v="2020-11-18T00:00:00"/>
    <x v="2"/>
    <s v="inside"/>
    <s v="Inside-Oli"/>
    <s v="NA"/>
    <x v="2"/>
    <x v="2"/>
    <s v="laevis"/>
    <x v="1"/>
    <n v="0"/>
    <n v="2"/>
    <n v="2"/>
    <x v="1"/>
    <x v="1"/>
    <s v="Megophthalminae"/>
    <s v="Agalliini"/>
  </r>
  <r>
    <x v="3"/>
    <s v="se01"/>
    <n v="2020"/>
    <n v="11"/>
    <d v="2020-11-18T00:00:00"/>
    <x v="2"/>
    <s v="canopy"/>
    <s v="Canopy-Oli"/>
    <s v="norte"/>
    <x v="50"/>
    <x v="40"/>
    <s v="malagense"/>
    <x v="1"/>
    <n v="1"/>
    <n v="0"/>
    <n v="1"/>
    <x v="2"/>
    <x v="7"/>
    <s v="Hysteropterinae"/>
    <s v="Hysteropterini"/>
  </r>
  <r>
    <x v="3"/>
    <s v="se01"/>
    <n v="2020"/>
    <n v="11"/>
    <d v="2020-11-18T00:00:00"/>
    <x v="2"/>
    <s v="canopy"/>
    <s v="Canopy-Oli"/>
    <s v="oeste"/>
    <x v="50"/>
    <x v="40"/>
    <s v="malagense"/>
    <x v="1"/>
    <n v="1"/>
    <n v="0"/>
    <n v="1"/>
    <x v="2"/>
    <x v="7"/>
    <s v="Hysteropterinae"/>
    <s v="Hysteropterini"/>
  </r>
  <r>
    <x v="3"/>
    <s v="se01"/>
    <n v="2020"/>
    <n v="11"/>
    <d v="2020-11-18T00:00:00"/>
    <x v="2"/>
    <s v="inside"/>
    <s v="Inside-Oli"/>
    <s v="NA"/>
    <x v="27"/>
    <x v="26"/>
    <s v="bipunctata"/>
    <x v="1"/>
    <n v="0"/>
    <n v="1"/>
    <n v="1"/>
    <x v="1"/>
    <x v="1"/>
    <s v="Deltocephalinae"/>
    <s v="Macrostelini"/>
  </r>
  <r>
    <x v="3"/>
    <s v="se01"/>
    <n v="2020"/>
    <n v="11"/>
    <d v="2020-11-18T00:00:00"/>
    <x v="2"/>
    <s v="edge"/>
    <s v="Edge-Oli"/>
    <s v="NA"/>
    <x v="64"/>
    <x v="17"/>
    <s v="haematoceps"/>
    <x v="1"/>
    <n v="0"/>
    <n v="1"/>
    <n v="1"/>
    <x v="1"/>
    <x v="1"/>
    <s v="Deltocephalinae"/>
    <s v="Opsiini"/>
  </r>
  <r>
    <x v="3"/>
    <s v="se01"/>
    <n v="2020"/>
    <n v="11"/>
    <d v="2020-11-18T00:00:00"/>
    <x v="2"/>
    <s v="edge"/>
    <s v="Edge-Oli"/>
    <s v="NA"/>
    <x v="53"/>
    <x v="43"/>
    <s v="capicola"/>
    <x v="1"/>
    <n v="1"/>
    <n v="0"/>
    <n v="1"/>
    <x v="1"/>
    <x v="1"/>
    <s v="Deltocephalinae"/>
    <s v="Chiasmini"/>
  </r>
  <r>
    <x v="3"/>
    <s v="se02"/>
    <n v="2020"/>
    <n v="11"/>
    <d v="2020-11-18T00:00:00"/>
    <x v="2"/>
    <s v="edge"/>
    <s v="Edge-Oli"/>
    <s v="NA"/>
    <x v="53"/>
    <x v="43"/>
    <s v="capicola"/>
    <x v="1"/>
    <n v="0"/>
    <n v="2"/>
    <n v="2"/>
    <x v="1"/>
    <x v="1"/>
    <s v="Deltocephalinae"/>
    <s v="Chiasmini"/>
  </r>
  <r>
    <x v="3"/>
    <s v="se02"/>
    <n v="2020"/>
    <n v="11"/>
    <d v="2020-11-18T00:00:00"/>
    <x v="2"/>
    <s v="inside"/>
    <s v="Inside-Oli"/>
    <s v="NA"/>
    <x v="53"/>
    <x v="43"/>
    <s v="capicola"/>
    <x v="1"/>
    <n v="1"/>
    <n v="1"/>
    <n v="2"/>
    <x v="1"/>
    <x v="1"/>
    <s v="Deltocephalinae"/>
    <s v="Chiasmini"/>
  </r>
  <r>
    <x v="3"/>
    <s v="se01"/>
    <n v="2020"/>
    <n v="11"/>
    <d v="2020-11-18T00:00:00"/>
    <x v="2"/>
    <s v="inside"/>
    <s v="Inside-Oli"/>
    <s v="NA"/>
    <x v="65"/>
    <x v="50"/>
    <s v="striatellus"/>
    <x v="1"/>
    <n v="2"/>
    <n v="3"/>
    <n v="5"/>
    <x v="2"/>
    <x v="4"/>
    <s v="Delphacinae"/>
    <s v="Delphacini"/>
  </r>
  <r>
    <x v="3"/>
    <s v="se01"/>
    <n v="2020"/>
    <n v="11"/>
    <d v="2020-11-18T00:00:00"/>
    <x v="2"/>
    <s v="canopy"/>
    <s v="Canopy-Oli"/>
    <s v="sur"/>
    <x v="4"/>
    <x v="4"/>
    <m/>
    <x v="2"/>
    <s v="NA"/>
    <s v="NA"/>
    <n v="1"/>
    <x v="0"/>
    <x v="0"/>
    <m/>
    <m/>
  </r>
  <r>
    <x v="3"/>
    <s v="se02"/>
    <n v="2020"/>
    <n v="11"/>
    <d v="2020-11-18T00:00:00"/>
    <x v="2"/>
    <s v="canopy"/>
    <s v="Canopy-Oli"/>
    <s v="sur"/>
    <x v="4"/>
    <x v="4"/>
    <m/>
    <x v="2"/>
    <s v="NA"/>
    <s v="NA"/>
    <n v="1"/>
    <x v="0"/>
    <x v="0"/>
    <m/>
    <m/>
  </r>
  <r>
    <x v="3"/>
    <s v="se01"/>
    <n v="2020"/>
    <n v="11"/>
    <d v="2020-11-18T00:00:00"/>
    <x v="2"/>
    <s v="edge"/>
    <s v="Edge-Oli"/>
    <s v="NA"/>
    <x v="32"/>
    <x v="30"/>
    <s v="alienus"/>
    <x v="1"/>
    <n v="2"/>
    <n v="1"/>
    <n v="3"/>
    <x v="1"/>
    <x v="1"/>
    <s v="Deltocephalinae"/>
    <s v="Paralimnini"/>
  </r>
  <r>
    <x v="3"/>
    <s v="se01"/>
    <n v="2020"/>
    <n v="11"/>
    <d v="2020-11-18T00:00:00"/>
    <x v="2"/>
    <s v="edge"/>
    <s v="Edge-Oli"/>
    <s v="NA"/>
    <x v="56"/>
    <x v="30"/>
    <s v="parvipennis"/>
    <x v="1"/>
    <n v="2"/>
    <n v="0"/>
    <n v="2"/>
    <x v="1"/>
    <x v="1"/>
    <s v="Deltocephalinae"/>
    <s v="Paralimnini"/>
  </r>
  <r>
    <x v="3"/>
    <s v="se01"/>
    <n v="2020"/>
    <n v="11"/>
    <d v="2020-11-18T00:00:00"/>
    <x v="2"/>
    <s v="edge"/>
    <s v="Edge-Oli"/>
    <s v="NA"/>
    <x v="67"/>
    <x v="51"/>
    <s v="vibix"/>
    <x v="1"/>
    <n v="0"/>
    <n v="1"/>
    <n v="1"/>
    <x v="2"/>
    <x v="4"/>
    <s v="Delphacinae"/>
    <s v="Delphacini"/>
  </r>
  <r>
    <x v="3"/>
    <s v="se01"/>
    <n v="2020"/>
    <n v="11"/>
    <d v="2020-11-18T00:00:00"/>
    <x v="2"/>
    <s v="inside"/>
    <s v="Inside-Oli"/>
    <s v="NA"/>
    <x v="67"/>
    <x v="51"/>
    <s v="vibix"/>
    <x v="1"/>
    <n v="2"/>
    <n v="0"/>
    <n v="2"/>
    <x v="2"/>
    <x v="4"/>
    <s v="Delphacinae"/>
    <s v="Delphacini"/>
  </r>
  <r>
    <x v="3"/>
    <s v="se01"/>
    <n v="2020"/>
    <n v="11"/>
    <d v="2020-11-18T00:00:00"/>
    <x v="2"/>
    <s v="edge"/>
    <s v="Edge-Oli"/>
    <s v="NA"/>
    <x v="18"/>
    <x v="18"/>
    <s v="propinqua"/>
    <x v="1"/>
    <n v="1"/>
    <n v="3"/>
    <n v="4"/>
    <x v="2"/>
    <x v="4"/>
    <s v="Delphacinae"/>
    <s v="Delphacini"/>
  </r>
  <r>
    <x v="3"/>
    <s v="se02"/>
    <n v="2020"/>
    <n v="11"/>
    <d v="2020-11-18T00:00:00"/>
    <x v="2"/>
    <s v="edge"/>
    <s v="Edge-Oli"/>
    <s v="NA"/>
    <x v="18"/>
    <x v="18"/>
    <s v="propinqua"/>
    <x v="1"/>
    <n v="8"/>
    <n v="5"/>
    <n v="13"/>
    <x v="2"/>
    <x v="4"/>
    <s v="Delphacinae"/>
    <s v="Delphacini"/>
  </r>
  <r>
    <x v="3"/>
    <s v="se02"/>
    <n v="2020"/>
    <n v="11"/>
    <d v="2020-11-18T00:00:00"/>
    <x v="2"/>
    <s v="inside"/>
    <s v="Inside-Oli"/>
    <s v="NA"/>
    <x v="18"/>
    <x v="18"/>
    <s v="propinqua"/>
    <x v="1"/>
    <n v="7"/>
    <n v="6"/>
    <n v="13"/>
    <x v="2"/>
    <x v="4"/>
    <s v="Delphacinae"/>
    <s v="Delphacini"/>
  </r>
  <r>
    <x v="3"/>
    <s v="se02"/>
    <n v="2020"/>
    <n v="11"/>
    <d v="2020-11-18T00:00:00"/>
    <x v="2"/>
    <s v="edge"/>
    <s v="Edge-Oli"/>
    <s v="NA"/>
    <x v="21"/>
    <x v="21"/>
    <s v="scutellaris"/>
    <x v="1"/>
    <n v="0"/>
    <n v="1"/>
    <n v="1"/>
    <x v="1"/>
    <x v="1"/>
    <s v="Typhlocybinae"/>
    <s v="Erythroneurini"/>
  </r>
  <r>
    <x v="3"/>
    <s v="se02"/>
    <n v="2020"/>
    <n v="11"/>
    <d v="2020-11-18T00:00:00"/>
    <x v="2"/>
    <s v="inside"/>
    <s v="Inside-Oli"/>
    <s v="NA"/>
    <x v="21"/>
    <x v="21"/>
    <s v="scutellaris"/>
    <x v="1"/>
    <n v="1"/>
    <n v="0"/>
    <n v="1"/>
    <x v="1"/>
    <x v="1"/>
    <s v="Typhlocybinae"/>
    <s v="Erythroneurini"/>
  </r>
  <r>
    <x v="3"/>
    <s v="se01"/>
    <n v="2020"/>
    <n v="11"/>
    <d v="2020-11-18T00:00:00"/>
    <x v="2"/>
    <s v="canopy"/>
    <s v="Canopy-Oli"/>
    <s v="este"/>
    <x v="0"/>
    <x v="0"/>
    <m/>
    <x v="0"/>
    <n v="0"/>
    <n v="0"/>
    <n v="0"/>
    <x v="0"/>
    <x v="0"/>
    <m/>
    <m/>
  </r>
  <r>
    <x v="3"/>
    <s v="se02"/>
    <n v="2020"/>
    <n v="11"/>
    <d v="2020-11-18T00:00:00"/>
    <x v="2"/>
    <s v="canopy"/>
    <s v="Canopy-Oli"/>
    <s v="norte"/>
    <x v="0"/>
    <x v="0"/>
    <m/>
    <x v="0"/>
    <n v="0"/>
    <n v="0"/>
    <n v="0"/>
    <x v="0"/>
    <x v="0"/>
    <m/>
    <m/>
  </r>
  <r>
    <x v="3"/>
    <s v="se02"/>
    <n v="2020"/>
    <n v="11"/>
    <d v="2020-11-18T00:00:00"/>
    <x v="2"/>
    <s v="canopy"/>
    <s v="Canopy-Oli"/>
    <s v="oeste"/>
    <x v="0"/>
    <x v="0"/>
    <m/>
    <x v="0"/>
    <n v="0"/>
    <n v="0"/>
    <n v="0"/>
    <x v="0"/>
    <x v="0"/>
    <m/>
    <m/>
  </r>
  <r>
    <x v="4"/>
    <s v="co01"/>
    <n v="2020"/>
    <n v="11"/>
    <d v="2020-11-30T00:00:00"/>
    <x v="2"/>
    <s v="inside"/>
    <s v="Inside-Oli"/>
    <s v="NA"/>
    <x v="2"/>
    <x v="2"/>
    <s v="laevis"/>
    <x v="1"/>
    <n v="1"/>
    <n v="3"/>
    <n v="4"/>
    <x v="1"/>
    <x v="1"/>
    <s v="Megophthalminae"/>
    <s v="Agalliini"/>
  </r>
  <r>
    <x v="4"/>
    <s v="co02"/>
    <n v="2020"/>
    <n v="11"/>
    <d v="2020-11-30T00:00:00"/>
    <x v="4"/>
    <s v="inside"/>
    <s v="Inside-Cit"/>
    <s v="NA"/>
    <x v="2"/>
    <x v="2"/>
    <s v="laevis"/>
    <x v="1"/>
    <n v="1"/>
    <n v="2"/>
    <n v="3"/>
    <x v="1"/>
    <x v="1"/>
    <s v="Megophthalminae"/>
    <s v="Agalliini"/>
  </r>
  <r>
    <x v="4"/>
    <s v="co01"/>
    <n v="2020"/>
    <n v="11"/>
    <d v="2020-11-30T00:00:00"/>
    <x v="2"/>
    <s v="edge"/>
    <s v="Edge-Oli"/>
    <s v="NA"/>
    <x v="3"/>
    <x v="3"/>
    <s v="punctum"/>
    <x v="1"/>
    <n v="1"/>
    <n v="1"/>
    <n v="2"/>
    <x v="1"/>
    <x v="1"/>
    <s v="Deltocephalinae"/>
    <s v="Paralimnini"/>
  </r>
  <r>
    <x v="4"/>
    <s v="co01"/>
    <n v="2020"/>
    <n v="11"/>
    <d v="2020-11-30T00:00:00"/>
    <x v="2"/>
    <s v="canopy"/>
    <s v="Canopy-Oli"/>
    <s v="este"/>
    <x v="50"/>
    <x v="40"/>
    <s v="malagense"/>
    <x v="1"/>
    <n v="1"/>
    <n v="1"/>
    <n v="2"/>
    <x v="2"/>
    <x v="7"/>
    <s v="Hysteropterinae"/>
    <s v="Hysteropterini"/>
  </r>
  <r>
    <x v="4"/>
    <s v="co01"/>
    <n v="2020"/>
    <n v="11"/>
    <d v="2020-11-30T00:00:00"/>
    <x v="2"/>
    <s v="inside"/>
    <s v="Inside-Oli"/>
    <s v="NA"/>
    <x v="53"/>
    <x v="43"/>
    <s v="capicola"/>
    <x v="1"/>
    <n v="1"/>
    <n v="0"/>
    <n v="1"/>
    <x v="1"/>
    <x v="1"/>
    <s v="Deltocephalinae"/>
    <s v="Chiasmini"/>
  </r>
  <r>
    <x v="4"/>
    <s v="co02"/>
    <n v="2020"/>
    <n v="11"/>
    <d v="2020-11-30T00:00:00"/>
    <x v="4"/>
    <s v="inside"/>
    <s v="Inside-Cit"/>
    <s v="NA"/>
    <x v="53"/>
    <x v="43"/>
    <s v="capicola"/>
    <x v="1"/>
    <n v="1"/>
    <n v="0"/>
    <n v="1"/>
    <x v="1"/>
    <x v="1"/>
    <s v="Deltocephalinae"/>
    <s v="Chiasmini"/>
  </r>
  <r>
    <x v="4"/>
    <s v="co01"/>
    <n v="2020"/>
    <n v="11"/>
    <d v="2020-11-30T00:00:00"/>
    <x v="2"/>
    <s v="edge"/>
    <s v="Edge-Oli"/>
    <s v="NA"/>
    <x v="62"/>
    <x v="48"/>
    <s v="schmidtgeni"/>
    <x v="1"/>
    <n v="0"/>
    <n v="2"/>
    <n v="2"/>
    <x v="1"/>
    <x v="1"/>
    <s v="Deltocephalinae"/>
    <s v="Deltocephalini"/>
  </r>
  <r>
    <x v="4"/>
    <s v="co02"/>
    <n v="2020"/>
    <n v="11"/>
    <d v="2020-11-30T00:00:00"/>
    <x v="4"/>
    <s v="edge"/>
    <s v="Edge-Cit"/>
    <s v="NA"/>
    <x v="62"/>
    <x v="48"/>
    <s v="schmidtgeni"/>
    <x v="1"/>
    <n v="0"/>
    <n v="2"/>
    <n v="2"/>
    <x v="1"/>
    <x v="1"/>
    <s v="Deltocephalinae"/>
    <s v="Deltocephalini"/>
  </r>
  <r>
    <x v="4"/>
    <s v="co01"/>
    <n v="2020"/>
    <n v="11"/>
    <d v="2020-11-30T00:00:00"/>
    <x v="2"/>
    <s v="edge"/>
    <s v="Edge-Oli"/>
    <s v="NA"/>
    <x v="18"/>
    <x v="18"/>
    <s v="propinqua"/>
    <x v="1"/>
    <n v="0"/>
    <n v="1"/>
    <n v="1"/>
    <x v="2"/>
    <x v="4"/>
    <s v="Delphacinae"/>
    <s v="Delphacini"/>
  </r>
  <r>
    <x v="4"/>
    <s v="co01"/>
    <n v="2020"/>
    <n v="11"/>
    <d v="2020-11-30T00:00:00"/>
    <x v="2"/>
    <s v="canopy"/>
    <s v="Canopy-Oli"/>
    <s v="norte"/>
    <x v="0"/>
    <x v="0"/>
    <m/>
    <x v="0"/>
    <n v="0"/>
    <n v="0"/>
    <n v="0"/>
    <x v="0"/>
    <x v="0"/>
    <m/>
    <m/>
  </r>
  <r>
    <x v="4"/>
    <s v="co01"/>
    <n v="2020"/>
    <n v="11"/>
    <d v="2020-11-30T00:00:00"/>
    <x v="2"/>
    <s v="canopy"/>
    <s v="Canopy-Oli"/>
    <s v="oeste"/>
    <x v="0"/>
    <x v="0"/>
    <m/>
    <x v="0"/>
    <n v="0"/>
    <n v="0"/>
    <n v="0"/>
    <x v="0"/>
    <x v="0"/>
    <m/>
    <m/>
  </r>
  <r>
    <x v="4"/>
    <s v="co01"/>
    <n v="2020"/>
    <n v="11"/>
    <d v="2020-11-30T00:00:00"/>
    <x v="2"/>
    <s v="canopy"/>
    <s v="Canopy-Oli"/>
    <s v="sur"/>
    <x v="0"/>
    <x v="0"/>
    <m/>
    <x v="0"/>
    <n v="0"/>
    <n v="0"/>
    <n v="0"/>
    <x v="0"/>
    <x v="0"/>
    <m/>
    <m/>
  </r>
  <r>
    <x v="4"/>
    <s v="co02"/>
    <n v="2020"/>
    <n v="11"/>
    <d v="2020-11-30T00:00:00"/>
    <x v="4"/>
    <s v="canopy"/>
    <s v="Canopy-Cit"/>
    <s v="este"/>
    <x v="0"/>
    <x v="0"/>
    <m/>
    <x v="0"/>
    <n v="0"/>
    <n v="0"/>
    <n v="0"/>
    <x v="0"/>
    <x v="0"/>
    <m/>
    <m/>
  </r>
  <r>
    <x v="4"/>
    <s v="co02"/>
    <n v="2020"/>
    <n v="11"/>
    <d v="2020-11-30T00:00:00"/>
    <x v="4"/>
    <s v="canopy"/>
    <s v="Canopy-Cit"/>
    <s v="norte"/>
    <x v="0"/>
    <x v="0"/>
    <m/>
    <x v="0"/>
    <n v="0"/>
    <n v="0"/>
    <n v="0"/>
    <x v="0"/>
    <x v="0"/>
    <m/>
    <m/>
  </r>
  <r>
    <x v="4"/>
    <s v="co02"/>
    <n v="2020"/>
    <n v="11"/>
    <d v="2020-11-30T00:00:00"/>
    <x v="4"/>
    <s v="canopy"/>
    <s v="Canopy-Cit"/>
    <s v="oeste"/>
    <x v="0"/>
    <x v="0"/>
    <m/>
    <x v="0"/>
    <n v="0"/>
    <n v="0"/>
    <n v="0"/>
    <x v="0"/>
    <x v="0"/>
    <m/>
    <m/>
  </r>
  <r>
    <x v="4"/>
    <s v="co02"/>
    <n v="2020"/>
    <n v="11"/>
    <d v="2020-11-30T00:00:00"/>
    <x v="4"/>
    <s v="canopy"/>
    <s v="Canopy-Cit"/>
    <s v="sur"/>
    <x v="0"/>
    <x v="0"/>
    <m/>
    <x v="0"/>
    <n v="0"/>
    <n v="0"/>
    <n v="0"/>
    <x v="0"/>
    <x v="0"/>
    <m/>
    <m/>
  </r>
  <r>
    <x v="4"/>
    <s v="co03"/>
    <n v="2020"/>
    <n v="11"/>
    <d v="2020-11-30T00:00:00"/>
    <x v="3"/>
    <s v="canopy"/>
    <s v="Canopy-Vine"/>
    <s v="noreste"/>
    <x v="0"/>
    <x v="0"/>
    <m/>
    <x v="0"/>
    <n v="0"/>
    <n v="0"/>
    <n v="0"/>
    <x v="0"/>
    <x v="0"/>
    <m/>
    <m/>
  </r>
  <r>
    <x v="4"/>
    <s v="co03"/>
    <n v="2020"/>
    <n v="11"/>
    <d v="2020-11-30T00:00:00"/>
    <x v="3"/>
    <s v="canopy"/>
    <s v="Canopy-Vine"/>
    <s v="suroeste"/>
    <x v="0"/>
    <x v="0"/>
    <m/>
    <x v="0"/>
    <n v="0"/>
    <n v="0"/>
    <n v="0"/>
    <x v="0"/>
    <x v="0"/>
    <m/>
    <m/>
  </r>
  <r>
    <x v="2"/>
    <s v="ca01"/>
    <n v="2021"/>
    <n v="2"/>
    <d v="2021-02-16T00:00:00"/>
    <x v="1"/>
    <s v="edge"/>
    <s v="Edge-Alm"/>
    <s v="NA"/>
    <x v="1"/>
    <x v="1"/>
    <s v="variegatus"/>
    <x v="1"/>
    <n v="3"/>
    <n v="1"/>
    <n v="4"/>
    <x v="1"/>
    <x v="1"/>
    <s v="Deltocephalinae"/>
    <s v="Athysanini"/>
  </r>
  <r>
    <x v="2"/>
    <s v="ca01"/>
    <n v="2021"/>
    <n v="2"/>
    <d v="2021-02-16T00:00:00"/>
    <x v="1"/>
    <s v="edge"/>
    <s v="Edge-Alm"/>
    <s v="NA"/>
    <x v="10"/>
    <x v="10"/>
    <s v="maroccana"/>
    <x v="1"/>
    <n v="1"/>
    <n v="2"/>
    <n v="3"/>
    <x v="1"/>
    <x v="1"/>
    <s v="Typhlocybinae"/>
    <s v="Erythroneurini"/>
  </r>
  <r>
    <x v="2"/>
    <s v="ca02"/>
    <n v="2021"/>
    <n v="2"/>
    <d v="2021-02-16T00:00:00"/>
    <x v="2"/>
    <s v="edge"/>
    <s v="Edge-Oli"/>
    <s v="NA"/>
    <x v="4"/>
    <x v="4"/>
    <m/>
    <x v="2"/>
    <s v="NA"/>
    <s v="NA"/>
    <n v="1"/>
    <x v="0"/>
    <x v="0"/>
    <m/>
    <m/>
  </r>
  <r>
    <x v="2"/>
    <s v="ca01"/>
    <n v="2021"/>
    <n v="2"/>
    <d v="2021-02-16T00:00:00"/>
    <x v="1"/>
    <s v="canopy"/>
    <s v="Canopy-Alm"/>
    <s v="este"/>
    <x v="0"/>
    <x v="0"/>
    <m/>
    <x v="0"/>
    <n v="0"/>
    <n v="0"/>
    <n v="0"/>
    <x v="0"/>
    <x v="0"/>
    <m/>
    <m/>
  </r>
  <r>
    <x v="2"/>
    <s v="ca01"/>
    <n v="2021"/>
    <n v="2"/>
    <d v="2021-02-16T00:00:00"/>
    <x v="1"/>
    <s v="canopy"/>
    <s v="Canopy-Alm"/>
    <s v="norte"/>
    <x v="0"/>
    <x v="0"/>
    <m/>
    <x v="0"/>
    <n v="0"/>
    <n v="0"/>
    <n v="0"/>
    <x v="0"/>
    <x v="0"/>
    <m/>
    <m/>
  </r>
  <r>
    <x v="2"/>
    <s v="ca01"/>
    <n v="2021"/>
    <n v="2"/>
    <d v="2021-02-16T00:00:00"/>
    <x v="1"/>
    <s v="canopy"/>
    <s v="Canopy-Alm"/>
    <s v="oeste"/>
    <x v="0"/>
    <x v="0"/>
    <m/>
    <x v="0"/>
    <n v="0"/>
    <n v="0"/>
    <n v="0"/>
    <x v="0"/>
    <x v="0"/>
    <m/>
    <m/>
  </r>
  <r>
    <x v="2"/>
    <s v="ca01"/>
    <n v="2021"/>
    <n v="2"/>
    <d v="2021-02-16T00:00:00"/>
    <x v="1"/>
    <s v="canopy"/>
    <s v="Canopy-Alm"/>
    <s v="sur"/>
    <x v="0"/>
    <x v="0"/>
    <m/>
    <x v="0"/>
    <n v="0"/>
    <n v="0"/>
    <n v="0"/>
    <x v="0"/>
    <x v="0"/>
    <m/>
    <m/>
  </r>
  <r>
    <x v="2"/>
    <s v="ca01"/>
    <n v="2021"/>
    <n v="2"/>
    <d v="2021-02-16T00:00:00"/>
    <x v="1"/>
    <s v="inside"/>
    <s v="Inside-Alm"/>
    <s v="NA"/>
    <x v="0"/>
    <x v="0"/>
    <m/>
    <x v="0"/>
    <n v="0"/>
    <n v="0"/>
    <n v="0"/>
    <x v="0"/>
    <x v="0"/>
    <m/>
    <m/>
  </r>
  <r>
    <x v="2"/>
    <s v="ca02"/>
    <n v="2021"/>
    <n v="2"/>
    <d v="2021-02-16T00:00:00"/>
    <x v="2"/>
    <s v="canopy"/>
    <s v="Canopy-Oli"/>
    <s v="este"/>
    <x v="0"/>
    <x v="0"/>
    <m/>
    <x v="0"/>
    <n v="0"/>
    <n v="0"/>
    <n v="0"/>
    <x v="0"/>
    <x v="0"/>
    <m/>
    <m/>
  </r>
  <r>
    <x v="2"/>
    <s v="ca02"/>
    <n v="2021"/>
    <n v="2"/>
    <d v="2021-02-16T00:00:00"/>
    <x v="2"/>
    <s v="canopy"/>
    <s v="Canopy-Oli"/>
    <s v="norte"/>
    <x v="0"/>
    <x v="0"/>
    <m/>
    <x v="0"/>
    <n v="0"/>
    <n v="0"/>
    <n v="0"/>
    <x v="0"/>
    <x v="0"/>
    <m/>
    <m/>
  </r>
  <r>
    <x v="2"/>
    <s v="ca02"/>
    <n v="2021"/>
    <n v="2"/>
    <d v="2021-02-16T00:00:00"/>
    <x v="2"/>
    <s v="canopy"/>
    <s v="Canopy-Oli"/>
    <s v="oeste"/>
    <x v="0"/>
    <x v="0"/>
    <m/>
    <x v="0"/>
    <n v="0"/>
    <n v="0"/>
    <n v="0"/>
    <x v="0"/>
    <x v="0"/>
    <m/>
    <m/>
  </r>
  <r>
    <x v="2"/>
    <s v="ca02"/>
    <n v="2021"/>
    <n v="2"/>
    <d v="2021-02-16T00:00:00"/>
    <x v="2"/>
    <s v="canopy"/>
    <s v="Canopy-Oli"/>
    <s v="sur"/>
    <x v="0"/>
    <x v="0"/>
    <m/>
    <x v="0"/>
    <n v="0"/>
    <n v="0"/>
    <n v="0"/>
    <x v="0"/>
    <x v="0"/>
    <m/>
    <m/>
  </r>
  <r>
    <x v="2"/>
    <s v="ca02"/>
    <n v="2021"/>
    <n v="2"/>
    <d v="2021-02-16T00:00:00"/>
    <x v="2"/>
    <s v="inside"/>
    <s v="Inside-Oli"/>
    <s v="NA"/>
    <x v="0"/>
    <x v="0"/>
    <m/>
    <x v="0"/>
    <n v="0"/>
    <n v="0"/>
    <n v="0"/>
    <x v="0"/>
    <x v="0"/>
    <m/>
    <m/>
  </r>
  <r>
    <x v="2"/>
    <s v="ca03"/>
    <n v="2021"/>
    <n v="2"/>
    <d v="2021-02-16T00:00:00"/>
    <x v="3"/>
    <s v="canopy"/>
    <s v="Canopy-Vine"/>
    <s v="noreste"/>
    <x v="0"/>
    <x v="0"/>
    <m/>
    <x v="0"/>
    <n v="0"/>
    <n v="0"/>
    <n v="0"/>
    <x v="0"/>
    <x v="0"/>
    <m/>
    <m/>
  </r>
  <r>
    <x v="2"/>
    <s v="ca03"/>
    <n v="2021"/>
    <n v="2"/>
    <d v="2021-02-16T00:00:00"/>
    <x v="3"/>
    <s v="canopy"/>
    <s v="Canopy-Vine"/>
    <s v="suroeste"/>
    <x v="0"/>
    <x v="0"/>
    <m/>
    <x v="0"/>
    <n v="0"/>
    <n v="0"/>
    <n v="0"/>
    <x v="0"/>
    <x v="0"/>
    <m/>
    <m/>
  </r>
  <r>
    <x v="2"/>
    <s v="ca03"/>
    <n v="2021"/>
    <n v="2"/>
    <d v="2021-02-16T00:00:00"/>
    <x v="3"/>
    <s v="inside"/>
    <s v="Inside-Vine"/>
    <s v="NA"/>
    <x v="0"/>
    <x v="0"/>
    <m/>
    <x v="0"/>
    <n v="0"/>
    <n v="0"/>
    <n v="0"/>
    <x v="0"/>
    <x v="0"/>
    <m/>
    <m/>
  </r>
  <r>
    <x v="2"/>
    <s v="ca03"/>
    <n v="2021"/>
    <n v="2"/>
    <d v="2021-02-16T00:00:00"/>
    <x v="3"/>
    <s v="edge"/>
    <s v="Edge-Vine"/>
    <s v="NA"/>
    <x v="0"/>
    <x v="0"/>
    <m/>
    <x v="0"/>
    <n v="0"/>
    <n v="0"/>
    <n v="0"/>
    <x v="0"/>
    <x v="0"/>
    <m/>
    <m/>
  </r>
  <r>
    <x v="0"/>
    <s v="hu01"/>
    <n v="2021"/>
    <n v="2"/>
    <d v="2021-02-17T00:00:00"/>
    <x v="0"/>
    <s v="edge"/>
    <s v="Edge-Blue"/>
    <s v="NA"/>
    <x v="2"/>
    <x v="2"/>
    <s v="laevis"/>
    <x v="1"/>
    <n v="0"/>
    <n v="1"/>
    <n v="1"/>
    <x v="1"/>
    <x v="1"/>
    <s v="Megophthalminae"/>
    <s v="Agalliini"/>
  </r>
  <r>
    <x v="0"/>
    <s v="hu01"/>
    <n v="2021"/>
    <n v="2"/>
    <d v="2021-02-17T00:00:00"/>
    <x v="0"/>
    <s v="edge"/>
    <s v="Edge-Blue"/>
    <s v="NA"/>
    <x v="58"/>
    <x v="35"/>
    <s v="lineolatus"/>
    <x v="1"/>
    <n v="1"/>
    <n v="0"/>
    <n v="1"/>
    <x v="1"/>
    <x v="1"/>
    <s v="Deltocephalinae"/>
    <s v="Athysanini"/>
  </r>
  <r>
    <x v="0"/>
    <s v="hu01"/>
    <n v="2021"/>
    <n v="2"/>
    <d v="2021-02-17T00:00:00"/>
    <x v="0"/>
    <s v="canopy"/>
    <s v="Canopy-Blue"/>
    <s v="norte"/>
    <x v="4"/>
    <x v="4"/>
    <m/>
    <x v="2"/>
    <s v="NA"/>
    <s v="NA"/>
    <n v="1"/>
    <x v="0"/>
    <x v="0"/>
    <m/>
    <m/>
  </r>
  <r>
    <x v="0"/>
    <s v="hu01"/>
    <n v="2021"/>
    <n v="2"/>
    <d v="2021-02-17T00:00:00"/>
    <x v="0"/>
    <s v="canopy"/>
    <s v="Canopy-Blue"/>
    <s v="norte"/>
    <x v="5"/>
    <x v="5"/>
    <m/>
    <x v="2"/>
    <s v="NA"/>
    <s v="NA"/>
    <n v="1"/>
    <x v="0"/>
    <x v="0"/>
    <m/>
    <m/>
  </r>
  <r>
    <x v="0"/>
    <s v="hu01"/>
    <n v="2021"/>
    <n v="2"/>
    <d v="2021-02-17T00:00:00"/>
    <x v="0"/>
    <s v="canopy"/>
    <s v="Canopy-Blue"/>
    <s v="norte"/>
    <x v="6"/>
    <x v="6"/>
    <m/>
    <x v="2"/>
    <s v="NA"/>
    <s v="NA"/>
    <n v="1"/>
    <x v="0"/>
    <x v="0"/>
    <m/>
    <m/>
  </r>
  <r>
    <x v="0"/>
    <s v="hu01"/>
    <n v="2021"/>
    <n v="2"/>
    <d v="2021-02-17T00:00:00"/>
    <x v="0"/>
    <s v="canopy"/>
    <s v="Canopy-Blue"/>
    <s v="sur"/>
    <x v="0"/>
    <x v="0"/>
    <m/>
    <x v="0"/>
    <n v="0"/>
    <n v="0"/>
    <n v="0"/>
    <x v="0"/>
    <x v="0"/>
    <m/>
    <m/>
  </r>
  <r>
    <x v="0"/>
    <s v="hu01"/>
    <n v="2021"/>
    <n v="2"/>
    <d v="2021-02-17T00:00:00"/>
    <x v="0"/>
    <s v="inside"/>
    <s v="Inside-Blue"/>
    <s v="NA"/>
    <x v="0"/>
    <x v="0"/>
    <m/>
    <x v="0"/>
    <n v="0"/>
    <n v="0"/>
    <n v="0"/>
    <x v="0"/>
    <x v="0"/>
    <m/>
    <m/>
  </r>
  <r>
    <x v="1"/>
    <s v="hu02"/>
    <n v="2021"/>
    <n v="2"/>
    <d v="2021-02-17T00:00:00"/>
    <x v="0"/>
    <s v="edge"/>
    <s v="Edge-Blue"/>
    <s v="NA"/>
    <x v="0"/>
    <x v="0"/>
    <m/>
    <x v="0"/>
    <n v="0"/>
    <n v="0"/>
    <n v="0"/>
    <x v="0"/>
    <x v="0"/>
    <m/>
    <m/>
  </r>
  <r>
    <x v="1"/>
    <s v="hu02"/>
    <n v="2021"/>
    <n v="2"/>
    <d v="2021-02-17T00:00:00"/>
    <x v="0"/>
    <s v="canopy"/>
    <s v="Canopy-Blue"/>
    <s v="noroeste"/>
    <x v="0"/>
    <x v="0"/>
    <m/>
    <x v="0"/>
    <n v="0"/>
    <n v="0"/>
    <n v="0"/>
    <x v="0"/>
    <x v="0"/>
    <m/>
    <m/>
  </r>
  <r>
    <x v="1"/>
    <s v="hu02"/>
    <n v="2021"/>
    <n v="2"/>
    <d v="2021-02-17T00:00:00"/>
    <x v="0"/>
    <s v="canopy"/>
    <s v="Canopy-Blue"/>
    <s v="sureste"/>
    <x v="0"/>
    <x v="0"/>
    <m/>
    <x v="0"/>
    <n v="0"/>
    <n v="0"/>
    <n v="0"/>
    <x v="0"/>
    <x v="0"/>
    <m/>
    <m/>
  </r>
  <r>
    <x v="1"/>
    <s v="hu02"/>
    <n v="2021"/>
    <n v="2"/>
    <d v="2021-02-17T00:00:00"/>
    <x v="0"/>
    <s v="inside"/>
    <s v="Inside-Blue"/>
    <s v="NA"/>
    <x v="0"/>
    <x v="0"/>
    <m/>
    <x v="0"/>
    <n v="0"/>
    <n v="0"/>
    <n v="0"/>
    <x v="0"/>
    <x v="0"/>
    <m/>
    <m/>
  </r>
  <r>
    <x v="4"/>
    <s v="co01"/>
    <n v="2021"/>
    <n v="2"/>
    <d v="2021-02-18T00:00:00"/>
    <x v="2"/>
    <s v="edge"/>
    <s v="Edge-Oli"/>
    <s v="NA"/>
    <x v="3"/>
    <x v="3"/>
    <s v="punctum"/>
    <x v="1"/>
    <n v="1"/>
    <n v="0"/>
    <n v="1"/>
    <x v="1"/>
    <x v="1"/>
    <s v="Deltocephalinae"/>
    <s v="Paralimnini"/>
  </r>
  <r>
    <x v="4"/>
    <s v="co02"/>
    <n v="2021"/>
    <n v="2"/>
    <d v="2021-02-18T00:00:00"/>
    <x v="4"/>
    <s v="edge"/>
    <s v="Edge-Cit"/>
    <s v="NA"/>
    <x v="3"/>
    <x v="3"/>
    <s v="punctum"/>
    <x v="1"/>
    <n v="0"/>
    <n v="1"/>
    <n v="1"/>
    <x v="1"/>
    <x v="1"/>
    <s v="Deltocephalinae"/>
    <s v="Paralimnini"/>
  </r>
  <r>
    <x v="4"/>
    <s v="co03"/>
    <n v="2021"/>
    <n v="2"/>
    <d v="2021-02-18T00:00:00"/>
    <x v="3"/>
    <s v="canopy"/>
    <s v="Canopy-Vine"/>
    <s v="noreste"/>
    <x v="15"/>
    <x v="15"/>
    <s v="decedens"/>
    <x v="1"/>
    <n v="1"/>
    <n v="0"/>
    <n v="1"/>
    <x v="1"/>
    <x v="1"/>
    <s v="Typhlocybinae"/>
    <s v="Empoascini"/>
  </r>
  <r>
    <x v="4"/>
    <s v="co02"/>
    <n v="2021"/>
    <n v="2"/>
    <d v="2021-02-18T00:00:00"/>
    <x v="4"/>
    <s v="inside"/>
    <s v="Inside-Cit"/>
    <s v="NA"/>
    <x v="68"/>
    <x v="52"/>
    <s v="cuspidata"/>
    <x v="1"/>
    <n v="0"/>
    <n v="1"/>
    <n v="1"/>
    <x v="1"/>
    <x v="1"/>
    <s v="Deltocephalinae"/>
    <s v="Eupelicini"/>
  </r>
  <r>
    <x v="4"/>
    <s v="co01"/>
    <n v="2021"/>
    <n v="2"/>
    <d v="2021-02-18T00:00:00"/>
    <x v="2"/>
    <s v="edge"/>
    <s v="Edge-Oli"/>
    <s v="NA"/>
    <x v="58"/>
    <x v="35"/>
    <s v="lineolatus"/>
    <x v="1"/>
    <n v="2"/>
    <n v="1"/>
    <n v="3"/>
    <x v="1"/>
    <x v="1"/>
    <s v="Deltocephalinae"/>
    <s v="Athysanini"/>
  </r>
  <r>
    <x v="4"/>
    <s v="co02"/>
    <n v="2021"/>
    <n v="2"/>
    <d v="2021-02-18T00:00:00"/>
    <x v="4"/>
    <s v="edge"/>
    <s v="Edge-Cit"/>
    <s v="NA"/>
    <x v="58"/>
    <x v="35"/>
    <s v="lineolatus"/>
    <x v="1"/>
    <n v="2"/>
    <n v="0"/>
    <n v="2"/>
    <x v="1"/>
    <x v="1"/>
    <s v="Deltocephalinae"/>
    <s v="Athysanini"/>
  </r>
  <r>
    <x v="4"/>
    <s v="co01"/>
    <n v="2021"/>
    <n v="2"/>
    <d v="2021-02-18T00:00:00"/>
    <x v="2"/>
    <s v="inside"/>
    <s v="Inside-Oli"/>
    <s v="NA"/>
    <x v="4"/>
    <x v="4"/>
    <m/>
    <x v="2"/>
    <s v="NA"/>
    <s v="NA"/>
    <n v="1"/>
    <x v="0"/>
    <x v="0"/>
    <m/>
    <m/>
  </r>
  <r>
    <x v="4"/>
    <s v="co02"/>
    <n v="2021"/>
    <n v="2"/>
    <d v="2021-02-18T00:00:00"/>
    <x v="4"/>
    <s v="canopy"/>
    <s v="Canopy-Cit"/>
    <s v="sur"/>
    <x v="4"/>
    <x v="4"/>
    <m/>
    <x v="2"/>
    <s v="NA"/>
    <s v="NA"/>
    <n v="1"/>
    <x v="0"/>
    <x v="0"/>
    <m/>
    <m/>
  </r>
  <r>
    <x v="4"/>
    <s v="co01"/>
    <n v="2021"/>
    <n v="2"/>
    <d v="2021-02-18T00:00:00"/>
    <x v="2"/>
    <s v="canopy"/>
    <s v="Canopy-Oli"/>
    <s v="este"/>
    <x v="0"/>
    <x v="0"/>
    <m/>
    <x v="0"/>
    <n v="0"/>
    <n v="0"/>
    <n v="0"/>
    <x v="0"/>
    <x v="0"/>
    <m/>
    <m/>
  </r>
  <r>
    <x v="4"/>
    <s v="co01"/>
    <n v="2021"/>
    <n v="2"/>
    <d v="2021-02-18T00:00:00"/>
    <x v="2"/>
    <s v="canopy"/>
    <s v="Canopy-Oli"/>
    <s v="norte"/>
    <x v="0"/>
    <x v="0"/>
    <m/>
    <x v="0"/>
    <n v="0"/>
    <n v="0"/>
    <n v="0"/>
    <x v="0"/>
    <x v="0"/>
    <m/>
    <m/>
  </r>
  <r>
    <x v="4"/>
    <s v="co01"/>
    <n v="2021"/>
    <n v="2"/>
    <d v="2021-02-18T00:00:00"/>
    <x v="2"/>
    <s v="canopy"/>
    <s v="Canopy-Oli"/>
    <s v="oeste"/>
    <x v="0"/>
    <x v="0"/>
    <m/>
    <x v="0"/>
    <n v="0"/>
    <n v="0"/>
    <n v="0"/>
    <x v="0"/>
    <x v="0"/>
    <m/>
    <m/>
  </r>
  <r>
    <x v="4"/>
    <s v="co01"/>
    <n v="2021"/>
    <n v="2"/>
    <d v="2021-02-18T00:00:00"/>
    <x v="2"/>
    <s v="canopy"/>
    <s v="Canopy-Oli"/>
    <s v="sur"/>
    <x v="0"/>
    <x v="0"/>
    <m/>
    <x v="0"/>
    <n v="0"/>
    <n v="0"/>
    <n v="0"/>
    <x v="0"/>
    <x v="0"/>
    <m/>
    <m/>
  </r>
  <r>
    <x v="4"/>
    <s v="co02"/>
    <n v="2021"/>
    <n v="2"/>
    <d v="2021-02-18T00:00:00"/>
    <x v="4"/>
    <s v="canopy"/>
    <s v="Canopy-Cit"/>
    <s v="este"/>
    <x v="0"/>
    <x v="0"/>
    <m/>
    <x v="0"/>
    <n v="0"/>
    <n v="0"/>
    <n v="0"/>
    <x v="0"/>
    <x v="0"/>
    <m/>
    <m/>
  </r>
  <r>
    <x v="4"/>
    <s v="co02"/>
    <n v="2021"/>
    <n v="2"/>
    <d v="2021-02-18T00:00:00"/>
    <x v="4"/>
    <s v="canopy"/>
    <s v="Canopy-Cit"/>
    <s v="oeste"/>
    <x v="0"/>
    <x v="0"/>
    <m/>
    <x v="0"/>
    <n v="0"/>
    <n v="0"/>
    <n v="0"/>
    <x v="0"/>
    <x v="0"/>
    <m/>
    <m/>
  </r>
  <r>
    <x v="4"/>
    <s v="co02"/>
    <n v="2021"/>
    <n v="2"/>
    <d v="2021-02-18T00:00:00"/>
    <x v="4"/>
    <s v="canopy"/>
    <s v="Canopy-Cit"/>
    <s v="sur"/>
    <x v="0"/>
    <x v="0"/>
    <m/>
    <x v="0"/>
    <n v="0"/>
    <n v="0"/>
    <n v="0"/>
    <x v="0"/>
    <x v="0"/>
    <m/>
    <m/>
  </r>
  <r>
    <x v="4"/>
    <s v="co03"/>
    <n v="2021"/>
    <n v="2"/>
    <d v="2021-02-18T00:00:00"/>
    <x v="3"/>
    <s v="canopy"/>
    <s v="Canopy-Vine"/>
    <s v="suroeste"/>
    <x v="0"/>
    <x v="0"/>
    <m/>
    <x v="0"/>
    <n v="0"/>
    <n v="0"/>
    <n v="0"/>
    <x v="0"/>
    <x v="0"/>
    <m/>
    <m/>
  </r>
  <r>
    <x v="3"/>
    <s v="se02"/>
    <n v="2021"/>
    <n v="2"/>
    <d v="2021-02-19T00:00:00"/>
    <x v="2"/>
    <s v="inside"/>
    <s v="Inside-Oli"/>
    <s v="NA"/>
    <x v="28"/>
    <x v="9"/>
    <s v="decipiens"/>
    <x v="1"/>
    <n v="0"/>
    <n v="1"/>
    <n v="1"/>
    <x v="1"/>
    <x v="1"/>
    <s v="Typhlocybinae"/>
    <s v="Empoascini"/>
  </r>
  <r>
    <x v="3"/>
    <s v="se01"/>
    <n v="2021"/>
    <n v="2"/>
    <d v="2021-02-19T00:00:00"/>
    <x v="2"/>
    <s v="edge"/>
    <s v="Edge-Oli"/>
    <s v="NA"/>
    <x v="10"/>
    <x v="10"/>
    <s v="maroccana"/>
    <x v="1"/>
    <n v="1"/>
    <n v="0"/>
    <n v="1"/>
    <x v="1"/>
    <x v="1"/>
    <s v="Typhlocybinae"/>
    <s v="Erythroneurini"/>
  </r>
  <r>
    <x v="3"/>
    <s v="se02"/>
    <n v="2021"/>
    <n v="2"/>
    <d v="2021-02-19T00:00:00"/>
    <x v="2"/>
    <s v="edge"/>
    <s v="Edge-Oli"/>
    <s v="NA"/>
    <x v="10"/>
    <x v="10"/>
    <s v="maroccana"/>
    <x v="1"/>
    <n v="1"/>
    <n v="0"/>
    <n v="1"/>
    <x v="1"/>
    <x v="1"/>
    <s v="Typhlocybinae"/>
    <s v="Erythroneurini"/>
  </r>
  <r>
    <x v="3"/>
    <s v="se01"/>
    <n v="2021"/>
    <n v="2"/>
    <d v="2021-02-19T00:00:00"/>
    <x v="2"/>
    <s v="edge"/>
    <s v="Edge-Oli"/>
    <s v="NA"/>
    <x v="65"/>
    <x v="50"/>
    <s v="striatellus"/>
    <x v="1"/>
    <n v="6"/>
    <n v="2"/>
    <n v="8"/>
    <x v="2"/>
    <x v="4"/>
    <s v="Delphacinae"/>
    <s v="Delphacini"/>
  </r>
  <r>
    <x v="3"/>
    <s v="se01"/>
    <n v="2021"/>
    <n v="2"/>
    <d v="2021-02-19T00:00:00"/>
    <x v="2"/>
    <s v="edge"/>
    <s v="Edge-Oli"/>
    <s v="NA"/>
    <x v="4"/>
    <x v="4"/>
    <m/>
    <x v="2"/>
    <s v="NA"/>
    <s v="NA"/>
    <n v="4"/>
    <x v="0"/>
    <x v="0"/>
    <m/>
    <m/>
  </r>
  <r>
    <x v="3"/>
    <s v="se02"/>
    <n v="2021"/>
    <n v="2"/>
    <d v="2021-02-19T00:00:00"/>
    <x v="2"/>
    <s v="edge"/>
    <s v="Edge-Oli"/>
    <s v="NA"/>
    <x v="18"/>
    <x v="18"/>
    <s v="propinqua"/>
    <x v="1"/>
    <n v="3"/>
    <n v="5"/>
    <n v="8"/>
    <x v="2"/>
    <x v="4"/>
    <s v="Delphacinae"/>
    <s v="Delphacini"/>
  </r>
  <r>
    <x v="3"/>
    <s v="se01"/>
    <n v="2021"/>
    <n v="2"/>
    <d v="2021-02-19T00:00:00"/>
    <x v="2"/>
    <s v="canopy"/>
    <s v="Canopy-Oli"/>
    <s v="norte"/>
    <x v="33"/>
    <x v="31"/>
    <s v="flammigera"/>
    <x v="1"/>
    <n v="0"/>
    <n v="1"/>
    <n v="1"/>
    <x v="1"/>
    <x v="1"/>
    <s v="Typhlocybinae"/>
    <s v="Erythroneurini"/>
  </r>
  <r>
    <x v="3"/>
    <s v="se02"/>
    <n v="2021"/>
    <n v="2"/>
    <d v="2021-02-19T00:00:00"/>
    <x v="2"/>
    <s v="canopy"/>
    <s v="Canopy-Oli"/>
    <s v="norte"/>
    <x v="33"/>
    <x v="31"/>
    <s v="flammigera"/>
    <x v="1"/>
    <n v="0"/>
    <n v="1"/>
    <n v="1"/>
    <x v="1"/>
    <x v="1"/>
    <s v="Typhlocybinae"/>
    <s v="Erythroneurini"/>
  </r>
  <r>
    <x v="3"/>
    <s v="se01"/>
    <n v="2021"/>
    <n v="2"/>
    <d v="2021-02-19T00:00:00"/>
    <x v="2"/>
    <s v="edge"/>
    <s v="Edge-Oli"/>
    <s v="NA"/>
    <x v="21"/>
    <x v="21"/>
    <s v="scutellaris"/>
    <x v="1"/>
    <n v="0"/>
    <n v="1"/>
    <n v="1"/>
    <x v="1"/>
    <x v="1"/>
    <s v="Typhlocybinae"/>
    <s v="Erythroneurini"/>
  </r>
  <r>
    <x v="3"/>
    <s v="se01"/>
    <n v="2021"/>
    <n v="2"/>
    <d v="2021-02-19T00:00:00"/>
    <x v="2"/>
    <s v="canopy"/>
    <s v="Canopy-Oli"/>
    <s v="este"/>
    <x v="0"/>
    <x v="0"/>
    <m/>
    <x v="0"/>
    <n v="0"/>
    <n v="0"/>
    <n v="0"/>
    <x v="0"/>
    <x v="0"/>
    <m/>
    <m/>
  </r>
  <r>
    <x v="3"/>
    <s v="se01"/>
    <n v="2021"/>
    <n v="2"/>
    <d v="2021-02-19T00:00:00"/>
    <x v="2"/>
    <s v="canopy"/>
    <s v="Canopy-Oli"/>
    <s v="oeste"/>
    <x v="0"/>
    <x v="0"/>
    <m/>
    <x v="0"/>
    <n v="0"/>
    <n v="0"/>
    <n v="0"/>
    <x v="0"/>
    <x v="0"/>
    <m/>
    <m/>
  </r>
  <r>
    <x v="3"/>
    <s v="se01"/>
    <n v="2021"/>
    <n v="2"/>
    <d v="2021-02-19T00:00:00"/>
    <x v="2"/>
    <s v="canopy"/>
    <s v="Canopy-Oli"/>
    <s v="sur"/>
    <x v="0"/>
    <x v="0"/>
    <m/>
    <x v="0"/>
    <n v="0"/>
    <n v="0"/>
    <n v="0"/>
    <x v="0"/>
    <x v="0"/>
    <m/>
    <m/>
  </r>
  <r>
    <x v="3"/>
    <s v="se01"/>
    <n v="2021"/>
    <n v="2"/>
    <d v="2021-02-19T00:00:00"/>
    <x v="2"/>
    <s v="inside"/>
    <s v="Inside-Oli"/>
    <s v="NA"/>
    <x v="0"/>
    <x v="0"/>
    <m/>
    <x v="0"/>
    <n v="0"/>
    <n v="0"/>
    <n v="0"/>
    <x v="0"/>
    <x v="0"/>
    <m/>
    <m/>
  </r>
  <r>
    <x v="3"/>
    <s v="se02"/>
    <n v="2021"/>
    <n v="2"/>
    <d v="2021-02-19T00:00:00"/>
    <x v="2"/>
    <s v="canopy"/>
    <s v="Canopy-Oli"/>
    <s v="este"/>
    <x v="0"/>
    <x v="0"/>
    <m/>
    <x v="0"/>
    <n v="0"/>
    <n v="0"/>
    <n v="0"/>
    <x v="0"/>
    <x v="0"/>
    <m/>
    <m/>
  </r>
  <r>
    <x v="3"/>
    <s v="se02"/>
    <n v="2021"/>
    <n v="2"/>
    <d v="2021-02-19T00:00:00"/>
    <x v="2"/>
    <s v="canopy"/>
    <s v="Canopy-Oli"/>
    <s v="oeste"/>
    <x v="0"/>
    <x v="0"/>
    <m/>
    <x v="0"/>
    <n v="0"/>
    <n v="0"/>
    <n v="0"/>
    <x v="0"/>
    <x v="0"/>
    <m/>
    <m/>
  </r>
  <r>
    <x v="3"/>
    <s v="se02"/>
    <n v="2021"/>
    <n v="2"/>
    <d v="2021-02-19T00:00:00"/>
    <x v="2"/>
    <s v="canopy"/>
    <s v="Canopy-Oli"/>
    <s v="sur"/>
    <x v="0"/>
    <x v="0"/>
    <m/>
    <x v="0"/>
    <n v="0"/>
    <n v="0"/>
    <n v="0"/>
    <x v="0"/>
    <x v="0"/>
    <m/>
    <m/>
  </r>
  <r>
    <x v="6"/>
    <s v="hu04"/>
    <n v="2021"/>
    <n v="3"/>
    <d v="2021-03-02T00:00:00"/>
    <x v="2"/>
    <s v="inside"/>
    <s v="Inside-Oli"/>
    <s v="NA"/>
    <x v="4"/>
    <x v="4"/>
    <m/>
    <x v="2"/>
    <s v="NA"/>
    <s v="NA"/>
    <n v="1"/>
    <x v="0"/>
    <x v="0"/>
    <m/>
    <m/>
  </r>
  <r>
    <x v="6"/>
    <s v="hu04"/>
    <n v="2021"/>
    <n v="3"/>
    <d v="2021-03-02T00:00:00"/>
    <x v="2"/>
    <s v="inside"/>
    <s v="Inside-Oli"/>
    <s v="NA"/>
    <x v="5"/>
    <x v="5"/>
    <m/>
    <x v="2"/>
    <s v="NA"/>
    <s v="NA"/>
    <n v="2"/>
    <x v="0"/>
    <x v="0"/>
    <m/>
    <m/>
  </r>
  <r>
    <x v="6"/>
    <s v="hu04"/>
    <n v="2021"/>
    <n v="3"/>
    <d v="2021-03-02T00:00:00"/>
    <x v="2"/>
    <s v="edge"/>
    <s v="Edge-Oli"/>
    <s v="NA"/>
    <x v="18"/>
    <x v="18"/>
    <s v="propinqua"/>
    <x v="1"/>
    <n v="1"/>
    <n v="4"/>
    <n v="5"/>
    <x v="2"/>
    <x v="4"/>
    <s v="Delphacinae"/>
    <s v="Delphacini"/>
  </r>
  <r>
    <x v="6"/>
    <s v="hu04"/>
    <n v="2021"/>
    <n v="3"/>
    <d v="2021-03-02T00:00:00"/>
    <x v="2"/>
    <s v="canopy"/>
    <s v="Canopy-Oli"/>
    <s v="este"/>
    <x v="0"/>
    <x v="0"/>
    <m/>
    <x v="0"/>
    <n v="0"/>
    <n v="0"/>
    <n v="0"/>
    <x v="0"/>
    <x v="0"/>
    <m/>
    <m/>
  </r>
  <r>
    <x v="6"/>
    <s v="hu04"/>
    <n v="2021"/>
    <n v="3"/>
    <d v="2021-03-02T00:00:00"/>
    <x v="2"/>
    <s v="canopy"/>
    <s v="Canopy-Oli"/>
    <s v="norte"/>
    <x v="0"/>
    <x v="0"/>
    <m/>
    <x v="0"/>
    <n v="0"/>
    <n v="0"/>
    <n v="0"/>
    <x v="0"/>
    <x v="0"/>
    <m/>
    <m/>
  </r>
  <r>
    <x v="6"/>
    <s v="hu04"/>
    <n v="2021"/>
    <n v="3"/>
    <d v="2021-03-02T00:00:00"/>
    <x v="2"/>
    <s v="canopy"/>
    <s v="Canopy-Oli"/>
    <s v="oeste"/>
    <x v="0"/>
    <x v="0"/>
    <m/>
    <x v="0"/>
    <n v="0"/>
    <n v="0"/>
    <n v="0"/>
    <x v="0"/>
    <x v="0"/>
    <m/>
    <m/>
  </r>
  <r>
    <x v="6"/>
    <s v="hu04"/>
    <n v="2021"/>
    <n v="3"/>
    <d v="2021-03-02T00:00:00"/>
    <x v="2"/>
    <s v="canopy"/>
    <s v="Canopy-Oli"/>
    <s v="sur"/>
    <x v="0"/>
    <x v="0"/>
    <m/>
    <x v="0"/>
    <n v="0"/>
    <n v="0"/>
    <n v="0"/>
    <x v="0"/>
    <x v="0"/>
    <m/>
    <m/>
  </r>
  <r>
    <x v="1"/>
    <s v="hu02"/>
    <n v="2021"/>
    <n v="3"/>
    <d v="2021-03-02T00:00:00"/>
    <x v="0"/>
    <s v="edge"/>
    <s v="Edge-Blue"/>
    <s v="NA"/>
    <x v="4"/>
    <x v="4"/>
    <m/>
    <x v="2"/>
    <s v="NA"/>
    <s v="NA"/>
    <n v="2"/>
    <x v="0"/>
    <x v="0"/>
    <m/>
    <m/>
  </r>
  <r>
    <x v="1"/>
    <s v="hu02"/>
    <n v="2021"/>
    <n v="3"/>
    <d v="2021-03-02T00:00:00"/>
    <x v="0"/>
    <s v="canopy"/>
    <s v="Canopy-Blue"/>
    <s v="noroeste"/>
    <x v="0"/>
    <x v="0"/>
    <m/>
    <x v="0"/>
    <n v="0"/>
    <n v="0"/>
    <n v="0"/>
    <x v="0"/>
    <x v="0"/>
    <m/>
    <m/>
  </r>
  <r>
    <x v="1"/>
    <s v="hu02"/>
    <n v="2021"/>
    <n v="3"/>
    <d v="2021-03-02T00:00:00"/>
    <x v="0"/>
    <s v="canopy"/>
    <s v="Canopy-Blue"/>
    <s v="sureste"/>
    <x v="0"/>
    <x v="0"/>
    <m/>
    <x v="0"/>
    <n v="0"/>
    <n v="0"/>
    <n v="0"/>
    <x v="0"/>
    <x v="0"/>
    <m/>
    <m/>
  </r>
  <r>
    <x v="1"/>
    <s v="hu02"/>
    <n v="2021"/>
    <n v="3"/>
    <d v="2021-03-02T00:00:00"/>
    <x v="0"/>
    <s v="inside"/>
    <s v="Inside-Blue"/>
    <s v="NA"/>
    <x v="0"/>
    <x v="0"/>
    <m/>
    <x v="0"/>
    <n v="0"/>
    <n v="0"/>
    <n v="0"/>
    <x v="0"/>
    <x v="0"/>
    <m/>
    <m/>
  </r>
  <r>
    <x v="5"/>
    <s v="hu03"/>
    <n v="2021"/>
    <n v="3"/>
    <d v="2021-03-02T00:00:00"/>
    <x v="3"/>
    <s v="edge"/>
    <s v="Edge-Vine"/>
    <s v="NA"/>
    <x v="0"/>
    <x v="0"/>
    <m/>
    <x v="0"/>
    <n v="0"/>
    <n v="0"/>
    <n v="0"/>
    <x v="0"/>
    <x v="0"/>
    <m/>
    <m/>
  </r>
  <r>
    <x v="5"/>
    <s v="hu03"/>
    <n v="2021"/>
    <n v="3"/>
    <d v="2021-03-02T00:00:00"/>
    <x v="3"/>
    <s v="canopy"/>
    <s v="Canopy-Vine"/>
    <s v="NA"/>
    <x v="0"/>
    <x v="0"/>
    <m/>
    <x v="0"/>
    <n v="0"/>
    <n v="0"/>
    <n v="0"/>
    <x v="0"/>
    <x v="0"/>
    <m/>
    <m/>
  </r>
  <r>
    <x v="5"/>
    <s v="hu03"/>
    <n v="2021"/>
    <n v="3"/>
    <d v="2021-03-02T00:00:00"/>
    <x v="3"/>
    <s v="inside"/>
    <s v="Inside-Vine"/>
    <s v="NA"/>
    <x v="0"/>
    <x v="0"/>
    <m/>
    <x v="0"/>
    <n v="0"/>
    <n v="0"/>
    <n v="0"/>
    <x v="0"/>
    <x v="0"/>
    <m/>
    <m/>
  </r>
  <r>
    <x v="0"/>
    <s v="hu01"/>
    <n v="2021"/>
    <n v="3"/>
    <d v="2021-03-04T00:00:00"/>
    <x v="0"/>
    <s v="canopy"/>
    <s v="Canopy-Blue"/>
    <s v="sur"/>
    <x v="2"/>
    <x v="2"/>
    <s v="laevis"/>
    <x v="1"/>
    <n v="1"/>
    <n v="0"/>
    <n v="1"/>
    <x v="1"/>
    <x v="1"/>
    <s v="Megophthalminae"/>
    <s v="Agalliini"/>
  </r>
  <r>
    <x v="0"/>
    <s v="hu01"/>
    <n v="2021"/>
    <n v="3"/>
    <d v="2021-03-04T00:00:00"/>
    <x v="0"/>
    <s v="edge"/>
    <s v="Edge-Blue"/>
    <s v="NA"/>
    <x v="0"/>
    <x v="0"/>
    <m/>
    <x v="0"/>
    <n v="0"/>
    <n v="0"/>
    <n v="0"/>
    <x v="0"/>
    <x v="0"/>
    <m/>
    <m/>
  </r>
  <r>
    <x v="0"/>
    <s v="hu01"/>
    <n v="2021"/>
    <n v="3"/>
    <d v="2021-03-04T00:00:00"/>
    <x v="0"/>
    <s v="canopy"/>
    <s v="Canopy-Blue"/>
    <s v="norte"/>
    <x v="0"/>
    <x v="0"/>
    <m/>
    <x v="0"/>
    <n v="0"/>
    <n v="0"/>
    <n v="0"/>
    <x v="0"/>
    <x v="0"/>
    <m/>
    <m/>
  </r>
  <r>
    <x v="0"/>
    <s v="hu01"/>
    <n v="2021"/>
    <n v="3"/>
    <d v="2021-03-04T00:00:00"/>
    <x v="0"/>
    <s v="inside"/>
    <s v="Inside-Blue"/>
    <s v="NA"/>
    <x v="0"/>
    <x v="0"/>
    <m/>
    <x v="0"/>
    <n v="0"/>
    <n v="0"/>
    <n v="0"/>
    <x v="0"/>
    <x v="0"/>
    <m/>
    <m/>
  </r>
  <r>
    <x v="2"/>
    <s v="ca02"/>
    <n v="2021"/>
    <n v="3"/>
    <d v="2021-03-10T00:00:00"/>
    <x v="2"/>
    <s v="inside"/>
    <s v="Inside-Oli"/>
    <s v="NA"/>
    <x v="2"/>
    <x v="2"/>
    <s v="laevis"/>
    <x v="1"/>
    <n v="1"/>
    <n v="1"/>
    <n v="2"/>
    <x v="1"/>
    <x v="1"/>
    <s v="Megophthalminae"/>
    <s v="Agalliini"/>
  </r>
  <r>
    <x v="2"/>
    <s v="ca03"/>
    <n v="2021"/>
    <n v="3"/>
    <d v="2021-03-10T00:00:00"/>
    <x v="3"/>
    <s v="inside"/>
    <s v="Inside-Vine"/>
    <s v="NA"/>
    <x v="1"/>
    <x v="1"/>
    <s v="variegatus"/>
    <x v="1"/>
    <n v="2"/>
    <n v="1"/>
    <n v="3"/>
    <x v="1"/>
    <x v="1"/>
    <s v="Deltocephalinae"/>
    <s v="Athysanini"/>
  </r>
  <r>
    <x v="2"/>
    <s v="ca01"/>
    <n v="2021"/>
    <n v="3"/>
    <d v="2021-03-10T00:00:00"/>
    <x v="1"/>
    <s v="canopy"/>
    <s v="Canopy-Alm"/>
    <s v="oeste"/>
    <x v="29"/>
    <x v="27"/>
    <s v="bisignata"/>
    <x v="1"/>
    <n v="0"/>
    <n v="1"/>
    <n v="1"/>
    <x v="1"/>
    <x v="1"/>
    <s v="Typhlocybinae"/>
    <s v="Erythroneurini"/>
  </r>
  <r>
    <x v="2"/>
    <s v="ca03"/>
    <n v="2021"/>
    <n v="3"/>
    <d v="2021-03-10T00:00:00"/>
    <x v="3"/>
    <s v="edge"/>
    <s v="Edge-Vine"/>
    <s v="NA"/>
    <x v="10"/>
    <x v="10"/>
    <s v="maroccana"/>
    <x v="1"/>
    <n v="0"/>
    <n v="1"/>
    <n v="1"/>
    <x v="1"/>
    <x v="1"/>
    <s v="Typhlocybinae"/>
    <s v="Erythroneurini"/>
  </r>
  <r>
    <x v="2"/>
    <s v="ca01"/>
    <n v="2021"/>
    <n v="3"/>
    <d v="2021-03-10T00:00:00"/>
    <x v="1"/>
    <s v="canopy"/>
    <s v="Canopy-Alm"/>
    <s v="norte"/>
    <x v="4"/>
    <x v="4"/>
    <m/>
    <x v="2"/>
    <s v="NA"/>
    <s v="NA"/>
    <n v="1"/>
    <x v="0"/>
    <x v="0"/>
    <m/>
    <m/>
  </r>
  <r>
    <x v="2"/>
    <s v="ca01"/>
    <n v="2021"/>
    <n v="3"/>
    <d v="2021-03-10T00:00:00"/>
    <x v="1"/>
    <s v="canopy"/>
    <s v="Canopy-Alm"/>
    <s v="oeste"/>
    <x v="4"/>
    <x v="4"/>
    <m/>
    <x v="2"/>
    <s v="NA"/>
    <s v="NA"/>
    <n v="1"/>
    <x v="0"/>
    <x v="0"/>
    <m/>
    <m/>
  </r>
  <r>
    <x v="2"/>
    <s v="ca03"/>
    <n v="2021"/>
    <n v="3"/>
    <d v="2021-03-10T00:00:00"/>
    <x v="3"/>
    <s v="inside"/>
    <s v="Inside-Vine"/>
    <s v="NA"/>
    <x v="4"/>
    <x v="4"/>
    <m/>
    <x v="2"/>
    <s v="NA"/>
    <s v="NA"/>
    <n v="1"/>
    <x v="0"/>
    <x v="0"/>
    <m/>
    <m/>
  </r>
  <r>
    <x v="2"/>
    <s v="ca01"/>
    <n v="2021"/>
    <n v="3"/>
    <d v="2021-03-10T00:00:00"/>
    <x v="1"/>
    <s v="edge"/>
    <s v="Edge-Alm"/>
    <s v="NA"/>
    <x v="0"/>
    <x v="0"/>
    <m/>
    <x v="0"/>
    <n v="0"/>
    <n v="0"/>
    <n v="0"/>
    <x v="0"/>
    <x v="0"/>
    <m/>
    <m/>
  </r>
  <r>
    <x v="2"/>
    <s v="ca01"/>
    <n v="2021"/>
    <n v="3"/>
    <d v="2021-03-10T00:00:00"/>
    <x v="1"/>
    <s v="canopy"/>
    <s v="Canopy-Alm"/>
    <s v="este"/>
    <x v="0"/>
    <x v="0"/>
    <m/>
    <x v="0"/>
    <n v="0"/>
    <n v="0"/>
    <n v="0"/>
    <x v="0"/>
    <x v="0"/>
    <m/>
    <m/>
  </r>
  <r>
    <x v="2"/>
    <s v="ca01"/>
    <n v="2021"/>
    <n v="3"/>
    <d v="2021-03-10T00:00:00"/>
    <x v="1"/>
    <s v="canopy"/>
    <s v="Canopy-Alm"/>
    <s v="sur"/>
    <x v="0"/>
    <x v="0"/>
    <m/>
    <x v="0"/>
    <n v="0"/>
    <n v="0"/>
    <n v="0"/>
    <x v="0"/>
    <x v="0"/>
    <m/>
    <m/>
  </r>
  <r>
    <x v="2"/>
    <s v="ca01"/>
    <n v="2021"/>
    <n v="3"/>
    <d v="2021-03-10T00:00:00"/>
    <x v="1"/>
    <s v="inside"/>
    <s v="Inside-Alm"/>
    <s v="NA"/>
    <x v="0"/>
    <x v="0"/>
    <m/>
    <x v="0"/>
    <n v="0"/>
    <n v="0"/>
    <n v="0"/>
    <x v="0"/>
    <x v="0"/>
    <m/>
    <m/>
  </r>
  <r>
    <x v="2"/>
    <s v="ca02"/>
    <n v="2021"/>
    <n v="3"/>
    <d v="2021-03-10T00:00:00"/>
    <x v="2"/>
    <s v="edge"/>
    <s v="Edge-Oli"/>
    <s v="NA"/>
    <x v="0"/>
    <x v="0"/>
    <m/>
    <x v="0"/>
    <n v="0"/>
    <n v="0"/>
    <n v="0"/>
    <x v="0"/>
    <x v="0"/>
    <m/>
    <m/>
  </r>
  <r>
    <x v="2"/>
    <s v="ca02"/>
    <n v="2021"/>
    <n v="3"/>
    <d v="2021-03-10T00:00:00"/>
    <x v="2"/>
    <s v="canopy"/>
    <s v="Canopy-Oli"/>
    <s v="este"/>
    <x v="0"/>
    <x v="0"/>
    <m/>
    <x v="0"/>
    <n v="0"/>
    <n v="0"/>
    <n v="0"/>
    <x v="0"/>
    <x v="0"/>
    <m/>
    <m/>
  </r>
  <r>
    <x v="2"/>
    <s v="ca02"/>
    <n v="2021"/>
    <n v="3"/>
    <d v="2021-03-10T00:00:00"/>
    <x v="2"/>
    <s v="canopy"/>
    <s v="Canopy-Oli"/>
    <s v="norte"/>
    <x v="0"/>
    <x v="0"/>
    <m/>
    <x v="0"/>
    <n v="0"/>
    <n v="0"/>
    <n v="0"/>
    <x v="0"/>
    <x v="0"/>
    <m/>
    <m/>
  </r>
  <r>
    <x v="2"/>
    <s v="ca02"/>
    <n v="2021"/>
    <n v="3"/>
    <d v="2021-03-10T00:00:00"/>
    <x v="2"/>
    <s v="canopy"/>
    <s v="Canopy-Oli"/>
    <s v="oeste"/>
    <x v="0"/>
    <x v="0"/>
    <m/>
    <x v="0"/>
    <n v="0"/>
    <n v="0"/>
    <n v="0"/>
    <x v="0"/>
    <x v="0"/>
    <m/>
    <m/>
  </r>
  <r>
    <x v="2"/>
    <s v="ca02"/>
    <n v="2021"/>
    <n v="3"/>
    <d v="2021-03-10T00:00:00"/>
    <x v="2"/>
    <s v="canopy"/>
    <s v="Canopy-Oli"/>
    <s v="sur"/>
    <x v="0"/>
    <x v="0"/>
    <m/>
    <x v="0"/>
    <n v="0"/>
    <n v="0"/>
    <n v="0"/>
    <x v="0"/>
    <x v="0"/>
    <m/>
    <m/>
  </r>
  <r>
    <x v="2"/>
    <s v="ca03"/>
    <n v="2021"/>
    <n v="3"/>
    <d v="2021-03-10T00:00:00"/>
    <x v="3"/>
    <s v="canopy"/>
    <s v="Canopy-Vine"/>
    <s v="noreste"/>
    <x v="0"/>
    <x v="0"/>
    <m/>
    <x v="0"/>
    <n v="0"/>
    <n v="0"/>
    <n v="0"/>
    <x v="0"/>
    <x v="0"/>
    <m/>
    <m/>
  </r>
  <r>
    <x v="2"/>
    <s v="ca03"/>
    <n v="2021"/>
    <n v="3"/>
    <d v="2021-03-10T00:00:00"/>
    <x v="3"/>
    <s v="canopy"/>
    <s v="Canopy-Vine"/>
    <s v="suroeste"/>
    <x v="0"/>
    <x v="0"/>
    <m/>
    <x v="0"/>
    <n v="0"/>
    <n v="0"/>
    <n v="0"/>
    <x v="0"/>
    <x v="0"/>
    <m/>
    <m/>
  </r>
  <r>
    <x v="5"/>
    <s v="hu03"/>
    <n v="2021"/>
    <n v="3"/>
    <d v="2021-03-11T00:00:00"/>
    <x v="3"/>
    <s v="edge"/>
    <s v="Edge-Vine"/>
    <s v="NA"/>
    <x v="69"/>
    <x v="53"/>
    <s v="guadarramense"/>
    <x v="1"/>
    <n v="0"/>
    <n v="1"/>
    <n v="1"/>
    <x v="2"/>
    <x v="7"/>
    <s v="Hysteropterinae"/>
    <s v="Hysteropterini"/>
  </r>
  <r>
    <x v="0"/>
    <s v="hu01"/>
    <n v="2021"/>
    <n v="3"/>
    <d v="2021-03-11T00:00:00"/>
    <x v="0"/>
    <s v="edge"/>
    <s v="Edge-Blue"/>
    <s v="NA"/>
    <x v="0"/>
    <x v="0"/>
    <m/>
    <x v="0"/>
    <n v="0"/>
    <n v="0"/>
    <n v="0"/>
    <x v="0"/>
    <x v="0"/>
    <m/>
    <m/>
  </r>
  <r>
    <x v="0"/>
    <s v="hu01"/>
    <n v="2021"/>
    <n v="3"/>
    <d v="2021-03-11T00:00:00"/>
    <x v="0"/>
    <s v="canopy"/>
    <s v="Canopy-Blue"/>
    <s v="norte"/>
    <x v="0"/>
    <x v="0"/>
    <m/>
    <x v="0"/>
    <n v="0"/>
    <n v="0"/>
    <n v="0"/>
    <x v="0"/>
    <x v="0"/>
    <m/>
    <m/>
  </r>
  <r>
    <x v="0"/>
    <s v="hu01"/>
    <n v="2021"/>
    <n v="3"/>
    <d v="2021-03-11T00:00:00"/>
    <x v="0"/>
    <s v="canopy"/>
    <s v="Canopy-Blue"/>
    <s v="sur"/>
    <x v="0"/>
    <x v="0"/>
    <m/>
    <x v="0"/>
    <n v="0"/>
    <n v="0"/>
    <n v="0"/>
    <x v="0"/>
    <x v="0"/>
    <m/>
    <m/>
  </r>
  <r>
    <x v="0"/>
    <s v="hu01"/>
    <n v="2021"/>
    <n v="3"/>
    <d v="2021-03-11T00:00:00"/>
    <x v="0"/>
    <s v="inside"/>
    <s v="Inside-Blue"/>
    <s v="NA"/>
    <x v="0"/>
    <x v="0"/>
    <m/>
    <x v="0"/>
    <n v="0"/>
    <n v="0"/>
    <n v="0"/>
    <x v="0"/>
    <x v="0"/>
    <m/>
    <m/>
  </r>
  <r>
    <x v="5"/>
    <s v="hu03"/>
    <n v="2021"/>
    <n v="3"/>
    <d v="2021-03-11T00:00:00"/>
    <x v="3"/>
    <s v="canopy"/>
    <s v="Canopy-Vine"/>
    <s v="NA"/>
    <x v="0"/>
    <x v="0"/>
    <m/>
    <x v="0"/>
    <n v="0"/>
    <n v="0"/>
    <n v="0"/>
    <x v="0"/>
    <x v="0"/>
    <m/>
    <m/>
  </r>
  <r>
    <x v="5"/>
    <s v="hu03"/>
    <n v="2021"/>
    <n v="3"/>
    <d v="2021-03-11T00:00:00"/>
    <x v="3"/>
    <s v="inside"/>
    <s v="Inside-Vine"/>
    <s v="NA"/>
    <x v="0"/>
    <x v="0"/>
    <m/>
    <x v="0"/>
    <n v="0"/>
    <n v="0"/>
    <n v="0"/>
    <x v="0"/>
    <x v="0"/>
    <m/>
    <m/>
  </r>
  <r>
    <x v="6"/>
    <s v="hu04"/>
    <n v="2021"/>
    <n v="3"/>
    <d v="2021-03-18T00:00:00"/>
    <x v="2"/>
    <s v="edge"/>
    <s v="Edge-Oli"/>
    <s v="NA"/>
    <x v="58"/>
    <x v="35"/>
    <s v="lineolatus"/>
    <x v="1"/>
    <n v="1"/>
    <n v="1"/>
    <n v="2"/>
    <x v="1"/>
    <x v="1"/>
    <s v="Deltocephalinae"/>
    <s v="Athysanini"/>
  </r>
  <r>
    <x v="6"/>
    <s v="hu04"/>
    <n v="2021"/>
    <n v="3"/>
    <d v="2021-03-18T00:00:00"/>
    <x v="2"/>
    <s v="inside"/>
    <s v="Inside-Oli"/>
    <s v="NA"/>
    <x v="4"/>
    <x v="4"/>
    <m/>
    <x v="2"/>
    <s v="NA"/>
    <s v="NA"/>
    <n v="2"/>
    <x v="0"/>
    <x v="0"/>
    <m/>
    <m/>
  </r>
  <r>
    <x v="6"/>
    <s v="hu04"/>
    <n v="2021"/>
    <n v="3"/>
    <d v="2021-03-18T00:00:00"/>
    <x v="2"/>
    <s v="inside"/>
    <s v="Inside-Oli"/>
    <s v="NA"/>
    <x v="21"/>
    <x v="21"/>
    <s v="scutellaris"/>
    <x v="1"/>
    <n v="1"/>
    <n v="0"/>
    <n v="1"/>
    <x v="1"/>
    <x v="1"/>
    <s v="Typhlocybinae"/>
    <s v="Erythroneurini"/>
  </r>
  <r>
    <x v="6"/>
    <s v="hu04"/>
    <n v="2021"/>
    <n v="3"/>
    <d v="2021-03-18T00:00:00"/>
    <x v="2"/>
    <s v="canopy"/>
    <s v="Canopy-Oli"/>
    <s v="este"/>
    <x v="0"/>
    <x v="0"/>
    <m/>
    <x v="0"/>
    <n v="0"/>
    <n v="0"/>
    <n v="0"/>
    <x v="0"/>
    <x v="0"/>
    <m/>
    <m/>
  </r>
  <r>
    <x v="6"/>
    <s v="hu04"/>
    <n v="2021"/>
    <n v="3"/>
    <d v="2021-03-18T00:00:00"/>
    <x v="2"/>
    <s v="canopy"/>
    <s v="Canopy-Oli"/>
    <s v="norte"/>
    <x v="0"/>
    <x v="0"/>
    <m/>
    <x v="0"/>
    <n v="0"/>
    <n v="0"/>
    <n v="0"/>
    <x v="0"/>
    <x v="0"/>
    <m/>
    <m/>
  </r>
  <r>
    <x v="6"/>
    <s v="hu04"/>
    <n v="2021"/>
    <n v="3"/>
    <d v="2021-03-18T00:00:00"/>
    <x v="2"/>
    <s v="canopy"/>
    <s v="Canopy-Oli"/>
    <s v="oeste"/>
    <x v="0"/>
    <x v="0"/>
    <m/>
    <x v="0"/>
    <n v="0"/>
    <n v="0"/>
    <n v="0"/>
    <x v="0"/>
    <x v="0"/>
    <m/>
    <m/>
  </r>
  <r>
    <x v="6"/>
    <s v="hu04"/>
    <n v="2021"/>
    <n v="3"/>
    <d v="2021-03-18T00:00:00"/>
    <x v="2"/>
    <s v="canopy"/>
    <s v="Canopy-Oli"/>
    <s v="sur"/>
    <x v="0"/>
    <x v="0"/>
    <m/>
    <x v="0"/>
    <n v="0"/>
    <n v="0"/>
    <n v="0"/>
    <x v="0"/>
    <x v="0"/>
    <m/>
    <m/>
  </r>
  <r>
    <x v="3"/>
    <s v="se01"/>
    <n v="2021"/>
    <n v="3"/>
    <d v="2021-03-19T00:00:00"/>
    <x v="2"/>
    <s v="edge"/>
    <s v="Edge-Oli"/>
    <s v="NA"/>
    <x v="12"/>
    <x v="12"/>
    <s v="intermedia"/>
    <x v="1"/>
    <n v="3"/>
    <n v="1"/>
    <n v="4"/>
    <x v="1"/>
    <x v="3"/>
    <s v="Cercopinae"/>
    <s v="Cercopini"/>
  </r>
  <r>
    <x v="3"/>
    <s v="se01"/>
    <n v="2021"/>
    <n v="3"/>
    <d v="2021-03-19T00:00:00"/>
    <x v="2"/>
    <s v="inside"/>
    <s v="Inside-Oli"/>
    <s v="NA"/>
    <x v="9"/>
    <x v="9"/>
    <s v="solani "/>
    <x v="1"/>
    <n v="1"/>
    <n v="0"/>
    <n v="1"/>
    <x v="1"/>
    <x v="1"/>
    <s v="Typhlocybinae"/>
    <s v="Empoascini"/>
  </r>
  <r>
    <x v="3"/>
    <s v="se01"/>
    <n v="2021"/>
    <n v="3"/>
    <d v="2021-03-19T00:00:00"/>
    <x v="2"/>
    <s v="edge"/>
    <s v="Edge-Oli"/>
    <s v="NA"/>
    <x v="58"/>
    <x v="35"/>
    <s v="lineolatus"/>
    <x v="1"/>
    <n v="1"/>
    <n v="0"/>
    <n v="1"/>
    <x v="1"/>
    <x v="1"/>
    <s v="Deltocephalinae"/>
    <s v="Athysanini"/>
  </r>
  <r>
    <x v="3"/>
    <s v="se01"/>
    <n v="2021"/>
    <n v="3"/>
    <d v="2021-03-19T00:00:00"/>
    <x v="2"/>
    <s v="inside"/>
    <s v="Inside-Oli"/>
    <s v="NA"/>
    <x v="58"/>
    <x v="35"/>
    <s v="lineolatus"/>
    <x v="1"/>
    <n v="1"/>
    <n v="0"/>
    <n v="1"/>
    <x v="1"/>
    <x v="1"/>
    <s v="Deltocephalinae"/>
    <s v="Athysanini"/>
  </r>
  <r>
    <x v="3"/>
    <s v="se01"/>
    <n v="2021"/>
    <n v="3"/>
    <d v="2021-03-19T00:00:00"/>
    <x v="2"/>
    <s v="inside"/>
    <s v="Inside-Oli"/>
    <s v="NA"/>
    <x v="10"/>
    <x v="10"/>
    <s v="maroccana"/>
    <x v="1"/>
    <n v="1"/>
    <n v="2"/>
    <n v="3"/>
    <x v="1"/>
    <x v="1"/>
    <s v="Typhlocybinae"/>
    <s v="Erythroneurini"/>
  </r>
  <r>
    <x v="3"/>
    <s v="se01"/>
    <n v="2021"/>
    <n v="3"/>
    <d v="2021-03-19T00:00:00"/>
    <x v="2"/>
    <s v="edge"/>
    <s v="Edge-Oli"/>
    <s v="NA"/>
    <x v="34"/>
    <x v="32"/>
    <s v="glaucescens"/>
    <x v="1"/>
    <n v="3"/>
    <n v="0"/>
    <n v="3"/>
    <x v="1"/>
    <x v="1"/>
    <s v="Deltocephalinae"/>
    <s v="Hecalini"/>
  </r>
  <r>
    <x v="3"/>
    <s v="se01"/>
    <n v="2021"/>
    <n v="3"/>
    <d v="2021-03-19T00:00:00"/>
    <x v="2"/>
    <s v="edge"/>
    <s v="Edge-Oli"/>
    <s v="NA"/>
    <x v="70"/>
    <x v="54"/>
    <s v="punctulatus"/>
    <x v="1"/>
    <n v="2"/>
    <n v="1"/>
    <n v="3"/>
    <x v="2"/>
    <x v="7"/>
    <s v="Hysteropterinae"/>
    <s v="Hysteropterini"/>
  </r>
  <r>
    <x v="3"/>
    <s v="se01"/>
    <n v="2021"/>
    <n v="3"/>
    <d v="2021-03-19T00:00:00"/>
    <x v="2"/>
    <s v="inside"/>
    <s v="Inside-Oli"/>
    <s v="NA"/>
    <x v="70"/>
    <x v="54"/>
    <s v="punctulatus"/>
    <x v="1"/>
    <n v="4"/>
    <n v="2"/>
    <n v="6"/>
    <x v="2"/>
    <x v="7"/>
    <s v="Hysteropterinae"/>
    <s v="Hysteropterini"/>
  </r>
  <r>
    <x v="3"/>
    <s v="se01"/>
    <n v="2021"/>
    <n v="3"/>
    <d v="2021-03-19T00:00:00"/>
    <x v="2"/>
    <s v="canopy"/>
    <s v="Canopy-Oli"/>
    <s v="este"/>
    <x v="0"/>
    <x v="0"/>
    <m/>
    <x v="0"/>
    <n v="0"/>
    <n v="0"/>
    <n v="0"/>
    <x v="0"/>
    <x v="0"/>
    <m/>
    <m/>
  </r>
  <r>
    <x v="3"/>
    <s v="se01"/>
    <n v="2021"/>
    <n v="3"/>
    <d v="2021-03-19T00:00:00"/>
    <x v="2"/>
    <s v="canopy"/>
    <s v="Canopy-Oli"/>
    <s v="norte"/>
    <x v="0"/>
    <x v="0"/>
    <m/>
    <x v="0"/>
    <n v="0"/>
    <n v="0"/>
    <n v="0"/>
    <x v="0"/>
    <x v="0"/>
    <m/>
    <m/>
  </r>
  <r>
    <x v="3"/>
    <s v="se01"/>
    <n v="2021"/>
    <n v="3"/>
    <d v="2021-03-19T00:00:00"/>
    <x v="2"/>
    <s v="canopy"/>
    <s v="Canopy-Oli"/>
    <s v="oeste"/>
    <x v="0"/>
    <x v="0"/>
    <m/>
    <x v="0"/>
    <n v="0"/>
    <n v="0"/>
    <n v="0"/>
    <x v="0"/>
    <x v="0"/>
    <m/>
    <m/>
  </r>
  <r>
    <x v="3"/>
    <s v="se01"/>
    <n v="2021"/>
    <n v="3"/>
    <d v="2021-03-19T00:00:00"/>
    <x v="2"/>
    <s v="canopy"/>
    <s v="Canopy-Oli"/>
    <s v="sur"/>
    <x v="0"/>
    <x v="0"/>
    <m/>
    <x v="0"/>
    <n v="0"/>
    <n v="0"/>
    <n v="0"/>
    <x v="0"/>
    <x v="0"/>
    <m/>
    <m/>
  </r>
  <r>
    <x v="3"/>
    <s v="se02"/>
    <n v="2021"/>
    <n v="3"/>
    <d v="2021-03-22T00:00:00"/>
    <x v="2"/>
    <s v="edge"/>
    <s v="Edge-Oli"/>
    <s v="NA"/>
    <x v="71"/>
    <x v="55"/>
    <s v="provincialis"/>
    <x v="1"/>
    <n v="0"/>
    <n v="1"/>
    <n v="1"/>
    <x v="1"/>
    <x v="1"/>
    <s v="Deltocephalinae"/>
    <s v="Athysanini"/>
  </r>
  <r>
    <x v="3"/>
    <s v="se02"/>
    <n v="2021"/>
    <n v="3"/>
    <d v="2021-03-22T00:00:00"/>
    <x v="2"/>
    <s v="edge"/>
    <s v="Edge-Oli"/>
    <s v="NA"/>
    <x v="28"/>
    <x v="9"/>
    <s v="decipiens"/>
    <x v="1"/>
    <n v="1"/>
    <n v="0"/>
    <n v="1"/>
    <x v="1"/>
    <x v="1"/>
    <s v="Typhlocybinae"/>
    <s v="Empoascini"/>
  </r>
  <r>
    <x v="3"/>
    <s v="se02"/>
    <n v="2021"/>
    <n v="3"/>
    <d v="2021-03-22T00:00:00"/>
    <x v="2"/>
    <s v="edge"/>
    <s v="Edge-Oli"/>
    <s v="NA"/>
    <x v="28"/>
    <x v="9"/>
    <s v="decipiens"/>
    <x v="1"/>
    <n v="1"/>
    <n v="0"/>
    <n v="1"/>
    <x v="1"/>
    <x v="1"/>
    <s v="Typhlocybinae"/>
    <s v="Empoascini"/>
  </r>
  <r>
    <x v="3"/>
    <s v="se02"/>
    <n v="2021"/>
    <n v="3"/>
    <d v="2021-03-22T00:00:00"/>
    <x v="2"/>
    <s v="edge"/>
    <s v="Edge-Oli"/>
    <s v="NA"/>
    <x v="34"/>
    <x v="32"/>
    <s v="glaucescens"/>
    <x v="1"/>
    <n v="3"/>
    <n v="0"/>
    <n v="3"/>
    <x v="1"/>
    <x v="1"/>
    <s v="Deltocephalinae"/>
    <s v="Hecalini"/>
  </r>
  <r>
    <x v="3"/>
    <s v="se02"/>
    <n v="2021"/>
    <n v="3"/>
    <d v="2021-03-22T00:00:00"/>
    <x v="2"/>
    <s v="edge"/>
    <s v="Edge-Oli"/>
    <s v="NA"/>
    <x v="18"/>
    <x v="18"/>
    <s v="propinqua"/>
    <x v="1"/>
    <n v="4"/>
    <n v="3"/>
    <n v="7"/>
    <x v="2"/>
    <x v="4"/>
    <s v="Delphacinae"/>
    <s v="Delphacini"/>
  </r>
  <r>
    <x v="3"/>
    <s v="se02"/>
    <n v="2021"/>
    <n v="3"/>
    <d v="2021-03-22T00:00:00"/>
    <x v="2"/>
    <s v="edge"/>
    <s v="Edge-Oli"/>
    <s v="NA"/>
    <x v="21"/>
    <x v="21"/>
    <s v="scutellaris"/>
    <x v="1"/>
    <n v="0"/>
    <n v="1"/>
    <n v="1"/>
    <x v="1"/>
    <x v="1"/>
    <s v="Typhlocybinae"/>
    <s v="Erythroneurini"/>
  </r>
  <r>
    <x v="3"/>
    <s v="se02"/>
    <n v="2021"/>
    <n v="3"/>
    <d v="2021-03-22T00:00:00"/>
    <x v="2"/>
    <s v="canopy"/>
    <s v="Canopy-Oli"/>
    <s v="este"/>
    <x v="0"/>
    <x v="0"/>
    <m/>
    <x v="0"/>
    <n v="0"/>
    <n v="0"/>
    <n v="0"/>
    <x v="0"/>
    <x v="0"/>
    <m/>
    <m/>
  </r>
  <r>
    <x v="3"/>
    <s v="se02"/>
    <n v="2021"/>
    <n v="3"/>
    <d v="2021-03-22T00:00:00"/>
    <x v="2"/>
    <s v="canopy"/>
    <s v="Canopy-Oli"/>
    <s v="norte"/>
    <x v="0"/>
    <x v="0"/>
    <m/>
    <x v="0"/>
    <n v="0"/>
    <n v="0"/>
    <n v="0"/>
    <x v="0"/>
    <x v="0"/>
    <m/>
    <m/>
  </r>
  <r>
    <x v="3"/>
    <s v="se02"/>
    <n v="2021"/>
    <n v="3"/>
    <d v="2021-03-22T00:00:00"/>
    <x v="2"/>
    <s v="canopy"/>
    <s v="Canopy-Oli"/>
    <s v="oeste"/>
    <x v="0"/>
    <x v="0"/>
    <m/>
    <x v="0"/>
    <n v="0"/>
    <n v="0"/>
    <n v="0"/>
    <x v="0"/>
    <x v="0"/>
    <m/>
    <m/>
  </r>
  <r>
    <x v="3"/>
    <s v="se02"/>
    <n v="2021"/>
    <n v="3"/>
    <d v="2021-03-22T00:00:00"/>
    <x v="2"/>
    <s v="canopy"/>
    <s v="Canopy-Oli"/>
    <s v="sur"/>
    <x v="0"/>
    <x v="0"/>
    <m/>
    <x v="0"/>
    <n v="0"/>
    <n v="0"/>
    <n v="0"/>
    <x v="0"/>
    <x v="0"/>
    <m/>
    <m/>
  </r>
  <r>
    <x v="3"/>
    <s v="se02"/>
    <n v="2021"/>
    <n v="3"/>
    <d v="2021-03-22T00:00:00"/>
    <x v="2"/>
    <s v="inside"/>
    <s v="Inside-Oli"/>
    <s v="NA"/>
    <x v="0"/>
    <x v="0"/>
    <m/>
    <x v="0"/>
    <n v="0"/>
    <n v="0"/>
    <n v="0"/>
    <x v="0"/>
    <x v="0"/>
    <m/>
    <m/>
  </r>
  <r>
    <x v="4"/>
    <s v="co02"/>
    <n v="2021"/>
    <n v="3"/>
    <d v="2021-03-23T00:00:00"/>
    <x v="4"/>
    <s v="edge"/>
    <s v="Edge-Cit"/>
    <s v="NA"/>
    <x v="2"/>
    <x v="2"/>
    <s v="laevis"/>
    <x v="1"/>
    <n v="0"/>
    <n v="1"/>
    <n v="1"/>
    <x v="1"/>
    <x v="1"/>
    <s v="Megophthalminae"/>
    <s v="Agalliini"/>
  </r>
  <r>
    <x v="4"/>
    <s v="co01"/>
    <n v="2021"/>
    <n v="3"/>
    <d v="2021-03-23T00:00:00"/>
    <x v="2"/>
    <s v="edge"/>
    <s v="Edge-Oli"/>
    <s v="NA"/>
    <x v="3"/>
    <x v="3"/>
    <s v="punctum"/>
    <x v="1"/>
    <n v="1"/>
    <n v="0"/>
    <n v="1"/>
    <x v="1"/>
    <x v="1"/>
    <s v="Deltocephalinae"/>
    <s v="Paralimnini"/>
  </r>
  <r>
    <x v="4"/>
    <s v="co02"/>
    <n v="2021"/>
    <n v="3"/>
    <d v="2021-03-23T00:00:00"/>
    <x v="4"/>
    <s v="edge"/>
    <s v="Edge-Cit"/>
    <s v="NA"/>
    <x v="3"/>
    <x v="3"/>
    <s v="punctum"/>
    <x v="1"/>
    <n v="1"/>
    <n v="1"/>
    <n v="2"/>
    <x v="1"/>
    <x v="1"/>
    <s v="Deltocephalinae"/>
    <s v="Paralimnini"/>
  </r>
  <r>
    <x v="4"/>
    <s v="co02"/>
    <n v="2021"/>
    <n v="3"/>
    <d v="2021-03-23T00:00:00"/>
    <x v="4"/>
    <s v="inside"/>
    <s v="Inside-Cit"/>
    <s v="NA"/>
    <x v="3"/>
    <x v="3"/>
    <s v="punctum"/>
    <x v="1"/>
    <n v="1"/>
    <n v="0"/>
    <n v="1"/>
    <x v="1"/>
    <x v="1"/>
    <s v="Deltocephalinae"/>
    <s v="Paralimnini"/>
  </r>
  <r>
    <x v="4"/>
    <s v="co01"/>
    <n v="2021"/>
    <n v="3"/>
    <d v="2021-03-23T00:00:00"/>
    <x v="2"/>
    <s v="edge"/>
    <s v="Edge-Oli"/>
    <s v="NA"/>
    <x v="12"/>
    <x v="12"/>
    <s v="intermedia"/>
    <x v="1"/>
    <n v="1"/>
    <n v="0"/>
    <n v="1"/>
    <x v="1"/>
    <x v="3"/>
    <s v="Cercopinae"/>
    <s v="Cercopini"/>
  </r>
  <r>
    <x v="4"/>
    <s v="co01"/>
    <n v="2021"/>
    <n v="3"/>
    <d v="2021-03-23T00:00:00"/>
    <x v="2"/>
    <s v="inside"/>
    <s v="Inside-Oli"/>
    <s v="NA"/>
    <x v="28"/>
    <x v="9"/>
    <s v="decipiens"/>
    <x v="1"/>
    <n v="4"/>
    <n v="5"/>
    <n v="9"/>
    <x v="1"/>
    <x v="1"/>
    <s v="Typhlocybinae"/>
    <s v="Empoascini"/>
  </r>
  <r>
    <x v="4"/>
    <s v="co02"/>
    <n v="2021"/>
    <n v="3"/>
    <d v="2021-03-23T00:00:00"/>
    <x v="4"/>
    <s v="canopy"/>
    <s v="Canopy-Cit"/>
    <s v="sur"/>
    <x v="28"/>
    <x v="9"/>
    <s v="decipiens"/>
    <x v="1"/>
    <n v="2"/>
    <n v="0"/>
    <n v="2"/>
    <x v="1"/>
    <x v="1"/>
    <s v="Typhlocybinae"/>
    <s v="Empoascini"/>
  </r>
  <r>
    <x v="4"/>
    <s v="co02"/>
    <n v="2021"/>
    <n v="3"/>
    <d v="2021-03-23T00:00:00"/>
    <x v="4"/>
    <s v="edge"/>
    <s v="Edge-Cit"/>
    <s v="NA"/>
    <x v="4"/>
    <x v="4"/>
    <m/>
    <x v="2"/>
    <s v="NA"/>
    <s v="NA"/>
    <n v="1"/>
    <x v="0"/>
    <x v="0"/>
    <m/>
    <m/>
  </r>
  <r>
    <x v="4"/>
    <s v="co01"/>
    <n v="2021"/>
    <n v="3"/>
    <d v="2021-03-23T00:00:00"/>
    <x v="2"/>
    <s v="inside"/>
    <s v="Inside-Oli"/>
    <s v="NA"/>
    <x v="21"/>
    <x v="21"/>
    <s v="scutellaris"/>
    <x v="1"/>
    <n v="8"/>
    <n v="3"/>
    <n v="11"/>
    <x v="1"/>
    <x v="1"/>
    <s v="Typhlocybinae"/>
    <s v="Erythroneurini"/>
  </r>
  <r>
    <x v="4"/>
    <s v="co02"/>
    <n v="2021"/>
    <n v="3"/>
    <d v="2021-03-23T00:00:00"/>
    <x v="4"/>
    <s v="edge"/>
    <s v="Edge-Cit"/>
    <s v="NA"/>
    <x v="21"/>
    <x v="21"/>
    <s v="scutellaris"/>
    <x v="1"/>
    <n v="0"/>
    <n v="2"/>
    <n v="2"/>
    <x v="1"/>
    <x v="1"/>
    <s v="Typhlocybinae"/>
    <s v="Erythroneurini"/>
  </r>
  <r>
    <x v="4"/>
    <s v="co02"/>
    <n v="2021"/>
    <n v="3"/>
    <d v="2021-03-23T00:00:00"/>
    <x v="4"/>
    <s v="inside"/>
    <s v="Inside-Cit"/>
    <s v="NA"/>
    <x v="21"/>
    <x v="21"/>
    <s v="scutellaris"/>
    <x v="1"/>
    <n v="1"/>
    <n v="1"/>
    <n v="2"/>
    <x v="1"/>
    <x v="1"/>
    <s v="Typhlocybinae"/>
    <s v="Erythroneurini"/>
  </r>
  <r>
    <x v="4"/>
    <s v="co01"/>
    <n v="2021"/>
    <n v="3"/>
    <d v="2021-03-23T00:00:00"/>
    <x v="2"/>
    <s v="canopy"/>
    <s v="Canopy-Oli"/>
    <s v="este"/>
    <x v="0"/>
    <x v="0"/>
    <m/>
    <x v="0"/>
    <n v="0"/>
    <n v="0"/>
    <n v="0"/>
    <x v="0"/>
    <x v="0"/>
    <m/>
    <m/>
  </r>
  <r>
    <x v="4"/>
    <s v="co01"/>
    <n v="2021"/>
    <n v="3"/>
    <d v="2021-03-23T00:00:00"/>
    <x v="2"/>
    <s v="canopy"/>
    <s v="Canopy-Oli"/>
    <s v="norte"/>
    <x v="0"/>
    <x v="0"/>
    <m/>
    <x v="0"/>
    <n v="0"/>
    <n v="0"/>
    <n v="0"/>
    <x v="0"/>
    <x v="0"/>
    <m/>
    <m/>
  </r>
  <r>
    <x v="4"/>
    <s v="co01"/>
    <n v="2021"/>
    <n v="3"/>
    <d v="2021-03-23T00:00:00"/>
    <x v="2"/>
    <s v="canopy"/>
    <s v="Canopy-Oli"/>
    <s v="oeste"/>
    <x v="0"/>
    <x v="0"/>
    <m/>
    <x v="0"/>
    <n v="0"/>
    <n v="0"/>
    <n v="0"/>
    <x v="0"/>
    <x v="0"/>
    <m/>
    <m/>
  </r>
  <r>
    <x v="4"/>
    <s v="co01"/>
    <n v="2021"/>
    <n v="3"/>
    <d v="2021-03-23T00:00:00"/>
    <x v="2"/>
    <s v="canopy"/>
    <s v="Canopy-Oli"/>
    <s v="sur"/>
    <x v="0"/>
    <x v="0"/>
    <m/>
    <x v="0"/>
    <n v="0"/>
    <n v="0"/>
    <n v="0"/>
    <x v="0"/>
    <x v="0"/>
    <m/>
    <m/>
  </r>
  <r>
    <x v="4"/>
    <s v="co02"/>
    <n v="2021"/>
    <n v="3"/>
    <d v="2021-03-23T00:00:00"/>
    <x v="4"/>
    <s v="canopy"/>
    <s v="Canopy-Cit"/>
    <s v="este"/>
    <x v="0"/>
    <x v="0"/>
    <m/>
    <x v="0"/>
    <n v="0"/>
    <n v="0"/>
    <n v="0"/>
    <x v="0"/>
    <x v="0"/>
    <m/>
    <m/>
  </r>
  <r>
    <x v="4"/>
    <s v="co02"/>
    <n v="2021"/>
    <n v="3"/>
    <d v="2021-03-23T00:00:00"/>
    <x v="4"/>
    <s v="canopy"/>
    <s v="Canopy-Cit"/>
    <s v="norte"/>
    <x v="0"/>
    <x v="0"/>
    <m/>
    <x v="0"/>
    <n v="0"/>
    <n v="0"/>
    <n v="0"/>
    <x v="0"/>
    <x v="0"/>
    <m/>
    <m/>
  </r>
  <r>
    <x v="4"/>
    <s v="co02"/>
    <n v="2021"/>
    <n v="3"/>
    <d v="2021-03-23T00:00:00"/>
    <x v="4"/>
    <s v="canopy"/>
    <s v="Canopy-Cit"/>
    <s v="oeste"/>
    <x v="0"/>
    <x v="0"/>
    <m/>
    <x v="0"/>
    <n v="0"/>
    <n v="0"/>
    <n v="0"/>
    <x v="0"/>
    <x v="0"/>
    <m/>
    <m/>
  </r>
  <r>
    <x v="4"/>
    <s v="co03"/>
    <n v="2021"/>
    <n v="3"/>
    <d v="2021-03-23T00:00:00"/>
    <x v="3"/>
    <s v="canopy"/>
    <s v="Canopy-Vine"/>
    <s v="noreste"/>
    <x v="0"/>
    <x v="0"/>
    <m/>
    <x v="0"/>
    <n v="0"/>
    <n v="0"/>
    <n v="0"/>
    <x v="0"/>
    <x v="0"/>
    <m/>
    <m/>
  </r>
  <r>
    <x v="4"/>
    <s v="co03"/>
    <n v="2021"/>
    <n v="3"/>
    <d v="2021-03-23T00:00:00"/>
    <x v="3"/>
    <s v="canopy"/>
    <s v="Canopy-Vine"/>
    <s v="suroeste"/>
    <x v="0"/>
    <x v="0"/>
    <m/>
    <x v="0"/>
    <n v="0"/>
    <n v="0"/>
    <n v="0"/>
    <x v="0"/>
    <x v="0"/>
    <m/>
    <m/>
  </r>
  <r>
    <x v="2"/>
    <s v="ca01"/>
    <n v="2021"/>
    <n v="3"/>
    <d v="2021-03-24T00:00:00"/>
    <x v="1"/>
    <s v="edge"/>
    <s v="Edge-Alm"/>
    <s v="NA"/>
    <x v="9"/>
    <x v="9"/>
    <s v="solani "/>
    <x v="1"/>
    <n v="1"/>
    <n v="0"/>
    <n v="1"/>
    <x v="1"/>
    <x v="1"/>
    <s v="Typhlocybinae"/>
    <s v="Empoascini"/>
  </r>
  <r>
    <x v="2"/>
    <s v="ca02"/>
    <n v="2021"/>
    <n v="3"/>
    <d v="2021-03-24T00:00:00"/>
    <x v="2"/>
    <s v="inside"/>
    <s v="Inside-Oli"/>
    <s v="NA"/>
    <x v="72"/>
    <x v="56"/>
    <s v="thoulessi"/>
    <x v="1"/>
    <n v="1"/>
    <n v="0"/>
    <n v="1"/>
    <x v="1"/>
    <x v="1"/>
    <s v="Typhlocybinae"/>
    <s v="Typhlocybini"/>
  </r>
  <r>
    <x v="2"/>
    <s v="ca02"/>
    <n v="2021"/>
    <n v="3"/>
    <d v="2021-03-24T00:00:00"/>
    <x v="2"/>
    <s v="edge"/>
    <s v="Edge-Oli"/>
    <s v="NA"/>
    <x v="1"/>
    <x v="1"/>
    <s v="variegatus"/>
    <x v="1"/>
    <n v="3"/>
    <n v="0"/>
    <n v="3"/>
    <x v="1"/>
    <x v="1"/>
    <s v="Deltocephalinae"/>
    <s v="Athysanini"/>
  </r>
  <r>
    <x v="2"/>
    <s v="ca02"/>
    <n v="2021"/>
    <n v="3"/>
    <d v="2021-03-24T00:00:00"/>
    <x v="2"/>
    <s v="edge"/>
    <s v="Edge-Oli"/>
    <s v="NA"/>
    <x v="4"/>
    <x v="4"/>
    <m/>
    <x v="2"/>
    <n v="0"/>
    <n v="1"/>
    <n v="1"/>
    <x v="0"/>
    <x v="0"/>
    <m/>
    <m/>
  </r>
  <r>
    <x v="2"/>
    <s v="ca03"/>
    <n v="2021"/>
    <n v="3"/>
    <d v="2021-03-24T00:00:00"/>
    <x v="3"/>
    <s v="edge"/>
    <s v="Edge-Vine"/>
    <s v="NA"/>
    <x v="4"/>
    <x v="4"/>
    <m/>
    <x v="2"/>
    <s v="NA"/>
    <s v="NA"/>
    <n v="2"/>
    <x v="0"/>
    <x v="0"/>
    <m/>
    <m/>
  </r>
  <r>
    <x v="2"/>
    <s v="ca01"/>
    <n v="2021"/>
    <n v="3"/>
    <d v="2021-03-24T00:00:00"/>
    <x v="1"/>
    <s v="canopy"/>
    <s v="Canopy-Alm"/>
    <s v="este"/>
    <x v="0"/>
    <x v="0"/>
    <m/>
    <x v="0"/>
    <n v="0"/>
    <n v="0"/>
    <n v="0"/>
    <x v="0"/>
    <x v="0"/>
    <m/>
    <m/>
  </r>
  <r>
    <x v="2"/>
    <s v="ca01"/>
    <n v="2021"/>
    <n v="3"/>
    <d v="2021-03-24T00:00:00"/>
    <x v="1"/>
    <s v="canopy"/>
    <s v="Canopy-Alm"/>
    <s v="norte"/>
    <x v="0"/>
    <x v="0"/>
    <m/>
    <x v="0"/>
    <n v="0"/>
    <n v="0"/>
    <n v="0"/>
    <x v="0"/>
    <x v="0"/>
    <m/>
    <m/>
  </r>
  <r>
    <x v="2"/>
    <s v="ca01"/>
    <n v="2021"/>
    <n v="3"/>
    <d v="2021-03-24T00:00:00"/>
    <x v="1"/>
    <s v="canopy"/>
    <s v="Canopy-Alm"/>
    <s v="oeste"/>
    <x v="0"/>
    <x v="0"/>
    <m/>
    <x v="0"/>
    <n v="0"/>
    <n v="0"/>
    <n v="0"/>
    <x v="0"/>
    <x v="0"/>
    <m/>
    <m/>
  </r>
  <r>
    <x v="2"/>
    <s v="ca01"/>
    <n v="2021"/>
    <n v="3"/>
    <d v="2021-03-24T00:00:00"/>
    <x v="1"/>
    <s v="canopy"/>
    <s v="Canopy-Alm"/>
    <s v="sur"/>
    <x v="0"/>
    <x v="0"/>
    <m/>
    <x v="0"/>
    <n v="0"/>
    <n v="0"/>
    <n v="0"/>
    <x v="0"/>
    <x v="0"/>
    <m/>
    <m/>
  </r>
  <r>
    <x v="2"/>
    <s v="ca01"/>
    <n v="2021"/>
    <n v="3"/>
    <d v="2021-03-24T00:00:00"/>
    <x v="1"/>
    <s v="inside"/>
    <s v="Inside-Alm"/>
    <s v="NA"/>
    <x v="0"/>
    <x v="0"/>
    <m/>
    <x v="0"/>
    <n v="0"/>
    <n v="0"/>
    <n v="0"/>
    <x v="0"/>
    <x v="0"/>
    <m/>
    <m/>
  </r>
  <r>
    <x v="2"/>
    <s v="ca02"/>
    <n v="2021"/>
    <n v="3"/>
    <d v="2021-03-24T00:00:00"/>
    <x v="2"/>
    <s v="canopy"/>
    <s v="Canopy-Oli"/>
    <s v="este"/>
    <x v="0"/>
    <x v="0"/>
    <m/>
    <x v="0"/>
    <n v="0"/>
    <n v="0"/>
    <n v="0"/>
    <x v="0"/>
    <x v="0"/>
    <m/>
    <m/>
  </r>
  <r>
    <x v="2"/>
    <s v="ca02"/>
    <n v="2021"/>
    <n v="3"/>
    <d v="2021-03-24T00:00:00"/>
    <x v="2"/>
    <s v="canopy"/>
    <s v="Canopy-Oli"/>
    <s v="norte"/>
    <x v="0"/>
    <x v="0"/>
    <m/>
    <x v="0"/>
    <n v="0"/>
    <n v="0"/>
    <n v="0"/>
    <x v="0"/>
    <x v="0"/>
    <m/>
    <m/>
  </r>
  <r>
    <x v="2"/>
    <s v="ca02"/>
    <n v="2021"/>
    <n v="3"/>
    <d v="2021-03-24T00:00:00"/>
    <x v="2"/>
    <s v="canopy"/>
    <s v="Canopy-Oli"/>
    <s v="oeste"/>
    <x v="0"/>
    <x v="0"/>
    <m/>
    <x v="0"/>
    <n v="0"/>
    <n v="0"/>
    <n v="0"/>
    <x v="0"/>
    <x v="0"/>
    <m/>
    <m/>
  </r>
  <r>
    <x v="2"/>
    <s v="ca02"/>
    <n v="2021"/>
    <n v="3"/>
    <d v="2021-03-24T00:00:00"/>
    <x v="2"/>
    <s v="canopy"/>
    <s v="Canopy-Oli"/>
    <s v="sur"/>
    <x v="0"/>
    <x v="0"/>
    <m/>
    <x v="0"/>
    <n v="0"/>
    <n v="0"/>
    <n v="0"/>
    <x v="0"/>
    <x v="0"/>
    <m/>
    <m/>
  </r>
  <r>
    <x v="2"/>
    <s v="ca03"/>
    <n v="2021"/>
    <n v="3"/>
    <d v="2021-03-24T00:00:00"/>
    <x v="3"/>
    <s v="canopy"/>
    <s v="Canopy-Vine"/>
    <s v="noreste"/>
    <x v="0"/>
    <x v="0"/>
    <m/>
    <x v="0"/>
    <n v="0"/>
    <n v="0"/>
    <n v="0"/>
    <x v="0"/>
    <x v="0"/>
    <m/>
    <m/>
  </r>
  <r>
    <x v="2"/>
    <s v="ca03"/>
    <n v="2021"/>
    <n v="3"/>
    <d v="2021-03-24T00:00:00"/>
    <x v="3"/>
    <s v="canopy"/>
    <s v="Canopy-Vine"/>
    <s v="suroeste"/>
    <x v="0"/>
    <x v="0"/>
    <m/>
    <x v="0"/>
    <n v="0"/>
    <n v="0"/>
    <n v="0"/>
    <x v="0"/>
    <x v="0"/>
    <m/>
    <m/>
  </r>
  <r>
    <x v="2"/>
    <s v="ca03"/>
    <n v="2021"/>
    <n v="3"/>
    <d v="2021-03-24T00:00:00"/>
    <x v="3"/>
    <s v="inside"/>
    <s v="Inside-Vine"/>
    <s v="NA"/>
    <x v="0"/>
    <x v="0"/>
    <m/>
    <x v="0"/>
    <n v="0"/>
    <n v="0"/>
    <n v="0"/>
    <x v="0"/>
    <x v="0"/>
    <m/>
    <m/>
  </r>
  <r>
    <x v="5"/>
    <s v="hu03"/>
    <n v="2021"/>
    <n v="3"/>
    <d v="2021-03-25T00:00:00"/>
    <x v="3"/>
    <s v="edge"/>
    <s v="Edge-Vine"/>
    <s v="NA"/>
    <x v="4"/>
    <x v="4"/>
    <m/>
    <x v="2"/>
    <s v="NA"/>
    <s v="NA"/>
    <n v="1"/>
    <x v="0"/>
    <x v="0"/>
    <m/>
    <m/>
  </r>
  <r>
    <x v="5"/>
    <s v="hu03"/>
    <n v="2021"/>
    <n v="3"/>
    <d v="2021-03-25T00:00:00"/>
    <x v="3"/>
    <s v="edge"/>
    <s v="Edge-Vine"/>
    <s v="NA"/>
    <x v="5"/>
    <x v="5"/>
    <m/>
    <x v="2"/>
    <s v="NA"/>
    <s v="NA"/>
    <n v="1"/>
    <x v="0"/>
    <x v="0"/>
    <m/>
    <m/>
  </r>
  <r>
    <x v="5"/>
    <s v="hu03"/>
    <n v="2021"/>
    <n v="3"/>
    <d v="2021-03-25T00:00:00"/>
    <x v="3"/>
    <s v="edge"/>
    <s v="Edge-Vine"/>
    <s v="NA"/>
    <x v="6"/>
    <x v="6"/>
    <m/>
    <x v="2"/>
    <s v="NA"/>
    <s v="NA"/>
    <n v="1"/>
    <x v="0"/>
    <x v="0"/>
    <m/>
    <m/>
  </r>
  <r>
    <x v="1"/>
    <s v="hu02"/>
    <n v="2021"/>
    <n v="3"/>
    <d v="2021-03-25T00:00:00"/>
    <x v="0"/>
    <s v="edge"/>
    <s v="Edge-Blue"/>
    <s v="NA"/>
    <x v="0"/>
    <x v="0"/>
    <m/>
    <x v="0"/>
    <n v="0"/>
    <n v="0"/>
    <n v="0"/>
    <x v="0"/>
    <x v="0"/>
    <m/>
    <m/>
  </r>
  <r>
    <x v="1"/>
    <s v="hu02"/>
    <n v="2021"/>
    <n v="3"/>
    <d v="2021-03-25T00:00:00"/>
    <x v="0"/>
    <s v="canopy"/>
    <s v="Canopy-Blue"/>
    <s v="noroeste"/>
    <x v="0"/>
    <x v="0"/>
    <m/>
    <x v="0"/>
    <n v="0"/>
    <n v="0"/>
    <n v="0"/>
    <x v="0"/>
    <x v="0"/>
    <m/>
    <m/>
  </r>
  <r>
    <x v="1"/>
    <s v="hu02"/>
    <n v="2021"/>
    <n v="3"/>
    <d v="2021-03-25T00:00:00"/>
    <x v="0"/>
    <s v="canopy"/>
    <s v="Canopy-Blue"/>
    <s v="sureste"/>
    <x v="0"/>
    <x v="0"/>
    <m/>
    <x v="0"/>
    <n v="0"/>
    <n v="0"/>
    <n v="0"/>
    <x v="0"/>
    <x v="0"/>
    <m/>
    <m/>
  </r>
  <r>
    <x v="1"/>
    <s v="hu02"/>
    <n v="2021"/>
    <n v="3"/>
    <d v="2021-03-25T00:00:00"/>
    <x v="0"/>
    <s v="inside"/>
    <s v="Inside-Blue"/>
    <s v="NA"/>
    <x v="0"/>
    <x v="0"/>
    <m/>
    <x v="0"/>
    <n v="0"/>
    <n v="0"/>
    <n v="0"/>
    <x v="0"/>
    <x v="0"/>
    <m/>
    <m/>
  </r>
  <r>
    <x v="5"/>
    <s v="hu03"/>
    <n v="2021"/>
    <n v="3"/>
    <d v="2021-03-25T00:00:00"/>
    <x v="3"/>
    <s v="canopy"/>
    <s v="Canopy-Vine"/>
    <s v="NA"/>
    <x v="0"/>
    <x v="0"/>
    <m/>
    <x v="0"/>
    <n v="0"/>
    <n v="0"/>
    <n v="0"/>
    <x v="0"/>
    <x v="0"/>
    <m/>
    <m/>
  </r>
  <r>
    <x v="5"/>
    <s v="hu03"/>
    <n v="2021"/>
    <n v="3"/>
    <d v="2021-03-25T00:00:00"/>
    <x v="3"/>
    <s v="inside"/>
    <s v="Inside-Vine"/>
    <s v="NA"/>
    <x v="0"/>
    <x v="0"/>
    <m/>
    <x v="0"/>
    <n v="0"/>
    <n v="0"/>
    <n v="0"/>
    <x v="0"/>
    <x v="0"/>
    <m/>
    <m/>
  </r>
  <r>
    <x v="0"/>
    <s v="hu01"/>
    <n v="2021"/>
    <n v="3"/>
    <d v="2021-03-30T00:00:00"/>
    <x v="0"/>
    <s v="edge"/>
    <s v="Edge-Blue"/>
    <s v="NA"/>
    <x v="71"/>
    <x v="55"/>
    <s v="provincialis"/>
    <x v="1"/>
    <n v="4"/>
    <n v="1"/>
    <n v="5"/>
    <x v="1"/>
    <x v="1"/>
    <s v="Deltocephalinae"/>
    <s v="Athysanini"/>
  </r>
  <r>
    <x v="0"/>
    <s v="hu01"/>
    <n v="2021"/>
    <n v="3"/>
    <d v="2021-03-30T00:00:00"/>
    <x v="0"/>
    <s v="edge"/>
    <s v="Edge-Blue"/>
    <s v="NA"/>
    <x v="2"/>
    <x v="2"/>
    <s v="laevis"/>
    <x v="1"/>
    <n v="1"/>
    <n v="0"/>
    <n v="1"/>
    <x v="1"/>
    <x v="1"/>
    <s v="Megophthalminae"/>
    <s v="Agalliini"/>
  </r>
  <r>
    <x v="0"/>
    <s v="hu01"/>
    <n v="2021"/>
    <n v="3"/>
    <d v="2021-03-30T00:00:00"/>
    <x v="0"/>
    <s v="inside"/>
    <s v="Inside-Blue"/>
    <s v="NA"/>
    <x v="10"/>
    <x v="10"/>
    <s v="maroccana"/>
    <x v="1"/>
    <n v="0"/>
    <n v="1"/>
    <n v="1"/>
    <x v="1"/>
    <x v="1"/>
    <s v="Typhlocybinae"/>
    <s v="Erythroneurini"/>
  </r>
  <r>
    <x v="0"/>
    <s v="hu01"/>
    <n v="2021"/>
    <n v="3"/>
    <d v="2021-03-30T00:00:00"/>
    <x v="0"/>
    <s v="edge"/>
    <s v="Edge-Blue"/>
    <s v="NA"/>
    <x v="4"/>
    <x v="4"/>
    <m/>
    <x v="2"/>
    <s v="NA"/>
    <s v="NA"/>
    <n v="1"/>
    <x v="0"/>
    <x v="0"/>
    <m/>
    <m/>
  </r>
  <r>
    <x v="0"/>
    <s v="hu01"/>
    <n v="2021"/>
    <n v="3"/>
    <d v="2021-03-30T00:00:00"/>
    <x v="0"/>
    <s v="edge"/>
    <s v="Edge-Blue"/>
    <s v="NA"/>
    <x v="18"/>
    <x v="18"/>
    <s v="propinqua"/>
    <x v="1"/>
    <n v="0"/>
    <n v="1"/>
    <n v="1"/>
    <x v="2"/>
    <x v="4"/>
    <s v="Delphacinae"/>
    <s v="Delphacini"/>
  </r>
  <r>
    <x v="0"/>
    <s v="hu01"/>
    <n v="2021"/>
    <n v="3"/>
    <d v="2021-03-30T00:00:00"/>
    <x v="0"/>
    <s v="edge"/>
    <s v="Edge-Blue"/>
    <s v="NA"/>
    <x v="21"/>
    <x v="21"/>
    <s v="scutellaris"/>
    <x v="1"/>
    <n v="1"/>
    <n v="0"/>
    <n v="1"/>
    <x v="1"/>
    <x v="1"/>
    <s v="Typhlocybinae"/>
    <s v="Erythroneurini"/>
  </r>
  <r>
    <x v="0"/>
    <s v="hu01"/>
    <n v="2021"/>
    <n v="3"/>
    <d v="2021-03-30T00:00:00"/>
    <x v="0"/>
    <s v="inside"/>
    <s v="Inside-Blue"/>
    <s v="NA"/>
    <x v="21"/>
    <x v="21"/>
    <s v="scutellaris"/>
    <x v="1"/>
    <n v="1"/>
    <n v="0"/>
    <n v="1"/>
    <x v="1"/>
    <x v="1"/>
    <s v="Typhlocybinae"/>
    <s v="Erythroneurini"/>
  </r>
  <r>
    <x v="0"/>
    <s v="hu01"/>
    <n v="2021"/>
    <n v="3"/>
    <d v="2021-03-30T00:00:00"/>
    <x v="0"/>
    <s v="canopy"/>
    <s v="Canopy-Blue"/>
    <s v="norte"/>
    <x v="0"/>
    <x v="0"/>
    <m/>
    <x v="0"/>
    <n v="0"/>
    <n v="0"/>
    <n v="0"/>
    <x v="0"/>
    <x v="0"/>
    <m/>
    <m/>
  </r>
  <r>
    <x v="0"/>
    <s v="hu01"/>
    <n v="2021"/>
    <n v="3"/>
    <d v="2021-03-30T00:00:00"/>
    <x v="0"/>
    <s v="canopy"/>
    <s v="Canopy-Blue"/>
    <s v="sur"/>
    <x v="0"/>
    <x v="0"/>
    <m/>
    <x v="0"/>
    <n v="0"/>
    <n v="0"/>
    <n v="0"/>
    <x v="0"/>
    <x v="0"/>
    <m/>
    <m/>
  </r>
  <r>
    <x v="6"/>
    <s v="hu04"/>
    <n v="2021"/>
    <n v="3"/>
    <d v="2021-03-31T00:00:00"/>
    <x v="2"/>
    <s v="edge"/>
    <s v="Edge-Oli"/>
    <s v="NA"/>
    <x v="68"/>
    <x v="52"/>
    <s v="cuspidata"/>
    <x v="1"/>
    <n v="0"/>
    <n v="1"/>
    <n v="1"/>
    <x v="1"/>
    <x v="1"/>
    <s v="Deltocephalinae"/>
    <s v="Eupelicini"/>
  </r>
  <r>
    <x v="6"/>
    <s v="hu04"/>
    <n v="2021"/>
    <n v="3"/>
    <d v="2021-03-31T00:00:00"/>
    <x v="2"/>
    <s v="edge"/>
    <s v="Edge-Oli"/>
    <s v="NA"/>
    <x v="65"/>
    <x v="50"/>
    <s v="striatellus"/>
    <x v="1"/>
    <n v="0"/>
    <n v="1"/>
    <n v="1"/>
    <x v="2"/>
    <x v="4"/>
    <s v="Delphacinae"/>
    <s v="Delphacini"/>
  </r>
  <r>
    <x v="6"/>
    <s v="hu04"/>
    <n v="2021"/>
    <n v="3"/>
    <d v="2021-03-31T00:00:00"/>
    <x v="2"/>
    <s v="canopy"/>
    <s v="Canopy-Oli"/>
    <s v="oeste"/>
    <x v="4"/>
    <x v="4"/>
    <m/>
    <x v="2"/>
    <s v="NA"/>
    <s v="NA"/>
    <n v="1"/>
    <x v="0"/>
    <x v="0"/>
    <m/>
    <m/>
  </r>
  <r>
    <x v="6"/>
    <s v="hu04"/>
    <n v="2021"/>
    <n v="3"/>
    <d v="2021-03-31T00:00:00"/>
    <x v="2"/>
    <s v="edge"/>
    <s v="Edge-Oli"/>
    <s v="NA"/>
    <x v="73"/>
    <x v="30"/>
    <s v="cephalotes"/>
    <x v="1"/>
    <n v="4"/>
    <n v="0"/>
    <n v="4"/>
    <x v="1"/>
    <x v="1"/>
    <s v="Deltocephalinae"/>
    <s v="Paralimnini"/>
  </r>
  <r>
    <x v="6"/>
    <s v="hu04"/>
    <n v="2021"/>
    <n v="3"/>
    <d v="2021-03-31T00:00:00"/>
    <x v="2"/>
    <s v="canopy"/>
    <s v="Canopy-Oli"/>
    <s v="norte"/>
    <x v="69"/>
    <x v="53"/>
    <s v="guadarramense"/>
    <x v="1"/>
    <n v="1"/>
    <n v="0"/>
    <n v="1"/>
    <x v="2"/>
    <x v="7"/>
    <s v="Hysteropterinae"/>
    <s v="Hysteropterini"/>
  </r>
  <r>
    <x v="6"/>
    <s v="hu04"/>
    <n v="2021"/>
    <n v="3"/>
    <d v="2021-03-31T00:00:00"/>
    <x v="2"/>
    <s v="canopy"/>
    <s v="Canopy-Oli"/>
    <s v="este"/>
    <x v="0"/>
    <x v="0"/>
    <m/>
    <x v="0"/>
    <n v="0"/>
    <n v="0"/>
    <n v="0"/>
    <x v="0"/>
    <x v="0"/>
    <m/>
    <m/>
  </r>
  <r>
    <x v="6"/>
    <s v="hu04"/>
    <n v="2021"/>
    <n v="3"/>
    <d v="2021-03-31T00:00:00"/>
    <x v="2"/>
    <s v="canopy"/>
    <s v="Canopy-Oli"/>
    <s v="sur"/>
    <x v="0"/>
    <x v="0"/>
    <m/>
    <x v="0"/>
    <n v="0"/>
    <n v="0"/>
    <n v="0"/>
    <x v="0"/>
    <x v="0"/>
    <m/>
    <m/>
  </r>
  <r>
    <x v="6"/>
    <s v="hu04"/>
    <n v="2021"/>
    <n v="3"/>
    <d v="2021-03-31T00:00:00"/>
    <x v="2"/>
    <s v="inside"/>
    <s v="Inside-Oli"/>
    <s v="NA"/>
    <x v="0"/>
    <x v="0"/>
    <m/>
    <x v="0"/>
    <n v="0"/>
    <n v="0"/>
    <n v="0"/>
    <x v="0"/>
    <x v="0"/>
    <m/>
    <m/>
  </r>
  <r>
    <x v="4"/>
    <s v="co02"/>
    <n v="2021"/>
    <n v="4"/>
    <d v="2021-04-06T00:00:00"/>
    <x v="4"/>
    <s v="inside"/>
    <s v="Inside-Cit"/>
    <s v="NA"/>
    <x v="2"/>
    <x v="2"/>
    <s v="laevis"/>
    <x v="1"/>
    <n v="0"/>
    <n v="1"/>
    <n v="1"/>
    <x v="1"/>
    <x v="1"/>
    <s v="Megophthalminae"/>
    <s v="Agalliini"/>
  </r>
  <r>
    <x v="4"/>
    <s v="co01"/>
    <n v="2021"/>
    <n v="4"/>
    <d v="2021-04-06T00:00:00"/>
    <x v="2"/>
    <s v="edge"/>
    <s v="Edge-Oli"/>
    <s v="NA"/>
    <x v="3"/>
    <x v="3"/>
    <s v="punctum"/>
    <x v="1"/>
    <n v="1"/>
    <n v="0"/>
    <n v="1"/>
    <x v="1"/>
    <x v="1"/>
    <s v="Deltocephalinae"/>
    <s v="Paralimnini"/>
  </r>
  <r>
    <x v="4"/>
    <s v="co02"/>
    <n v="2021"/>
    <n v="4"/>
    <d v="2021-04-06T00:00:00"/>
    <x v="4"/>
    <s v="edge"/>
    <s v="Edge-Cit"/>
    <s v="NA"/>
    <x v="3"/>
    <x v="3"/>
    <s v="punctum"/>
    <x v="1"/>
    <n v="5"/>
    <n v="0"/>
    <n v="5"/>
    <x v="1"/>
    <x v="1"/>
    <s v="Deltocephalinae"/>
    <s v="Paralimnini"/>
  </r>
  <r>
    <x v="4"/>
    <s v="co02"/>
    <n v="2021"/>
    <n v="4"/>
    <d v="2021-04-06T00:00:00"/>
    <x v="4"/>
    <s v="edge"/>
    <s v="Edge-Cit"/>
    <s v="NA"/>
    <x v="9"/>
    <x v="9"/>
    <s v="solani "/>
    <x v="1"/>
    <n v="2"/>
    <n v="0"/>
    <n v="2"/>
    <x v="1"/>
    <x v="1"/>
    <s v="Typhlocybinae"/>
    <s v="Empoascini"/>
  </r>
  <r>
    <x v="4"/>
    <s v="co02"/>
    <n v="2021"/>
    <n v="4"/>
    <d v="2021-04-06T00:00:00"/>
    <x v="4"/>
    <s v="inside"/>
    <s v="Inside-Cit"/>
    <s v="NA"/>
    <x v="13"/>
    <x v="13"/>
    <s v="hispanicus"/>
    <x v="1"/>
    <n v="1"/>
    <n v="0"/>
    <n v="1"/>
    <x v="1"/>
    <x v="1"/>
    <s v="Deltocephalinae"/>
    <s v="Paralimnini"/>
  </r>
  <r>
    <x v="4"/>
    <s v="co01"/>
    <n v="2021"/>
    <n v="4"/>
    <d v="2021-04-06T00:00:00"/>
    <x v="2"/>
    <s v="inside"/>
    <s v="Inside-Oli"/>
    <s v="NA"/>
    <x v="4"/>
    <x v="4"/>
    <m/>
    <x v="2"/>
    <s v="NA"/>
    <s v="NA"/>
    <n v="1"/>
    <x v="0"/>
    <x v="0"/>
    <m/>
    <m/>
  </r>
  <r>
    <x v="4"/>
    <s v="co02"/>
    <n v="2021"/>
    <n v="4"/>
    <d v="2021-04-06T00:00:00"/>
    <x v="4"/>
    <s v="canopy"/>
    <s v="Canopy-Cit"/>
    <s v="oeste"/>
    <x v="4"/>
    <x v="4"/>
    <m/>
    <x v="2"/>
    <s v="NA"/>
    <s v="NA"/>
    <n v="3"/>
    <x v="0"/>
    <x v="0"/>
    <m/>
    <m/>
  </r>
  <r>
    <x v="4"/>
    <s v="co02"/>
    <n v="2021"/>
    <n v="4"/>
    <d v="2021-04-06T00:00:00"/>
    <x v="4"/>
    <s v="inside"/>
    <s v="Inside-Cit"/>
    <s v="NA"/>
    <x v="4"/>
    <x v="4"/>
    <m/>
    <x v="2"/>
    <s v="NA"/>
    <s v="NA"/>
    <n v="1"/>
    <x v="0"/>
    <x v="0"/>
    <m/>
    <m/>
  </r>
  <r>
    <x v="4"/>
    <s v="co02"/>
    <n v="2021"/>
    <n v="4"/>
    <d v="2021-04-06T00:00:00"/>
    <x v="4"/>
    <s v="edge"/>
    <s v="Edge-Cit"/>
    <s v="NA"/>
    <x v="21"/>
    <x v="21"/>
    <s v="scutellaris"/>
    <x v="1"/>
    <n v="1"/>
    <n v="1"/>
    <n v="2"/>
    <x v="1"/>
    <x v="1"/>
    <s v="Typhlocybinae"/>
    <s v="Erythroneurini"/>
  </r>
  <r>
    <x v="4"/>
    <s v="co01"/>
    <n v="2021"/>
    <n v="4"/>
    <d v="2021-04-06T00:00:00"/>
    <x v="2"/>
    <s v="canopy"/>
    <s v="Canopy-Oli"/>
    <s v="este"/>
    <x v="0"/>
    <x v="0"/>
    <m/>
    <x v="0"/>
    <n v="0"/>
    <n v="0"/>
    <n v="0"/>
    <x v="0"/>
    <x v="0"/>
    <m/>
    <m/>
  </r>
  <r>
    <x v="4"/>
    <s v="co01"/>
    <n v="2021"/>
    <n v="4"/>
    <d v="2021-04-06T00:00:00"/>
    <x v="2"/>
    <s v="canopy"/>
    <s v="Canopy-Oli"/>
    <s v="norte"/>
    <x v="0"/>
    <x v="0"/>
    <m/>
    <x v="0"/>
    <n v="0"/>
    <n v="0"/>
    <n v="0"/>
    <x v="0"/>
    <x v="0"/>
    <m/>
    <m/>
  </r>
  <r>
    <x v="4"/>
    <s v="co01"/>
    <n v="2021"/>
    <n v="4"/>
    <d v="2021-04-06T00:00:00"/>
    <x v="2"/>
    <s v="canopy"/>
    <s v="Canopy-Oli"/>
    <s v="oeste"/>
    <x v="0"/>
    <x v="0"/>
    <m/>
    <x v="0"/>
    <n v="0"/>
    <n v="0"/>
    <n v="0"/>
    <x v="0"/>
    <x v="0"/>
    <m/>
    <m/>
  </r>
  <r>
    <x v="4"/>
    <s v="co02"/>
    <n v="2021"/>
    <n v="4"/>
    <d v="2021-04-06T00:00:00"/>
    <x v="4"/>
    <s v="canopy"/>
    <s v="Canopy-Cit"/>
    <s v="este"/>
    <x v="0"/>
    <x v="0"/>
    <m/>
    <x v="0"/>
    <n v="0"/>
    <n v="0"/>
    <n v="0"/>
    <x v="0"/>
    <x v="0"/>
    <m/>
    <m/>
  </r>
  <r>
    <x v="4"/>
    <s v="co02"/>
    <n v="2021"/>
    <n v="4"/>
    <d v="2021-04-06T00:00:00"/>
    <x v="4"/>
    <s v="canopy"/>
    <s v="Canopy-Cit"/>
    <s v="norte"/>
    <x v="0"/>
    <x v="0"/>
    <m/>
    <x v="0"/>
    <n v="0"/>
    <n v="0"/>
    <n v="0"/>
    <x v="0"/>
    <x v="0"/>
    <m/>
    <m/>
  </r>
  <r>
    <x v="4"/>
    <s v="co02"/>
    <n v="2021"/>
    <n v="4"/>
    <d v="2021-04-06T00:00:00"/>
    <x v="4"/>
    <s v="canopy"/>
    <s v="Canopy-Cit"/>
    <s v="sur"/>
    <x v="0"/>
    <x v="0"/>
    <m/>
    <x v="0"/>
    <n v="0"/>
    <n v="0"/>
    <n v="0"/>
    <x v="0"/>
    <x v="0"/>
    <m/>
    <m/>
  </r>
  <r>
    <x v="4"/>
    <s v="co03"/>
    <n v="2021"/>
    <n v="4"/>
    <d v="2021-04-06T00:00:00"/>
    <x v="3"/>
    <s v="canopy"/>
    <s v="Canopy-Vine"/>
    <s v="noreste"/>
    <x v="0"/>
    <x v="0"/>
    <m/>
    <x v="0"/>
    <n v="0"/>
    <n v="0"/>
    <n v="0"/>
    <x v="0"/>
    <x v="0"/>
    <m/>
    <m/>
  </r>
  <r>
    <x v="4"/>
    <s v="co03"/>
    <n v="2021"/>
    <n v="4"/>
    <d v="2021-04-06T00:00:00"/>
    <x v="3"/>
    <s v="canopy"/>
    <s v="Canopy-Vine"/>
    <s v="suroeste"/>
    <x v="0"/>
    <x v="0"/>
    <m/>
    <x v="0"/>
    <n v="0"/>
    <n v="0"/>
    <n v="0"/>
    <x v="0"/>
    <x v="0"/>
    <m/>
    <m/>
  </r>
  <r>
    <x v="2"/>
    <s v="ca01"/>
    <n v="2021"/>
    <n v="4"/>
    <d v="2021-04-07T00:00:00"/>
    <x v="1"/>
    <s v="inside"/>
    <s v="Inside-Alm"/>
    <s v="NA"/>
    <x v="2"/>
    <x v="2"/>
    <s v="laevis"/>
    <x v="1"/>
    <n v="0"/>
    <n v="1"/>
    <n v="1"/>
    <x v="1"/>
    <x v="1"/>
    <s v="Megophthalminae"/>
    <s v="Agalliini"/>
  </r>
  <r>
    <x v="2"/>
    <s v="ca02"/>
    <n v="2021"/>
    <n v="4"/>
    <d v="2021-04-07T00:00:00"/>
    <x v="2"/>
    <s v="inside"/>
    <s v="Inside-Oli"/>
    <s v="NA"/>
    <x v="2"/>
    <x v="2"/>
    <s v="laevis"/>
    <x v="1"/>
    <n v="0"/>
    <n v="1"/>
    <n v="1"/>
    <x v="1"/>
    <x v="1"/>
    <s v="Megophthalminae"/>
    <s v="Agalliini"/>
  </r>
  <r>
    <x v="2"/>
    <s v="ca03"/>
    <n v="2021"/>
    <n v="4"/>
    <d v="2021-04-07T00:00:00"/>
    <x v="3"/>
    <s v="inside"/>
    <s v="Inside-Vine"/>
    <s v="NA"/>
    <x v="2"/>
    <x v="2"/>
    <s v="laevis"/>
    <x v="1"/>
    <n v="1"/>
    <n v="0"/>
    <n v="1"/>
    <x v="1"/>
    <x v="1"/>
    <s v="Megophthalminae"/>
    <s v="Agalliini"/>
  </r>
  <r>
    <x v="2"/>
    <s v="ca01"/>
    <n v="2021"/>
    <n v="4"/>
    <d v="2021-04-07T00:00:00"/>
    <x v="1"/>
    <s v="edge"/>
    <s v="Edge-Alm"/>
    <s v="NA"/>
    <x v="1"/>
    <x v="1"/>
    <s v="variegatus"/>
    <x v="1"/>
    <n v="1"/>
    <n v="1"/>
    <n v="2"/>
    <x v="1"/>
    <x v="1"/>
    <s v="Deltocephalinae"/>
    <s v="Athysanini"/>
  </r>
  <r>
    <x v="2"/>
    <s v="ca02"/>
    <n v="2021"/>
    <n v="4"/>
    <d v="2021-04-07T00:00:00"/>
    <x v="2"/>
    <s v="edge"/>
    <s v="Edge-Oli"/>
    <s v="NA"/>
    <x v="1"/>
    <x v="1"/>
    <s v="variegatus"/>
    <x v="1"/>
    <n v="0"/>
    <n v="1"/>
    <n v="1"/>
    <x v="1"/>
    <x v="1"/>
    <s v="Deltocephalinae"/>
    <s v="Athysanini"/>
  </r>
  <r>
    <x v="2"/>
    <s v="ca02"/>
    <n v="2021"/>
    <n v="4"/>
    <d v="2021-04-07T00:00:00"/>
    <x v="2"/>
    <s v="edge"/>
    <s v="Edge-Oli"/>
    <s v="NA"/>
    <x v="1"/>
    <x v="1"/>
    <s v="variegatus"/>
    <x v="1"/>
    <n v="0"/>
    <n v="1"/>
    <n v="1"/>
    <x v="1"/>
    <x v="1"/>
    <s v="Deltocephalinae"/>
    <s v="Athysanini"/>
  </r>
  <r>
    <x v="2"/>
    <s v="ca03"/>
    <n v="2021"/>
    <n v="4"/>
    <d v="2021-04-07T00:00:00"/>
    <x v="3"/>
    <s v="edge"/>
    <s v="Edge-Vine"/>
    <s v="NA"/>
    <x v="1"/>
    <x v="1"/>
    <s v="variegatus"/>
    <x v="1"/>
    <n v="1"/>
    <n v="5"/>
    <n v="6"/>
    <x v="1"/>
    <x v="1"/>
    <s v="Deltocephalinae"/>
    <s v="Athysanini"/>
  </r>
  <r>
    <x v="2"/>
    <s v="ca03"/>
    <n v="2021"/>
    <n v="4"/>
    <d v="2021-04-07T00:00:00"/>
    <x v="3"/>
    <s v="inside"/>
    <s v="Inside-Vine"/>
    <s v="NA"/>
    <x v="1"/>
    <x v="1"/>
    <s v="variegatus"/>
    <x v="1"/>
    <n v="14"/>
    <n v="4"/>
    <n v="18"/>
    <x v="1"/>
    <x v="1"/>
    <s v="Deltocephalinae"/>
    <s v="Athysanini"/>
  </r>
  <r>
    <x v="2"/>
    <s v="ca02"/>
    <n v="2021"/>
    <n v="4"/>
    <d v="2021-04-07T00:00:00"/>
    <x v="2"/>
    <s v="edge"/>
    <s v="Edge-Oli"/>
    <s v="NA"/>
    <x v="13"/>
    <x v="13"/>
    <s v="hispanicus"/>
    <x v="1"/>
    <n v="40"/>
    <n v="20"/>
    <n v="60"/>
    <x v="1"/>
    <x v="1"/>
    <s v="Deltocephalinae"/>
    <s v="Paralimnini"/>
  </r>
  <r>
    <x v="2"/>
    <s v="ca02"/>
    <n v="2021"/>
    <n v="4"/>
    <d v="2021-04-07T00:00:00"/>
    <x v="2"/>
    <s v="edge"/>
    <s v="Edge-Oli"/>
    <s v="NA"/>
    <x v="10"/>
    <x v="10"/>
    <s v="maroccana"/>
    <x v="1"/>
    <n v="0"/>
    <n v="2"/>
    <n v="2"/>
    <x v="1"/>
    <x v="1"/>
    <s v="Typhlocybinae"/>
    <s v="Erythroneurini"/>
  </r>
  <r>
    <x v="2"/>
    <s v="ca02"/>
    <n v="2021"/>
    <n v="4"/>
    <d v="2021-04-07T00:00:00"/>
    <x v="2"/>
    <s v="edge"/>
    <s v="Edge-Oli"/>
    <s v="NA"/>
    <x v="10"/>
    <x v="10"/>
    <s v="maroccana"/>
    <x v="1"/>
    <n v="0"/>
    <n v="2"/>
    <n v="2"/>
    <x v="1"/>
    <x v="1"/>
    <s v="Typhlocybinae"/>
    <s v="Erythroneurini"/>
  </r>
  <r>
    <x v="2"/>
    <s v="ca03"/>
    <n v="2021"/>
    <n v="4"/>
    <d v="2021-04-07T00:00:00"/>
    <x v="3"/>
    <s v="edge"/>
    <s v="Edge-Vine"/>
    <s v="NA"/>
    <x v="10"/>
    <x v="10"/>
    <s v="maroccana"/>
    <x v="1"/>
    <n v="0"/>
    <n v="1"/>
    <n v="1"/>
    <x v="1"/>
    <x v="1"/>
    <s v="Typhlocybinae"/>
    <s v="Erythroneurini"/>
  </r>
  <r>
    <x v="2"/>
    <s v="ca03"/>
    <n v="2021"/>
    <n v="4"/>
    <d v="2021-04-07T00:00:00"/>
    <x v="3"/>
    <s v="inside"/>
    <s v="Inside-Vine"/>
    <s v="NA"/>
    <x v="65"/>
    <x v="50"/>
    <s v="striatellus"/>
    <x v="1"/>
    <n v="0"/>
    <n v="1"/>
    <n v="1"/>
    <x v="2"/>
    <x v="4"/>
    <s v="Delphacinae"/>
    <s v="Delphacini"/>
  </r>
  <r>
    <x v="2"/>
    <s v="ca01"/>
    <n v="2021"/>
    <n v="4"/>
    <d v="2021-04-07T00:00:00"/>
    <x v="1"/>
    <s v="canopy"/>
    <s v="Canopy-Alm"/>
    <s v="este"/>
    <x v="4"/>
    <x v="4"/>
    <m/>
    <x v="2"/>
    <n v="0"/>
    <n v="1"/>
    <n v="1"/>
    <x v="0"/>
    <x v="0"/>
    <m/>
    <m/>
  </r>
  <r>
    <x v="2"/>
    <s v="ca01"/>
    <n v="2021"/>
    <n v="4"/>
    <d v="2021-04-07T00:00:00"/>
    <x v="1"/>
    <s v="inside"/>
    <s v="Inside-Alm"/>
    <s v="NA"/>
    <x v="17"/>
    <x v="17"/>
    <s v="fenestratus"/>
    <x v="1"/>
    <n v="2"/>
    <n v="3"/>
    <n v="5"/>
    <x v="1"/>
    <x v="1"/>
    <s v="Deltocephalinae"/>
    <s v="Opsiini"/>
  </r>
  <r>
    <x v="2"/>
    <s v="ca01"/>
    <n v="2021"/>
    <n v="4"/>
    <d v="2021-04-07T00:00:00"/>
    <x v="1"/>
    <s v="edge"/>
    <s v="Edge-Alm"/>
    <s v="NA"/>
    <x v="70"/>
    <x v="54"/>
    <s v="punctulatus"/>
    <x v="1"/>
    <n v="1"/>
    <n v="1"/>
    <n v="2"/>
    <x v="2"/>
    <x v="7"/>
    <s v="Hysteropterinae"/>
    <s v="Hysteropterini"/>
  </r>
  <r>
    <x v="2"/>
    <s v="ca01"/>
    <n v="2021"/>
    <n v="4"/>
    <d v="2021-04-07T00:00:00"/>
    <x v="1"/>
    <s v="canopy"/>
    <s v="Canopy-Alm"/>
    <s v="norte"/>
    <x v="45"/>
    <x v="8"/>
    <s v="costulata"/>
    <x v="1"/>
    <n v="1"/>
    <n v="0"/>
    <n v="1"/>
    <x v="2"/>
    <x v="2"/>
    <s v="Tettigometrinae"/>
    <s v="Tettigometrini"/>
  </r>
  <r>
    <x v="2"/>
    <s v="ca03"/>
    <n v="2021"/>
    <n v="4"/>
    <d v="2021-04-07T00:00:00"/>
    <x v="3"/>
    <s v="edge"/>
    <s v="Edge-Vine"/>
    <s v="NA"/>
    <x v="21"/>
    <x v="21"/>
    <s v="scutellaris"/>
    <x v="1"/>
    <n v="3"/>
    <n v="2"/>
    <n v="5"/>
    <x v="1"/>
    <x v="1"/>
    <s v="Typhlocybinae"/>
    <s v="Erythroneurini"/>
  </r>
  <r>
    <x v="2"/>
    <s v="ca01"/>
    <n v="2021"/>
    <n v="4"/>
    <d v="2021-04-07T00:00:00"/>
    <x v="1"/>
    <s v="canopy"/>
    <s v="Canopy-Alm"/>
    <s v="oeste"/>
    <x v="0"/>
    <x v="0"/>
    <m/>
    <x v="0"/>
    <n v="0"/>
    <n v="0"/>
    <n v="0"/>
    <x v="0"/>
    <x v="0"/>
    <m/>
    <m/>
  </r>
  <r>
    <x v="2"/>
    <s v="ca01"/>
    <n v="2021"/>
    <n v="4"/>
    <d v="2021-04-07T00:00:00"/>
    <x v="1"/>
    <s v="canopy"/>
    <s v="Canopy-Alm"/>
    <s v="sur"/>
    <x v="0"/>
    <x v="0"/>
    <m/>
    <x v="0"/>
    <n v="0"/>
    <n v="0"/>
    <n v="0"/>
    <x v="0"/>
    <x v="0"/>
    <m/>
    <m/>
  </r>
  <r>
    <x v="2"/>
    <s v="ca02"/>
    <n v="2021"/>
    <n v="4"/>
    <d v="2021-04-07T00:00:00"/>
    <x v="2"/>
    <s v="canopy"/>
    <s v="Canopy-Oli"/>
    <s v="este"/>
    <x v="0"/>
    <x v="0"/>
    <m/>
    <x v="0"/>
    <n v="0"/>
    <n v="0"/>
    <n v="0"/>
    <x v="0"/>
    <x v="0"/>
    <m/>
    <m/>
  </r>
  <r>
    <x v="2"/>
    <s v="ca02"/>
    <n v="2021"/>
    <n v="4"/>
    <d v="2021-04-07T00:00:00"/>
    <x v="2"/>
    <s v="canopy"/>
    <s v="Canopy-Oli"/>
    <s v="norte"/>
    <x v="0"/>
    <x v="0"/>
    <m/>
    <x v="0"/>
    <n v="0"/>
    <n v="0"/>
    <n v="0"/>
    <x v="0"/>
    <x v="0"/>
    <m/>
    <m/>
  </r>
  <r>
    <x v="2"/>
    <s v="ca02"/>
    <n v="2021"/>
    <n v="4"/>
    <d v="2021-04-07T00:00:00"/>
    <x v="2"/>
    <s v="canopy"/>
    <s v="Canopy-Oli"/>
    <s v="oeste"/>
    <x v="0"/>
    <x v="0"/>
    <m/>
    <x v="0"/>
    <n v="0"/>
    <n v="0"/>
    <n v="0"/>
    <x v="0"/>
    <x v="0"/>
    <m/>
    <m/>
  </r>
  <r>
    <x v="2"/>
    <s v="ca02"/>
    <n v="2021"/>
    <n v="4"/>
    <d v="2021-04-07T00:00:00"/>
    <x v="2"/>
    <s v="canopy"/>
    <s v="Canopy-Oli"/>
    <s v="sur"/>
    <x v="0"/>
    <x v="0"/>
    <m/>
    <x v="0"/>
    <n v="0"/>
    <n v="0"/>
    <n v="0"/>
    <x v="0"/>
    <x v="0"/>
    <m/>
    <m/>
  </r>
  <r>
    <x v="2"/>
    <s v="ca03"/>
    <n v="2021"/>
    <n v="4"/>
    <d v="2021-04-07T00:00:00"/>
    <x v="3"/>
    <s v="canopy"/>
    <s v="Canopy-Vine"/>
    <s v="noreste"/>
    <x v="0"/>
    <x v="0"/>
    <m/>
    <x v="0"/>
    <n v="0"/>
    <n v="0"/>
    <n v="0"/>
    <x v="0"/>
    <x v="0"/>
    <m/>
    <m/>
  </r>
  <r>
    <x v="2"/>
    <s v="ca03"/>
    <n v="2021"/>
    <n v="4"/>
    <d v="2021-04-07T00:00:00"/>
    <x v="3"/>
    <s v="canopy"/>
    <s v="Canopy-Vine"/>
    <s v="suroeste"/>
    <x v="0"/>
    <x v="0"/>
    <m/>
    <x v="0"/>
    <n v="0"/>
    <n v="0"/>
    <n v="0"/>
    <x v="0"/>
    <x v="0"/>
    <m/>
    <m/>
  </r>
  <r>
    <x v="5"/>
    <s v="hu03"/>
    <n v="2021"/>
    <n v="4"/>
    <d v="2021-04-08T00:00:00"/>
    <x v="3"/>
    <s v="inside"/>
    <s v="Inside-Vine"/>
    <s v="NA"/>
    <x v="2"/>
    <x v="2"/>
    <s v="laevis"/>
    <x v="1"/>
    <n v="0"/>
    <n v="1"/>
    <n v="1"/>
    <x v="1"/>
    <x v="1"/>
    <s v="Megophthalminae"/>
    <s v="Agalliini"/>
  </r>
  <r>
    <x v="5"/>
    <s v="hu03"/>
    <n v="2021"/>
    <n v="4"/>
    <d v="2021-04-08T00:00:00"/>
    <x v="3"/>
    <s v="edge"/>
    <s v="Edge-Vine"/>
    <s v="NA"/>
    <x v="4"/>
    <x v="4"/>
    <m/>
    <x v="2"/>
    <s v="NA"/>
    <s v="NA"/>
    <n v="4"/>
    <x v="0"/>
    <x v="0"/>
    <m/>
    <m/>
  </r>
  <r>
    <x v="5"/>
    <s v="hu03"/>
    <n v="2021"/>
    <n v="4"/>
    <d v="2021-04-08T00:00:00"/>
    <x v="3"/>
    <s v="edge"/>
    <s v="Edge-Vine"/>
    <s v="NA"/>
    <x v="5"/>
    <x v="5"/>
    <m/>
    <x v="2"/>
    <s v="NA"/>
    <s v="NA"/>
    <n v="1"/>
    <x v="0"/>
    <x v="0"/>
    <m/>
    <m/>
  </r>
  <r>
    <x v="5"/>
    <s v="hu03"/>
    <n v="2021"/>
    <n v="4"/>
    <d v="2021-04-08T00:00:00"/>
    <x v="3"/>
    <s v="canopy"/>
    <s v="Canopy-Vine"/>
    <s v="NA"/>
    <x v="0"/>
    <x v="0"/>
    <m/>
    <x v="0"/>
    <n v="0"/>
    <n v="0"/>
    <n v="0"/>
    <x v="0"/>
    <x v="0"/>
    <m/>
    <m/>
  </r>
  <r>
    <x v="0"/>
    <s v="hu01"/>
    <n v="2021"/>
    <n v="4"/>
    <d v="2021-04-13T00:00:00"/>
    <x v="0"/>
    <s v="edge"/>
    <s v="Edge-Blue"/>
    <s v="NA"/>
    <x v="68"/>
    <x v="52"/>
    <s v="cuspidata"/>
    <x v="1"/>
    <n v="1"/>
    <n v="0"/>
    <n v="1"/>
    <x v="1"/>
    <x v="1"/>
    <s v="Deltocephalinae"/>
    <s v="Eupelicini"/>
  </r>
  <r>
    <x v="0"/>
    <s v="hu01"/>
    <n v="2021"/>
    <n v="4"/>
    <d v="2021-04-13T00:00:00"/>
    <x v="0"/>
    <s v="edge"/>
    <s v="Edge-Blue"/>
    <s v="NA"/>
    <x v="65"/>
    <x v="50"/>
    <s v="striatellus"/>
    <x v="1"/>
    <n v="1"/>
    <n v="0"/>
    <n v="1"/>
    <x v="2"/>
    <x v="4"/>
    <s v="Delphacinae"/>
    <s v="Delphacini"/>
  </r>
  <r>
    <x v="0"/>
    <s v="hu01"/>
    <n v="2021"/>
    <n v="4"/>
    <d v="2021-04-13T00:00:00"/>
    <x v="0"/>
    <s v="edge"/>
    <s v="Edge-Blue"/>
    <s v="NA"/>
    <x v="4"/>
    <x v="4"/>
    <m/>
    <x v="2"/>
    <s v="NA"/>
    <s v="NA"/>
    <n v="1"/>
    <x v="0"/>
    <x v="0"/>
    <m/>
    <m/>
  </r>
  <r>
    <x v="0"/>
    <s v="hu01"/>
    <n v="2021"/>
    <n v="4"/>
    <d v="2021-04-13T00:00:00"/>
    <x v="0"/>
    <s v="edge"/>
    <s v="Edge-Blue"/>
    <s v="NA"/>
    <x v="5"/>
    <x v="5"/>
    <m/>
    <x v="2"/>
    <s v="NA"/>
    <s v="NA"/>
    <n v="1"/>
    <x v="0"/>
    <x v="0"/>
    <m/>
    <m/>
  </r>
  <r>
    <x v="0"/>
    <s v="hu01"/>
    <n v="2021"/>
    <n v="4"/>
    <d v="2021-04-13T00:00:00"/>
    <x v="0"/>
    <s v="edge"/>
    <s v="Edge-Blue"/>
    <s v="NA"/>
    <x v="73"/>
    <x v="30"/>
    <s v="cephalotes"/>
    <x v="1"/>
    <n v="1"/>
    <n v="0"/>
    <n v="1"/>
    <x v="1"/>
    <x v="1"/>
    <s v="Deltocephalinae"/>
    <s v="Paralimnini"/>
  </r>
  <r>
    <x v="0"/>
    <s v="hu01"/>
    <n v="2021"/>
    <n v="4"/>
    <d v="2021-04-13T00:00:00"/>
    <x v="0"/>
    <s v="edge"/>
    <s v="Edge-Blue"/>
    <s v="NA"/>
    <x v="18"/>
    <x v="18"/>
    <s v="propinqua"/>
    <x v="1"/>
    <n v="1"/>
    <n v="0"/>
    <n v="1"/>
    <x v="2"/>
    <x v="4"/>
    <s v="Delphacinae"/>
    <s v="Delphacini"/>
  </r>
  <r>
    <x v="0"/>
    <s v="hu01"/>
    <n v="2021"/>
    <n v="4"/>
    <d v="2021-04-13T00:00:00"/>
    <x v="0"/>
    <s v="canopy"/>
    <s v="Canopy-Blue"/>
    <s v="norte"/>
    <x v="0"/>
    <x v="0"/>
    <m/>
    <x v="0"/>
    <n v="0"/>
    <n v="0"/>
    <n v="0"/>
    <x v="0"/>
    <x v="0"/>
    <m/>
    <m/>
  </r>
  <r>
    <x v="0"/>
    <s v="hu01"/>
    <n v="2021"/>
    <n v="4"/>
    <d v="2021-04-13T00:00:00"/>
    <x v="0"/>
    <s v="canopy"/>
    <s v="Canopy-Blue"/>
    <s v="sur"/>
    <x v="0"/>
    <x v="0"/>
    <m/>
    <x v="0"/>
    <n v="0"/>
    <n v="0"/>
    <n v="0"/>
    <x v="0"/>
    <x v="0"/>
    <m/>
    <m/>
  </r>
  <r>
    <x v="0"/>
    <s v="hu01"/>
    <n v="2021"/>
    <n v="4"/>
    <d v="2021-04-13T00:00:00"/>
    <x v="0"/>
    <s v="inside"/>
    <s v="Inside-Blue"/>
    <s v="NA"/>
    <x v="0"/>
    <x v="0"/>
    <m/>
    <x v="0"/>
    <n v="0"/>
    <n v="0"/>
    <n v="0"/>
    <x v="0"/>
    <x v="0"/>
    <m/>
    <m/>
  </r>
  <r>
    <x v="1"/>
    <s v="hu02"/>
    <n v="2021"/>
    <n v="4"/>
    <d v="2021-04-14T00:00:00"/>
    <x v="0"/>
    <s v="edge"/>
    <s v="Edge-Blue"/>
    <s v="NA"/>
    <x v="9"/>
    <x v="9"/>
    <s v="solani "/>
    <x v="1"/>
    <n v="1"/>
    <n v="0"/>
    <n v="1"/>
    <x v="1"/>
    <x v="1"/>
    <s v="Typhlocybinae"/>
    <s v="Empoascini"/>
  </r>
  <r>
    <x v="6"/>
    <s v="hu04"/>
    <n v="2021"/>
    <n v="4"/>
    <d v="2021-04-14T00:00:00"/>
    <x v="2"/>
    <s v="edge"/>
    <s v="Edge-Oli"/>
    <s v="NA"/>
    <x v="34"/>
    <x v="32"/>
    <s v="glaucescens"/>
    <x v="1"/>
    <n v="2"/>
    <n v="1"/>
    <n v="3"/>
    <x v="1"/>
    <x v="1"/>
    <s v="Deltocephalinae"/>
    <s v="Hecalini"/>
  </r>
  <r>
    <x v="1"/>
    <s v="hu02"/>
    <n v="2021"/>
    <n v="4"/>
    <d v="2021-04-14T00:00:00"/>
    <x v="0"/>
    <s v="edge"/>
    <s v="Edge-Blue"/>
    <s v="NA"/>
    <x v="4"/>
    <x v="4"/>
    <m/>
    <x v="2"/>
    <s v="NA"/>
    <s v="NA"/>
    <n v="1"/>
    <x v="0"/>
    <x v="0"/>
    <m/>
    <m/>
  </r>
  <r>
    <x v="6"/>
    <s v="hu04"/>
    <n v="2021"/>
    <n v="4"/>
    <d v="2021-04-14T00:00:00"/>
    <x v="2"/>
    <s v="edge"/>
    <s v="Edge-Oli"/>
    <s v="NA"/>
    <x v="4"/>
    <x v="4"/>
    <m/>
    <x v="2"/>
    <s v="NA"/>
    <s v="NA"/>
    <n v="2"/>
    <x v="0"/>
    <x v="0"/>
    <m/>
    <m/>
  </r>
  <r>
    <x v="1"/>
    <s v="hu02"/>
    <n v="2021"/>
    <n v="4"/>
    <d v="2021-04-14T00:00:00"/>
    <x v="0"/>
    <s v="edge"/>
    <s v="Edge-Blue"/>
    <s v="NA"/>
    <x v="5"/>
    <x v="5"/>
    <m/>
    <x v="2"/>
    <s v="NA"/>
    <s v="NA"/>
    <n v="1"/>
    <x v="0"/>
    <x v="0"/>
    <m/>
    <m/>
  </r>
  <r>
    <x v="6"/>
    <s v="hu04"/>
    <n v="2021"/>
    <n v="4"/>
    <d v="2021-04-14T00:00:00"/>
    <x v="2"/>
    <s v="edge"/>
    <s v="Edge-Oli"/>
    <s v="NA"/>
    <x v="60"/>
    <x v="20"/>
    <s v="ornatus"/>
    <x v="1"/>
    <n v="0"/>
    <n v="1"/>
    <n v="1"/>
    <x v="1"/>
    <x v="1"/>
    <s v="Deltocephalinae"/>
    <s v="Phlepsiini"/>
  </r>
  <r>
    <x v="6"/>
    <s v="hu04"/>
    <n v="2021"/>
    <n v="4"/>
    <d v="2021-04-14T00:00:00"/>
    <x v="2"/>
    <s v="edge"/>
    <s v="Edge-Oli"/>
    <s v="NA"/>
    <x v="73"/>
    <x v="30"/>
    <s v="cephalotes"/>
    <x v="1"/>
    <n v="2"/>
    <n v="3"/>
    <n v="5"/>
    <x v="1"/>
    <x v="1"/>
    <s v="Deltocephalinae"/>
    <s v="Paralimnini"/>
  </r>
  <r>
    <x v="6"/>
    <s v="hu04"/>
    <n v="2021"/>
    <n v="4"/>
    <d v="2021-04-14T00:00:00"/>
    <x v="2"/>
    <s v="edge"/>
    <s v="Edge-Oli"/>
    <s v="NA"/>
    <x v="73"/>
    <x v="30"/>
    <s v="cephalotes"/>
    <x v="1"/>
    <n v="4"/>
    <n v="2"/>
    <n v="6"/>
    <x v="1"/>
    <x v="1"/>
    <s v="Deltocephalinae"/>
    <s v="Paralimnini"/>
  </r>
  <r>
    <x v="6"/>
    <s v="hu04"/>
    <n v="2021"/>
    <n v="4"/>
    <d v="2021-04-14T00:00:00"/>
    <x v="2"/>
    <s v="inside"/>
    <s v="Inside-Oli"/>
    <s v="NA"/>
    <x v="73"/>
    <x v="30"/>
    <s v="cephalotes"/>
    <x v="1"/>
    <n v="3"/>
    <n v="1"/>
    <n v="4"/>
    <x v="1"/>
    <x v="1"/>
    <s v="Deltocephalinae"/>
    <s v="Paralimnini"/>
  </r>
  <r>
    <x v="6"/>
    <s v="hu04"/>
    <n v="2021"/>
    <n v="4"/>
    <d v="2021-04-14T00:00:00"/>
    <x v="2"/>
    <s v="edge"/>
    <s v="Edge-Oli"/>
    <s v="NA"/>
    <x v="18"/>
    <x v="18"/>
    <s v="propinqua"/>
    <x v="1"/>
    <n v="1"/>
    <n v="1"/>
    <n v="2"/>
    <x v="2"/>
    <x v="4"/>
    <s v="Delphacinae"/>
    <s v="Delphacini"/>
  </r>
  <r>
    <x v="6"/>
    <s v="hu04"/>
    <n v="2021"/>
    <n v="4"/>
    <d v="2021-04-14T00:00:00"/>
    <x v="2"/>
    <s v="edge"/>
    <s v="Edge-Oli"/>
    <s v="NA"/>
    <x v="18"/>
    <x v="18"/>
    <s v="propinqua"/>
    <x v="1"/>
    <n v="2"/>
    <n v="2"/>
    <n v="4"/>
    <x v="2"/>
    <x v="4"/>
    <s v="Delphacinae"/>
    <s v="Delphacini"/>
  </r>
  <r>
    <x v="1"/>
    <s v="hu02"/>
    <n v="2021"/>
    <n v="4"/>
    <d v="2021-04-14T00:00:00"/>
    <x v="0"/>
    <s v="canopy"/>
    <s v="Canopy-Blue"/>
    <s v="noroeste"/>
    <x v="0"/>
    <x v="0"/>
    <m/>
    <x v="0"/>
    <n v="0"/>
    <n v="0"/>
    <n v="0"/>
    <x v="0"/>
    <x v="0"/>
    <m/>
    <m/>
  </r>
  <r>
    <x v="1"/>
    <s v="hu02"/>
    <n v="2021"/>
    <n v="4"/>
    <d v="2021-04-14T00:00:00"/>
    <x v="0"/>
    <s v="canopy"/>
    <s v="Canopy-Blue"/>
    <s v="sureste"/>
    <x v="0"/>
    <x v="0"/>
    <m/>
    <x v="0"/>
    <n v="0"/>
    <n v="0"/>
    <n v="0"/>
    <x v="0"/>
    <x v="0"/>
    <m/>
    <m/>
  </r>
  <r>
    <x v="1"/>
    <s v="hu02"/>
    <n v="2021"/>
    <n v="4"/>
    <d v="2021-04-14T00:00:00"/>
    <x v="0"/>
    <s v="inside"/>
    <s v="Inside-Blue"/>
    <s v="NA"/>
    <x v="0"/>
    <x v="0"/>
    <m/>
    <x v="0"/>
    <n v="0"/>
    <n v="0"/>
    <n v="0"/>
    <x v="0"/>
    <x v="0"/>
    <m/>
    <m/>
  </r>
  <r>
    <x v="6"/>
    <s v="hu04"/>
    <n v="2021"/>
    <n v="4"/>
    <d v="2021-04-14T00:00:00"/>
    <x v="2"/>
    <s v="canopy"/>
    <s v="Canopy-Oli"/>
    <s v="este"/>
    <x v="0"/>
    <x v="0"/>
    <m/>
    <x v="0"/>
    <n v="0"/>
    <n v="0"/>
    <n v="0"/>
    <x v="0"/>
    <x v="0"/>
    <m/>
    <m/>
  </r>
  <r>
    <x v="6"/>
    <s v="hu04"/>
    <n v="2021"/>
    <n v="4"/>
    <d v="2021-04-14T00:00:00"/>
    <x v="2"/>
    <s v="canopy"/>
    <s v="Canopy-Oli"/>
    <s v="norte"/>
    <x v="0"/>
    <x v="0"/>
    <m/>
    <x v="0"/>
    <n v="0"/>
    <n v="0"/>
    <n v="0"/>
    <x v="0"/>
    <x v="0"/>
    <m/>
    <m/>
  </r>
  <r>
    <x v="6"/>
    <s v="hu04"/>
    <n v="2021"/>
    <n v="4"/>
    <d v="2021-04-14T00:00:00"/>
    <x v="2"/>
    <s v="canopy"/>
    <s v="Canopy-Oli"/>
    <s v="oeste"/>
    <x v="0"/>
    <x v="0"/>
    <m/>
    <x v="0"/>
    <n v="0"/>
    <n v="0"/>
    <n v="0"/>
    <x v="0"/>
    <x v="0"/>
    <m/>
    <m/>
  </r>
  <r>
    <x v="6"/>
    <s v="hu04"/>
    <n v="2021"/>
    <n v="4"/>
    <d v="2021-04-14T00:00:00"/>
    <x v="2"/>
    <s v="canopy"/>
    <s v="Canopy-Oli"/>
    <s v="sur"/>
    <x v="0"/>
    <x v="0"/>
    <m/>
    <x v="0"/>
    <n v="0"/>
    <n v="0"/>
    <n v="0"/>
    <x v="0"/>
    <x v="0"/>
    <m/>
    <m/>
  </r>
  <r>
    <x v="3"/>
    <s v="se02"/>
    <n v="2021"/>
    <n v="4"/>
    <d v="2021-04-15T00:00:00"/>
    <x v="2"/>
    <s v="canopy"/>
    <s v="Canopy-Oli"/>
    <s v="sur"/>
    <x v="71"/>
    <x v="55"/>
    <s v="provincialis"/>
    <x v="1"/>
    <n v="1"/>
    <n v="0"/>
    <n v="1"/>
    <x v="1"/>
    <x v="1"/>
    <s v="Deltocephalinae"/>
    <s v="Athysanini"/>
  </r>
  <r>
    <x v="3"/>
    <s v="se01"/>
    <n v="2021"/>
    <n v="4"/>
    <d v="2021-04-15T00:00:00"/>
    <x v="2"/>
    <s v="inside"/>
    <s v="Inside-Oli"/>
    <s v="NA"/>
    <x v="2"/>
    <x v="2"/>
    <s v="laevis"/>
    <x v="1"/>
    <n v="1"/>
    <n v="0"/>
    <n v="1"/>
    <x v="1"/>
    <x v="1"/>
    <s v="Megophthalminae"/>
    <s v="Agalliini"/>
  </r>
  <r>
    <x v="3"/>
    <s v="se01"/>
    <n v="2021"/>
    <n v="4"/>
    <d v="2021-04-15T00:00:00"/>
    <x v="2"/>
    <s v="edge"/>
    <s v="Edge-Oli"/>
    <s v="NA"/>
    <x v="55"/>
    <x v="45"/>
    <s v="bonelli"/>
    <x v="1"/>
    <n v="1"/>
    <n v="1"/>
    <n v="2"/>
    <x v="2"/>
    <x v="8"/>
    <s v="Caliscelinae"/>
    <s v="Caliscelini"/>
  </r>
  <r>
    <x v="3"/>
    <s v="se02"/>
    <n v="2021"/>
    <n v="4"/>
    <d v="2021-04-15T00:00:00"/>
    <x v="2"/>
    <s v="edge"/>
    <s v="Edge-Oli"/>
    <s v="NA"/>
    <x v="55"/>
    <x v="45"/>
    <s v="bonelli"/>
    <x v="1"/>
    <n v="1"/>
    <n v="1"/>
    <n v="2"/>
    <x v="2"/>
    <x v="8"/>
    <s v="Caliscelinae"/>
    <s v="Caliscelini"/>
  </r>
  <r>
    <x v="3"/>
    <s v="se01"/>
    <n v="2021"/>
    <n v="4"/>
    <d v="2021-04-15T00:00:00"/>
    <x v="2"/>
    <s v="edge"/>
    <s v="Edge-Oli"/>
    <s v="NA"/>
    <x v="1"/>
    <x v="1"/>
    <s v="variegatus"/>
    <x v="1"/>
    <n v="0"/>
    <n v="1"/>
    <n v="1"/>
    <x v="1"/>
    <x v="1"/>
    <s v="Deltocephalinae"/>
    <s v="Athysanini"/>
  </r>
  <r>
    <x v="3"/>
    <s v="se02"/>
    <n v="2021"/>
    <n v="4"/>
    <d v="2021-04-15T00:00:00"/>
    <x v="2"/>
    <s v="edge"/>
    <s v="Edge-Oli"/>
    <s v="NA"/>
    <x v="1"/>
    <x v="1"/>
    <s v="variegatus"/>
    <x v="1"/>
    <n v="0"/>
    <n v="1"/>
    <n v="1"/>
    <x v="1"/>
    <x v="1"/>
    <s v="Deltocephalinae"/>
    <s v="Athysanini"/>
  </r>
  <r>
    <x v="3"/>
    <s v="se01"/>
    <n v="2021"/>
    <n v="4"/>
    <d v="2021-04-15T00:00:00"/>
    <x v="2"/>
    <s v="edge"/>
    <s v="Edge-Oli"/>
    <s v="NA"/>
    <x v="53"/>
    <x v="43"/>
    <s v="capicola"/>
    <x v="1"/>
    <n v="2"/>
    <n v="0"/>
    <n v="2"/>
    <x v="1"/>
    <x v="1"/>
    <s v="Deltocephalinae"/>
    <s v="Chiasmini"/>
  </r>
  <r>
    <x v="3"/>
    <s v="se02"/>
    <n v="2021"/>
    <n v="4"/>
    <d v="2021-04-15T00:00:00"/>
    <x v="2"/>
    <s v="edge"/>
    <s v="Edge-Oli"/>
    <s v="NA"/>
    <x v="53"/>
    <x v="43"/>
    <s v="capicola"/>
    <x v="1"/>
    <n v="2"/>
    <n v="0"/>
    <n v="2"/>
    <x v="1"/>
    <x v="1"/>
    <s v="Deltocephalinae"/>
    <s v="Chiasmini"/>
  </r>
  <r>
    <x v="3"/>
    <s v="se01"/>
    <n v="2021"/>
    <n v="4"/>
    <d v="2021-04-15T00:00:00"/>
    <x v="2"/>
    <s v="inside"/>
    <s v="Inside-Oli"/>
    <s v="NA"/>
    <x v="13"/>
    <x v="13"/>
    <s v="hispanicus"/>
    <x v="1"/>
    <n v="2"/>
    <n v="1"/>
    <n v="3"/>
    <x v="1"/>
    <x v="1"/>
    <s v="Deltocephalinae"/>
    <s v="Paralimnini"/>
  </r>
  <r>
    <x v="3"/>
    <s v="se01"/>
    <n v="2021"/>
    <n v="4"/>
    <d v="2021-04-15T00:00:00"/>
    <x v="2"/>
    <s v="edge"/>
    <s v="Edge-Oli"/>
    <s v="NA"/>
    <x v="4"/>
    <x v="4"/>
    <m/>
    <x v="2"/>
    <s v="NA"/>
    <s v="NA"/>
    <n v="1"/>
    <x v="0"/>
    <x v="0"/>
    <m/>
    <m/>
  </r>
  <r>
    <x v="3"/>
    <s v="se01"/>
    <n v="2021"/>
    <n v="4"/>
    <d v="2021-04-15T00:00:00"/>
    <x v="2"/>
    <s v="canopy"/>
    <s v="Canopy-Oli"/>
    <s v="este"/>
    <x v="4"/>
    <x v="4"/>
    <m/>
    <x v="2"/>
    <s v="NA"/>
    <s v="NA"/>
    <n v="1"/>
    <x v="0"/>
    <x v="0"/>
    <m/>
    <m/>
  </r>
  <r>
    <x v="3"/>
    <s v="se02"/>
    <n v="2021"/>
    <n v="4"/>
    <d v="2021-04-15T00:00:00"/>
    <x v="2"/>
    <s v="edge"/>
    <s v="Edge-Oli"/>
    <s v="NA"/>
    <x v="4"/>
    <x v="4"/>
    <m/>
    <x v="2"/>
    <s v="NA"/>
    <s v="NA"/>
    <n v="1"/>
    <x v="0"/>
    <x v="0"/>
    <m/>
    <m/>
  </r>
  <r>
    <x v="3"/>
    <s v="se01"/>
    <n v="2021"/>
    <n v="4"/>
    <d v="2021-04-15T00:00:00"/>
    <x v="2"/>
    <s v="edge"/>
    <s v="Edge-Oli"/>
    <s v="NA"/>
    <x v="5"/>
    <x v="5"/>
    <m/>
    <x v="2"/>
    <s v="NA"/>
    <s v="NA"/>
    <n v="18"/>
    <x v="0"/>
    <x v="0"/>
    <m/>
    <m/>
  </r>
  <r>
    <x v="3"/>
    <s v="se01"/>
    <n v="2021"/>
    <n v="4"/>
    <d v="2021-04-15T00:00:00"/>
    <x v="2"/>
    <s v="edge"/>
    <s v="Edge-Oli"/>
    <s v="NA"/>
    <x v="6"/>
    <x v="6"/>
    <m/>
    <x v="2"/>
    <s v="NA"/>
    <s v="NA"/>
    <n v="2"/>
    <x v="0"/>
    <x v="0"/>
    <m/>
    <m/>
  </r>
  <r>
    <x v="3"/>
    <s v="se01"/>
    <n v="2021"/>
    <n v="4"/>
    <d v="2021-04-15T00:00:00"/>
    <x v="2"/>
    <s v="edge"/>
    <s v="Edge-Oli"/>
    <s v="NA"/>
    <x v="14"/>
    <x v="14"/>
    <s v="viridinervis"/>
    <x v="1"/>
    <n v="3"/>
    <n v="1"/>
    <n v="4"/>
    <x v="1"/>
    <x v="1"/>
    <s v="Deltocephalinae"/>
    <s v="Athysanini"/>
  </r>
  <r>
    <x v="3"/>
    <s v="se02"/>
    <n v="2021"/>
    <n v="4"/>
    <d v="2021-04-15T00:00:00"/>
    <x v="2"/>
    <s v="edge"/>
    <s v="Edge-Oli"/>
    <s v="NA"/>
    <x v="14"/>
    <x v="14"/>
    <s v="viridinervis"/>
    <x v="1"/>
    <n v="3"/>
    <n v="1"/>
    <n v="4"/>
    <x v="1"/>
    <x v="1"/>
    <s v="Deltocephalinae"/>
    <s v="Athysanini"/>
  </r>
  <r>
    <x v="3"/>
    <s v="se01"/>
    <n v="2021"/>
    <n v="4"/>
    <d v="2021-04-15T00:00:00"/>
    <x v="2"/>
    <s v="edge"/>
    <s v="Edge-Oli"/>
    <s v="NA"/>
    <x v="70"/>
    <x v="54"/>
    <s v="punctulatus"/>
    <x v="1"/>
    <n v="1"/>
    <n v="0"/>
    <n v="1"/>
    <x v="2"/>
    <x v="7"/>
    <s v="Hysteropterinae"/>
    <s v="Hysteropterini"/>
  </r>
  <r>
    <x v="3"/>
    <s v="se02"/>
    <n v="2021"/>
    <n v="4"/>
    <d v="2021-04-15T00:00:00"/>
    <x v="2"/>
    <s v="edge"/>
    <s v="Edge-Oli"/>
    <s v="NA"/>
    <x v="70"/>
    <x v="54"/>
    <s v="punctulatus"/>
    <x v="1"/>
    <n v="1"/>
    <n v="0"/>
    <n v="1"/>
    <x v="2"/>
    <x v="7"/>
    <s v="Hysteropterinae"/>
    <s v="Hysteropterini"/>
  </r>
  <r>
    <x v="3"/>
    <s v="se02"/>
    <n v="2021"/>
    <n v="4"/>
    <d v="2021-04-15T00:00:00"/>
    <x v="2"/>
    <s v="edge"/>
    <s v="Edge-Oli"/>
    <s v="NA"/>
    <x v="56"/>
    <x v="30"/>
    <s v="parvipennis"/>
    <x v="1"/>
    <n v="10"/>
    <n v="8"/>
    <n v="18"/>
    <x v="1"/>
    <x v="1"/>
    <s v="Deltocephalinae"/>
    <s v="Paralimnini"/>
  </r>
  <r>
    <x v="3"/>
    <s v="se01"/>
    <n v="2021"/>
    <n v="4"/>
    <d v="2021-04-15T00:00:00"/>
    <x v="2"/>
    <s v="edge"/>
    <s v="Edge-Oli"/>
    <s v="NA"/>
    <x v="18"/>
    <x v="18"/>
    <s v="propinqua"/>
    <x v="1"/>
    <n v="51"/>
    <n v="24"/>
    <n v="75"/>
    <x v="2"/>
    <x v="4"/>
    <s v="Delphacinae"/>
    <s v="Delphacini"/>
  </r>
  <r>
    <x v="3"/>
    <s v="se01"/>
    <n v="2021"/>
    <n v="4"/>
    <d v="2021-04-15T00:00:00"/>
    <x v="2"/>
    <s v="canopy"/>
    <s v="Canopy-Oli"/>
    <s v="norte"/>
    <x v="18"/>
    <x v="18"/>
    <s v="propinqua"/>
    <x v="1"/>
    <n v="1"/>
    <n v="0"/>
    <n v="1"/>
    <x v="2"/>
    <x v="4"/>
    <s v="Delphacinae"/>
    <s v="Delphacini"/>
  </r>
  <r>
    <x v="3"/>
    <s v="se02"/>
    <n v="2021"/>
    <n v="4"/>
    <d v="2021-04-15T00:00:00"/>
    <x v="2"/>
    <s v="edge"/>
    <s v="Edge-Oli"/>
    <s v="NA"/>
    <x v="18"/>
    <x v="18"/>
    <s v="propinqua"/>
    <x v="1"/>
    <n v="51"/>
    <n v="24"/>
    <n v="75"/>
    <x v="2"/>
    <x v="4"/>
    <s v="Delphacinae"/>
    <s v="Delphacini"/>
  </r>
  <r>
    <x v="3"/>
    <s v="se01"/>
    <n v="2021"/>
    <n v="4"/>
    <d v="2021-04-15T00:00:00"/>
    <x v="2"/>
    <s v="edge"/>
    <s v="Edge-Oli"/>
    <s v="NA"/>
    <x v="21"/>
    <x v="21"/>
    <s v="scutellaris"/>
    <x v="1"/>
    <n v="0"/>
    <n v="1"/>
    <n v="1"/>
    <x v="1"/>
    <x v="1"/>
    <s v="Typhlocybinae"/>
    <s v="Erythroneurini"/>
  </r>
  <r>
    <x v="3"/>
    <s v="se01"/>
    <n v="2021"/>
    <n v="4"/>
    <d v="2021-04-15T00:00:00"/>
    <x v="2"/>
    <s v="canopy"/>
    <s v="Canopy-Oli"/>
    <s v="norte"/>
    <x v="21"/>
    <x v="21"/>
    <s v="scutellaris"/>
    <x v="1"/>
    <n v="1"/>
    <n v="0"/>
    <n v="1"/>
    <x v="1"/>
    <x v="1"/>
    <s v="Typhlocybinae"/>
    <s v="Erythroneurini"/>
  </r>
  <r>
    <x v="3"/>
    <s v="se01"/>
    <n v="2021"/>
    <n v="4"/>
    <d v="2021-04-15T00:00:00"/>
    <x v="2"/>
    <s v="inside"/>
    <s v="Inside-Oli"/>
    <s v="NA"/>
    <x v="21"/>
    <x v="21"/>
    <s v="scutellaris"/>
    <x v="1"/>
    <n v="1"/>
    <n v="0"/>
    <n v="1"/>
    <x v="1"/>
    <x v="1"/>
    <s v="Typhlocybinae"/>
    <s v="Erythroneurini"/>
  </r>
  <r>
    <x v="3"/>
    <s v="se02"/>
    <n v="2021"/>
    <n v="4"/>
    <d v="2021-04-15T00:00:00"/>
    <x v="2"/>
    <s v="edge"/>
    <s v="Edge-Oli"/>
    <s v="NA"/>
    <x v="21"/>
    <x v="21"/>
    <s v="scutellaris"/>
    <x v="1"/>
    <n v="0"/>
    <n v="1"/>
    <n v="1"/>
    <x v="1"/>
    <x v="1"/>
    <s v="Typhlocybinae"/>
    <s v="Erythroneurini"/>
  </r>
  <r>
    <x v="3"/>
    <s v="se01"/>
    <n v="2021"/>
    <n v="4"/>
    <d v="2021-04-15T00:00:00"/>
    <x v="2"/>
    <s v="canopy"/>
    <s v="Canopy-Oli"/>
    <s v="oeste"/>
    <x v="0"/>
    <x v="0"/>
    <m/>
    <x v="0"/>
    <n v="0"/>
    <n v="0"/>
    <n v="0"/>
    <x v="0"/>
    <x v="0"/>
    <m/>
    <m/>
  </r>
  <r>
    <x v="3"/>
    <s v="se01"/>
    <n v="2021"/>
    <n v="4"/>
    <d v="2021-04-15T00:00:00"/>
    <x v="2"/>
    <s v="canopy"/>
    <s v="Canopy-Oli"/>
    <s v="sur"/>
    <x v="0"/>
    <x v="0"/>
    <m/>
    <x v="0"/>
    <n v="0"/>
    <n v="0"/>
    <n v="0"/>
    <x v="0"/>
    <x v="0"/>
    <m/>
    <m/>
  </r>
  <r>
    <x v="3"/>
    <s v="se02"/>
    <n v="2021"/>
    <n v="4"/>
    <d v="2021-04-15T00:00:00"/>
    <x v="2"/>
    <s v="canopy"/>
    <s v="Canopy-Oli"/>
    <s v="este"/>
    <x v="0"/>
    <x v="0"/>
    <m/>
    <x v="0"/>
    <n v="0"/>
    <n v="0"/>
    <n v="0"/>
    <x v="0"/>
    <x v="0"/>
    <m/>
    <m/>
  </r>
  <r>
    <x v="3"/>
    <s v="se02"/>
    <n v="2021"/>
    <n v="4"/>
    <d v="2021-04-15T00:00:00"/>
    <x v="2"/>
    <s v="canopy"/>
    <s v="Canopy-Oli"/>
    <s v="norte"/>
    <x v="0"/>
    <x v="0"/>
    <m/>
    <x v="0"/>
    <n v="0"/>
    <n v="0"/>
    <n v="0"/>
    <x v="0"/>
    <x v="0"/>
    <m/>
    <m/>
  </r>
  <r>
    <x v="3"/>
    <s v="se02"/>
    <n v="2021"/>
    <n v="4"/>
    <d v="2021-04-15T00:00:00"/>
    <x v="2"/>
    <s v="canopy"/>
    <s v="Canopy-Oli"/>
    <s v="oeste"/>
    <x v="0"/>
    <x v="0"/>
    <m/>
    <x v="0"/>
    <n v="0"/>
    <n v="0"/>
    <n v="0"/>
    <x v="0"/>
    <x v="0"/>
    <m/>
    <m/>
  </r>
  <r>
    <x v="3"/>
    <s v="se02"/>
    <n v="2021"/>
    <n v="4"/>
    <d v="2021-04-15T00:00:00"/>
    <x v="2"/>
    <s v="inside"/>
    <s v="Inside-Oli"/>
    <s v="NA"/>
    <x v="0"/>
    <x v="0"/>
    <m/>
    <x v="0"/>
    <n v="0"/>
    <n v="0"/>
    <n v="0"/>
    <x v="0"/>
    <x v="0"/>
    <m/>
    <m/>
  </r>
  <r>
    <x v="5"/>
    <s v="hu03"/>
    <n v="2021"/>
    <n v="4"/>
    <d v="2021-04-28T00:00:00"/>
    <x v="3"/>
    <s v="inside"/>
    <s v="Inside-Vine"/>
    <s v="NA"/>
    <x v="4"/>
    <x v="4"/>
    <m/>
    <x v="2"/>
    <s v="NA"/>
    <s v="NA"/>
    <n v="1"/>
    <x v="0"/>
    <x v="0"/>
    <m/>
    <m/>
  </r>
  <r>
    <x v="0"/>
    <s v="hu01"/>
    <n v="2021"/>
    <n v="4"/>
    <d v="2021-04-28T00:00:00"/>
    <x v="0"/>
    <s v="edge"/>
    <s v="Edge-Blue"/>
    <s v="NA"/>
    <x v="0"/>
    <x v="0"/>
    <m/>
    <x v="0"/>
    <n v="0"/>
    <n v="0"/>
    <n v="0"/>
    <x v="0"/>
    <x v="0"/>
    <m/>
    <m/>
  </r>
  <r>
    <x v="0"/>
    <s v="hu01"/>
    <n v="2021"/>
    <n v="4"/>
    <d v="2021-04-28T00:00:00"/>
    <x v="0"/>
    <s v="canopy"/>
    <s v="Canopy-Blue"/>
    <s v="norte"/>
    <x v="0"/>
    <x v="0"/>
    <m/>
    <x v="0"/>
    <n v="0"/>
    <n v="0"/>
    <n v="0"/>
    <x v="0"/>
    <x v="0"/>
    <m/>
    <m/>
  </r>
  <r>
    <x v="0"/>
    <s v="hu01"/>
    <n v="2021"/>
    <n v="4"/>
    <d v="2021-04-28T00:00:00"/>
    <x v="0"/>
    <s v="canopy"/>
    <s v="Canopy-Blue"/>
    <s v="sur"/>
    <x v="0"/>
    <x v="0"/>
    <m/>
    <x v="0"/>
    <n v="0"/>
    <n v="0"/>
    <n v="0"/>
    <x v="0"/>
    <x v="0"/>
    <m/>
    <m/>
  </r>
  <r>
    <x v="0"/>
    <s v="hu01"/>
    <n v="2021"/>
    <n v="4"/>
    <d v="2021-04-28T00:00:00"/>
    <x v="0"/>
    <s v="inside"/>
    <s v="Inside-Blue"/>
    <s v="NA"/>
    <x v="0"/>
    <x v="0"/>
    <m/>
    <x v="0"/>
    <n v="0"/>
    <n v="0"/>
    <n v="0"/>
    <x v="0"/>
    <x v="0"/>
    <m/>
    <m/>
  </r>
  <r>
    <x v="5"/>
    <s v="hu03"/>
    <n v="2021"/>
    <n v="4"/>
    <d v="2021-04-28T00:00:00"/>
    <x v="3"/>
    <s v="edge"/>
    <s v="Edge-Vine"/>
    <s v="NA"/>
    <x v="0"/>
    <x v="0"/>
    <m/>
    <x v="0"/>
    <n v="0"/>
    <n v="0"/>
    <n v="0"/>
    <x v="0"/>
    <x v="0"/>
    <m/>
    <m/>
  </r>
  <r>
    <x v="5"/>
    <s v="hu03"/>
    <n v="2021"/>
    <n v="4"/>
    <d v="2021-04-28T00:00:00"/>
    <x v="3"/>
    <s v="canopy"/>
    <s v="Canopy-Vine"/>
    <s v="NA"/>
    <x v="0"/>
    <x v="0"/>
    <m/>
    <x v="0"/>
    <n v="0"/>
    <n v="0"/>
    <n v="0"/>
    <x v="0"/>
    <x v="0"/>
    <m/>
    <m/>
  </r>
  <r>
    <x v="6"/>
    <s v="hu04"/>
    <n v="2021"/>
    <n v="4"/>
    <d v="2021-04-29T00:00:00"/>
    <x v="2"/>
    <s v="canopy"/>
    <s v="Canopy-Oli"/>
    <s v="sur"/>
    <x v="71"/>
    <x v="55"/>
    <s v="provincialis"/>
    <x v="1"/>
    <n v="1"/>
    <n v="0"/>
    <n v="1"/>
    <x v="1"/>
    <x v="1"/>
    <s v="Deltocephalinae"/>
    <s v="Athysanini"/>
  </r>
  <r>
    <x v="6"/>
    <s v="hu04"/>
    <n v="2021"/>
    <n v="4"/>
    <d v="2021-04-29T00:00:00"/>
    <x v="2"/>
    <s v="canopy"/>
    <s v="Canopy-Oli"/>
    <s v="este"/>
    <x v="71"/>
    <x v="55"/>
    <s v="provincialis"/>
    <x v="1"/>
    <n v="2"/>
    <n v="0"/>
    <n v="2"/>
    <x v="1"/>
    <x v="1"/>
    <s v="Deltocephalinae"/>
    <s v="Athysanini"/>
  </r>
  <r>
    <x v="6"/>
    <s v="hu04"/>
    <n v="2021"/>
    <n v="4"/>
    <d v="2021-04-29T00:00:00"/>
    <x v="2"/>
    <s v="inside"/>
    <s v="Inside-Oli"/>
    <s v="NA"/>
    <x v="1"/>
    <x v="1"/>
    <s v="variegatus"/>
    <x v="1"/>
    <n v="1"/>
    <n v="2"/>
    <n v="3"/>
    <x v="1"/>
    <x v="1"/>
    <s v="Deltocephalinae"/>
    <s v="Athysanini"/>
  </r>
  <r>
    <x v="1"/>
    <s v="hu02"/>
    <n v="2021"/>
    <n v="4"/>
    <d v="2021-04-29T00:00:00"/>
    <x v="0"/>
    <s v="edge"/>
    <s v="Edge-Blue"/>
    <s v="NA"/>
    <x v="13"/>
    <x v="13"/>
    <s v="hispanicus"/>
    <x v="1"/>
    <n v="0"/>
    <n v="2"/>
    <n v="2"/>
    <x v="1"/>
    <x v="1"/>
    <s v="Deltocephalinae"/>
    <s v="Paralimnini"/>
  </r>
  <r>
    <x v="1"/>
    <s v="hu02"/>
    <n v="2021"/>
    <n v="4"/>
    <d v="2021-04-29T00:00:00"/>
    <x v="0"/>
    <s v="edge"/>
    <s v="Edge-Blue"/>
    <s v="NA"/>
    <x v="10"/>
    <x v="10"/>
    <s v="maroccana"/>
    <x v="1"/>
    <n v="2"/>
    <n v="3"/>
    <n v="5"/>
    <x v="1"/>
    <x v="1"/>
    <s v="Typhlocybinae"/>
    <s v="Erythroneurini"/>
  </r>
  <r>
    <x v="6"/>
    <s v="hu04"/>
    <n v="2021"/>
    <n v="4"/>
    <d v="2021-04-29T00:00:00"/>
    <x v="2"/>
    <s v="inside"/>
    <s v="Inside-Oli"/>
    <s v="NA"/>
    <x v="74"/>
    <x v="48"/>
    <s v="angustisecta"/>
    <x v="1"/>
    <n v="1"/>
    <n v="0"/>
    <n v="1"/>
    <x v="1"/>
    <x v="1"/>
    <s v="Deltocephalinae"/>
    <s v="Deltocephalini"/>
  </r>
  <r>
    <x v="6"/>
    <s v="hu04"/>
    <n v="2021"/>
    <n v="4"/>
    <d v="2021-04-29T00:00:00"/>
    <x v="2"/>
    <s v="edge"/>
    <s v="Edge-Oli"/>
    <s v="NA"/>
    <x v="62"/>
    <x v="48"/>
    <s v="schmidtgeni"/>
    <x v="1"/>
    <n v="1"/>
    <n v="0"/>
    <n v="1"/>
    <x v="1"/>
    <x v="1"/>
    <s v="Deltocephalinae"/>
    <s v="Deltocephalini"/>
  </r>
  <r>
    <x v="1"/>
    <s v="hu02"/>
    <n v="2021"/>
    <n v="4"/>
    <d v="2021-04-29T00:00:00"/>
    <x v="0"/>
    <s v="edge"/>
    <s v="Edge-Blue"/>
    <s v="NA"/>
    <x v="4"/>
    <x v="4"/>
    <m/>
    <x v="2"/>
    <s v="NA"/>
    <s v="NA"/>
    <n v="1"/>
    <x v="0"/>
    <x v="0"/>
    <m/>
    <m/>
  </r>
  <r>
    <x v="1"/>
    <s v="hu02"/>
    <n v="2021"/>
    <n v="4"/>
    <d v="2021-04-29T00:00:00"/>
    <x v="0"/>
    <s v="edge"/>
    <s v="Edge-Blue"/>
    <s v="NA"/>
    <x v="5"/>
    <x v="5"/>
    <m/>
    <x v="2"/>
    <s v="NA"/>
    <s v="NA"/>
    <n v="1"/>
    <x v="0"/>
    <x v="0"/>
    <m/>
    <m/>
  </r>
  <r>
    <x v="6"/>
    <s v="hu04"/>
    <n v="2021"/>
    <n v="4"/>
    <d v="2021-04-29T00:00:00"/>
    <x v="2"/>
    <s v="edge"/>
    <s v="Edge-Oli"/>
    <s v="NA"/>
    <x v="73"/>
    <x v="30"/>
    <s v="cephalotes"/>
    <x v="1"/>
    <n v="4"/>
    <n v="4"/>
    <n v="8"/>
    <x v="1"/>
    <x v="1"/>
    <s v="Deltocephalinae"/>
    <s v="Paralimnini"/>
  </r>
  <r>
    <x v="6"/>
    <s v="hu04"/>
    <n v="2021"/>
    <n v="4"/>
    <d v="2021-04-29T00:00:00"/>
    <x v="2"/>
    <s v="inside"/>
    <s v="Inside-Oli"/>
    <s v="NA"/>
    <x v="75"/>
    <x v="30"/>
    <s v="nemourensis"/>
    <x v="1"/>
    <n v="3"/>
    <n v="0"/>
    <n v="3"/>
    <x v="1"/>
    <x v="1"/>
    <s v="Deltocephalinae"/>
    <s v="Paralimnini"/>
  </r>
  <r>
    <x v="6"/>
    <s v="hu04"/>
    <n v="2021"/>
    <n v="4"/>
    <d v="2021-04-29T00:00:00"/>
    <x v="2"/>
    <s v="edge"/>
    <s v="Edge-Oli"/>
    <s v="NA"/>
    <x v="18"/>
    <x v="18"/>
    <s v="propinqua"/>
    <x v="1"/>
    <n v="9"/>
    <n v="10"/>
    <n v="19"/>
    <x v="2"/>
    <x v="4"/>
    <s v="Delphacinae"/>
    <s v="Delphacini"/>
  </r>
  <r>
    <x v="6"/>
    <s v="hu04"/>
    <n v="2021"/>
    <n v="4"/>
    <d v="2021-04-29T00:00:00"/>
    <x v="2"/>
    <s v="inside"/>
    <s v="Inside-Oli"/>
    <s v="NA"/>
    <x v="18"/>
    <x v="18"/>
    <s v="propinqua"/>
    <x v="1"/>
    <n v="6"/>
    <n v="1"/>
    <n v="7"/>
    <x v="2"/>
    <x v="4"/>
    <s v="Delphacinae"/>
    <s v="Delphacini"/>
  </r>
  <r>
    <x v="6"/>
    <s v="hu04"/>
    <n v="2021"/>
    <n v="4"/>
    <d v="2021-04-29T00:00:00"/>
    <x v="2"/>
    <s v="edge"/>
    <s v="Edge-Oli"/>
    <s v="NA"/>
    <x v="21"/>
    <x v="21"/>
    <s v="scutellaris"/>
    <x v="1"/>
    <n v="1"/>
    <n v="0"/>
    <n v="1"/>
    <x v="1"/>
    <x v="1"/>
    <s v="Typhlocybinae"/>
    <s v="Erythroneurini"/>
  </r>
  <r>
    <x v="6"/>
    <s v="hu04"/>
    <n v="2021"/>
    <n v="4"/>
    <d v="2021-04-29T00:00:00"/>
    <x v="2"/>
    <s v="inside"/>
    <s v="Inside-Oli"/>
    <s v="NA"/>
    <x v="21"/>
    <x v="21"/>
    <s v="scutellaris"/>
    <x v="1"/>
    <n v="16"/>
    <n v="15"/>
    <n v="31"/>
    <x v="1"/>
    <x v="1"/>
    <s v="Typhlocybinae"/>
    <s v="Erythroneurini"/>
  </r>
  <r>
    <x v="1"/>
    <s v="hu02"/>
    <n v="2021"/>
    <n v="4"/>
    <d v="2021-04-29T00:00:00"/>
    <x v="0"/>
    <s v="canopy"/>
    <s v="Canopy-Blue"/>
    <s v="noroeste"/>
    <x v="0"/>
    <x v="0"/>
    <m/>
    <x v="0"/>
    <n v="0"/>
    <n v="0"/>
    <n v="0"/>
    <x v="0"/>
    <x v="0"/>
    <m/>
    <m/>
  </r>
  <r>
    <x v="1"/>
    <s v="hu02"/>
    <n v="2021"/>
    <n v="4"/>
    <d v="2021-04-29T00:00:00"/>
    <x v="0"/>
    <s v="canopy"/>
    <s v="Canopy-Blue"/>
    <s v="sureste"/>
    <x v="0"/>
    <x v="0"/>
    <m/>
    <x v="0"/>
    <n v="0"/>
    <n v="0"/>
    <n v="0"/>
    <x v="0"/>
    <x v="0"/>
    <m/>
    <m/>
  </r>
  <r>
    <x v="6"/>
    <s v="hu04"/>
    <n v="2021"/>
    <n v="4"/>
    <d v="2021-04-29T00:00:00"/>
    <x v="2"/>
    <s v="canopy"/>
    <s v="Canopy-Oli"/>
    <s v="norte"/>
    <x v="0"/>
    <x v="0"/>
    <m/>
    <x v="0"/>
    <n v="0"/>
    <n v="0"/>
    <n v="0"/>
    <x v="0"/>
    <x v="0"/>
    <m/>
    <m/>
  </r>
  <r>
    <x v="6"/>
    <s v="hu04"/>
    <n v="2021"/>
    <n v="4"/>
    <d v="2021-04-29T00:00:00"/>
    <x v="2"/>
    <s v="canopy"/>
    <s v="Canopy-Oli"/>
    <s v="oeste"/>
    <x v="0"/>
    <x v="0"/>
    <m/>
    <x v="0"/>
    <n v="0"/>
    <n v="0"/>
    <n v="0"/>
    <x v="0"/>
    <x v="0"/>
    <m/>
    <m/>
  </r>
  <r>
    <x v="2"/>
    <s v="ca02"/>
    <n v="2021"/>
    <n v="5"/>
    <d v="2021-05-05T00:00:00"/>
    <x v="2"/>
    <s v="inside"/>
    <s v="Inside-Oli"/>
    <s v="NA"/>
    <x v="2"/>
    <x v="2"/>
    <s v="laevis"/>
    <x v="1"/>
    <n v="1"/>
    <n v="1"/>
    <n v="2"/>
    <x v="1"/>
    <x v="1"/>
    <s v="Megophthalminae"/>
    <s v="Agalliini"/>
  </r>
  <r>
    <x v="2"/>
    <s v="ca01"/>
    <n v="2021"/>
    <n v="5"/>
    <d v="2021-05-05T00:00:00"/>
    <x v="1"/>
    <s v="edge"/>
    <s v="Edge-Alm"/>
    <s v="NA"/>
    <x v="1"/>
    <x v="1"/>
    <s v="variegatus"/>
    <x v="1"/>
    <n v="4"/>
    <n v="1"/>
    <n v="5"/>
    <x v="1"/>
    <x v="1"/>
    <s v="Deltocephalinae"/>
    <s v="Athysanini"/>
  </r>
  <r>
    <x v="2"/>
    <s v="ca01"/>
    <n v="2021"/>
    <n v="5"/>
    <d v="2021-05-05T00:00:00"/>
    <x v="1"/>
    <s v="edge"/>
    <s v="Edge-Alm"/>
    <s v="NA"/>
    <x v="1"/>
    <x v="1"/>
    <s v="variegatus"/>
    <x v="1"/>
    <n v="4"/>
    <n v="1"/>
    <n v="5"/>
    <x v="1"/>
    <x v="1"/>
    <s v="Deltocephalinae"/>
    <s v="Athysanini"/>
  </r>
  <r>
    <x v="2"/>
    <s v="ca02"/>
    <n v="2021"/>
    <n v="5"/>
    <d v="2021-05-05T00:00:00"/>
    <x v="2"/>
    <s v="inside"/>
    <s v="Inside-Oli"/>
    <s v="NA"/>
    <x v="1"/>
    <x v="1"/>
    <s v="variegatus"/>
    <x v="1"/>
    <n v="1"/>
    <n v="0"/>
    <n v="1"/>
    <x v="1"/>
    <x v="1"/>
    <s v="Deltocephalinae"/>
    <s v="Athysanini"/>
  </r>
  <r>
    <x v="2"/>
    <s v="ca02"/>
    <n v="2021"/>
    <n v="5"/>
    <d v="2021-05-05T00:00:00"/>
    <x v="2"/>
    <s v="inside"/>
    <s v="Inside-Oli"/>
    <s v="NA"/>
    <x v="49"/>
    <x v="35"/>
    <s v="incisus"/>
    <x v="1"/>
    <n v="7"/>
    <n v="0"/>
    <n v="7"/>
    <x v="1"/>
    <x v="1"/>
    <s v="Deltocephalinae"/>
    <s v="Athysanini"/>
  </r>
  <r>
    <x v="2"/>
    <s v="ca01"/>
    <n v="2021"/>
    <n v="5"/>
    <d v="2021-05-05T00:00:00"/>
    <x v="1"/>
    <s v="edge"/>
    <s v="Edge-Alm"/>
    <s v="NA"/>
    <x v="13"/>
    <x v="13"/>
    <s v="hispanicus"/>
    <x v="1"/>
    <n v="1"/>
    <n v="0"/>
    <n v="1"/>
    <x v="1"/>
    <x v="1"/>
    <s v="Deltocephalinae"/>
    <s v="Paralimnini"/>
  </r>
  <r>
    <x v="2"/>
    <s v="ca01"/>
    <n v="2021"/>
    <n v="5"/>
    <d v="2021-05-05T00:00:00"/>
    <x v="1"/>
    <s v="inside"/>
    <s v="Inside-Alm"/>
    <s v="NA"/>
    <x v="13"/>
    <x v="13"/>
    <s v="hispanicus"/>
    <x v="1"/>
    <n v="1"/>
    <n v="0"/>
    <n v="1"/>
    <x v="1"/>
    <x v="1"/>
    <s v="Deltocephalinae"/>
    <s v="Paralimnini"/>
  </r>
  <r>
    <x v="2"/>
    <s v="ca02"/>
    <n v="2021"/>
    <n v="5"/>
    <d v="2021-05-05T00:00:00"/>
    <x v="2"/>
    <s v="edge"/>
    <s v="Edge-Oli"/>
    <s v="NA"/>
    <x v="13"/>
    <x v="13"/>
    <s v="hispanicus"/>
    <x v="1"/>
    <n v="1"/>
    <n v="1"/>
    <n v="2"/>
    <x v="1"/>
    <x v="1"/>
    <s v="Deltocephalinae"/>
    <s v="Paralimnini"/>
  </r>
  <r>
    <x v="2"/>
    <s v="ca03"/>
    <n v="2021"/>
    <n v="5"/>
    <d v="2021-05-05T00:00:00"/>
    <x v="3"/>
    <s v="inside"/>
    <s v="Inside-Vine"/>
    <s v="NA"/>
    <x v="30"/>
    <x v="28"/>
    <s v="obsoletus"/>
    <x v="1"/>
    <n v="4"/>
    <n v="4"/>
    <n v="8"/>
    <x v="2"/>
    <x v="5"/>
    <s v="Cixiinae"/>
    <s v="Pentastirini"/>
  </r>
  <r>
    <x v="2"/>
    <s v="ca02"/>
    <n v="2021"/>
    <n v="5"/>
    <d v="2021-05-05T00:00:00"/>
    <x v="2"/>
    <s v="edge"/>
    <s v="Edge-Oli"/>
    <s v="NA"/>
    <x v="17"/>
    <x v="17"/>
    <s v="fenestratus"/>
    <x v="1"/>
    <n v="3"/>
    <n v="2"/>
    <n v="5"/>
    <x v="1"/>
    <x v="1"/>
    <s v="Deltocephalinae"/>
    <s v="Opsiini"/>
  </r>
  <r>
    <x v="2"/>
    <s v="ca01"/>
    <n v="2021"/>
    <n v="5"/>
    <d v="2021-05-05T00:00:00"/>
    <x v="1"/>
    <s v="inside"/>
    <s v="Inside-Alm"/>
    <s v="NA"/>
    <x v="14"/>
    <x v="14"/>
    <s v="viridinervis"/>
    <x v="1"/>
    <n v="1"/>
    <n v="0"/>
    <n v="1"/>
    <x v="1"/>
    <x v="1"/>
    <s v="Deltocephalinae"/>
    <s v="Athysanini"/>
  </r>
  <r>
    <x v="2"/>
    <s v="ca02"/>
    <n v="2021"/>
    <n v="5"/>
    <d v="2021-05-05T00:00:00"/>
    <x v="2"/>
    <s v="edge"/>
    <s v="Edge-Oli"/>
    <s v="NA"/>
    <x v="42"/>
    <x v="38"/>
    <s v="lauri"/>
    <x v="1"/>
    <n v="1"/>
    <n v="0"/>
    <n v="1"/>
    <x v="1"/>
    <x v="1"/>
    <s v="Deltocephalinae"/>
    <s v="Fieberiellini"/>
  </r>
  <r>
    <x v="2"/>
    <s v="ca01"/>
    <n v="2021"/>
    <n v="5"/>
    <d v="2021-05-05T00:00:00"/>
    <x v="1"/>
    <s v="canopy"/>
    <s v="Canopy-Alm"/>
    <s v="norte"/>
    <x v="33"/>
    <x v="31"/>
    <s v="flammigera"/>
    <x v="1"/>
    <n v="1"/>
    <n v="0"/>
    <n v="1"/>
    <x v="1"/>
    <x v="1"/>
    <s v="Typhlocybinae"/>
    <s v="Erythroneurini"/>
  </r>
  <r>
    <x v="2"/>
    <s v="ca02"/>
    <n v="2021"/>
    <n v="5"/>
    <d v="2021-05-05T00:00:00"/>
    <x v="2"/>
    <s v="edge"/>
    <s v="Edge-Oli"/>
    <s v="NA"/>
    <x v="21"/>
    <x v="21"/>
    <s v="scutellaris"/>
    <x v="1"/>
    <n v="8"/>
    <n v="6"/>
    <n v="14"/>
    <x v="1"/>
    <x v="1"/>
    <s v="Typhlocybinae"/>
    <s v="Erythroneurini"/>
  </r>
  <r>
    <x v="2"/>
    <s v="ca01"/>
    <n v="2021"/>
    <n v="5"/>
    <d v="2021-05-05T00:00:00"/>
    <x v="1"/>
    <s v="canopy"/>
    <s v="Canopy-Alm"/>
    <s v="este"/>
    <x v="0"/>
    <x v="0"/>
    <m/>
    <x v="0"/>
    <n v="0"/>
    <n v="0"/>
    <n v="0"/>
    <x v="0"/>
    <x v="0"/>
    <m/>
    <m/>
  </r>
  <r>
    <x v="2"/>
    <s v="ca01"/>
    <n v="2021"/>
    <n v="5"/>
    <d v="2021-05-05T00:00:00"/>
    <x v="1"/>
    <s v="canopy"/>
    <s v="Canopy-Alm"/>
    <s v="oeste"/>
    <x v="76"/>
    <x v="0"/>
    <m/>
    <x v="2"/>
    <n v="0"/>
    <n v="3"/>
    <n v="3"/>
    <x v="0"/>
    <x v="0"/>
    <m/>
    <m/>
  </r>
  <r>
    <x v="2"/>
    <s v="ca01"/>
    <n v="2021"/>
    <n v="5"/>
    <d v="2021-05-05T00:00:00"/>
    <x v="1"/>
    <s v="canopy"/>
    <s v="Canopy-Alm"/>
    <s v="sur"/>
    <x v="0"/>
    <x v="0"/>
    <m/>
    <x v="0"/>
    <n v="0"/>
    <n v="0"/>
    <n v="0"/>
    <x v="0"/>
    <x v="0"/>
    <m/>
    <m/>
  </r>
  <r>
    <x v="2"/>
    <s v="ca02"/>
    <n v="2021"/>
    <n v="5"/>
    <d v="2021-05-05T00:00:00"/>
    <x v="2"/>
    <s v="canopy"/>
    <s v="Canopy-Oli"/>
    <s v="este"/>
    <x v="0"/>
    <x v="0"/>
    <m/>
    <x v="0"/>
    <n v="0"/>
    <n v="0"/>
    <n v="0"/>
    <x v="0"/>
    <x v="0"/>
    <m/>
    <m/>
  </r>
  <r>
    <x v="2"/>
    <s v="ca02"/>
    <n v="2021"/>
    <n v="5"/>
    <d v="2021-05-05T00:00:00"/>
    <x v="2"/>
    <s v="canopy"/>
    <s v="Canopy-Oli"/>
    <s v="norte"/>
    <x v="0"/>
    <x v="0"/>
    <m/>
    <x v="0"/>
    <n v="0"/>
    <n v="0"/>
    <n v="0"/>
    <x v="0"/>
    <x v="0"/>
    <m/>
    <m/>
  </r>
  <r>
    <x v="2"/>
    <s v="ca02"/>
    <n v="2021"/>
    <n v="5"/>
    <d v="2021-05-05T00:00:00"/>
    <x v="2"/>
    <s v="canopy"/>
    <s v="Canopy-Oli"/>
    <s v="oeste"/>
    <x v="0"/>
    <x v="0"/>
    <m/>
    <x v="0"/>
    <n v="0"/>
    <n v="0"/>
    <n v="0"/>
    <x v="0"/>
    <x v="0"/>
    <m/>
    <m/>
  </r>
  <r>
    <x v="2"/>
    <s v="ca02"/>
    <n v="2021"/>
    <n v="5"/>
    <d v="2021-05-05T00:00:00"/>
    <x v="2"/>
    <s v="canopy"/>
    <s v="Canopy-Oli"/>
    <s v="sur"/>
    <x v="0"/>
    <x v="0"/>
    <m/>
    <x v="0"/>
    <n v="0"/>
    <n v="0"/>
    <n v="0"/>
    <x v="0"/>
    <x v="0"/>
    <m/>
    <m/>
  </r>
  <r>
    <x v="2"/>
    <s v="ca03"/>
    <n v="2021"/>
    <n v="5"/>
    <d v="2021-05-05T00:00:00"/>
    <x v="3"/>
    <s v="edge"/>
    <s v="Edge-Vine"/>
    <s v="NA"/>
    <x v="0"/>
    <x v="0"/>
    <m/>
    <x v="0"/>
    <n v="0"/>
    <n v="0"/>
    <n v="0"/>
    <x v="0"/>
    <x v="0"/>
    <m/>
    <m/>
  </r>
  <r>
    <x v="2"/>
    <s v="ca03"/>
    <n v="2021"/>
    <n v="5"/>
    <d v="2021-05-05T00:00:00"/>
    <x v="3"/>
    <s v="canopy"/>
    <s v="Canopy-Vine"/>
    <s v="noreste"/>
    <x v="0"/>
    <x v="0"/>
    <m/>
    <x v="0"/>
    <n v="0"/>
    <n v="0"/>
    <n v="0"/>
    <x v="0"/>
    <x v="0"/>
    <m/>
    <m/>
  </r>
  <r>
    <x v="2"/>
    <s v="ca03"/>
    <n v="2021"/>
    <n v="5"/>
    <d v="2021-05-05T00:00:00"/>
    <x v="3"/>
    <s v="canopy"/>
    <s v="Canopy-Vine"/>
    <s v="suroeste"/>
    <x v="0"/>
    <x v="0"/>
    <m/>
    <x v="0"/>
    <n v="0"/>
    <n v="0"/>
    <n v="0"/>
    <x v="0"/>
    <x v="0"/>
    <m/>
    <m/>
  </r>
  <r>
    <x v="4"/>
    <s v="co01"/>
    <n v="2021"/>
    <n v="5"/>
    <d v="2021-05-06T00:00:00"/>
    <x v="2"/>
    <s v="canopy"/>
    <s v="Canopy-Oli"/>
    <s v="norte"/>
    <x v="71"/>
    <x v="55"/>
    <s v="provincialis"/>
    <x v="1"/>
    <n v="1"/>
    <n v="0"/>
    <n v="1"/>
    <x v="1"/>
    <x v="1"/>
    <s v="Deltocephalinae"/>
    <s v="Athysanini"/>
  </r>
  <r>
    <x v="4"/>
    <s v="co01"/>
    <n v="2021"/>
    <n v="5"/>
    <d v="2021-05-06T00:00:00"/>
    <x v="2"/>
    <s v="inside"/>
    <s v="Inside-Oli"/>
    <s v="NA"/>
    <x v="71"/>
    <x v="55"/>
    <s v="provincialis"/>
    <x v="1"/>
    <n v="1"/>
    <n v="0"/>
    <n v="1"/>
    <x v="1"/>
    <x v="1"/>
    <s v="Deltocephalinae"/>
    <s v="Athysanini"/>
  </r>
  <r>
    <x v="4"/>
    <s v="co01"/>
    <n v="2021"/>
    <n v="5"/>
    <d v="2021-05-06T00:00:00"/>
    <x v="2"/>
    <s v="inside"/>
    <s v="Inside-Oli"/>
    <s v="NA"/>
    <x v="2"/>
    <x v="2"/>
    <s v="laevis"/>
    <x v="1"/>
    <n v="1"/>
    <n v="2"/>
    <n v="3"/>
    <x v="1"/>
    <x v="1"/>
    <s v="Megophthalminae"/>
    <s v="Agalliini"/>
  </r>
  <r>
    <x v="4"/>
    <s v="co02"/>
    <n v="2021"/>
    <n v="5"/>
    <d v="2021-05-06T00:00:00"/>
    <x v="4"/>
    <s v="edge"/>
    <s v="Edge-Cit"/>
    <s v="NA"/>
    <x v="2"/>
    <x v="2"/>
    <s v="laevis"/>
    <x v="1"/>
    <n v="1"/>
    <n v="0"/>
    <n v="1"/>
    <x v="1"/>
    <x v="1"/>
    <s v="Megophthalminae"/>
    <s v="Agalliini"/>
  </r>
  <r>
    <x v="4"/>
    <s v="co02"/>
    <n v="2021"/>
    <n v="5"/>
    <d v="2021-05-06T00:00:00"/>
    <x v="4"/>
    <s v="edge"/>
    <s v="Edge-Cit"/>
    <s v="NA"/>
    <x v="2"/>
    <x v="2"/>
    <s v="laevis"/>
    <x v="1"/>
    <n v="0"/>
    <n v="1"/>
    <n v="1"/>
    <x v="1"/>
    <x v="1"/>
    <s v="Megophthalminae"/>
    <s v="Agalliini"/>
  </r>
  <r>
    <x v="4"/>
    <s v="co02"/>
    <n v="2021"/>
    <n v="5"/>
    <d v="2021-05-06T00:00:00"/>
    <x v="4"/>
    <s v="inside"/>
    <s v="Inside-Cit"/>
    <s v="NA"/>
    <x v="2"/>
    <x v="2"/>
    <s v="laevis"/>
    <x v="1"/>
    <n v="1"/>
    <n v="0"/>
    <n v="1"/>
    <x v="1"/>
    <x v="1"/>
    <s v="Megophthalminae"/>
    <s v="Agalliini"/>
  </r>
  <r>
    <x v="4"/>
    <s v="co02"/>
    <n v="2021"/>
    <n v="5"/>
    <d v="2021-05-06T00:00:00"/>
    <x v="4"/>
    <s v="canopy"/>
    <s v="Canopy-Cit"/>
    <s v="sur"/>
    <x v="15"/>
    <x v="15"/>
    <s v="decedens"/>
    <x v="1"/>
    <n v="1"/>
    <n v="0"/>
    <n v="1"/>
    <x v="1"/>
    <x v="1"/>
    <s v="Typhlocybinae"/>
    <s v="Empoascini"/>
  </r>
  <r>
    <x v="4"/>
    <s v="co02"/>
    <n v="2021"/>
    <n v="5"/>
    <d v="2021-05-06T00:00:00"/>
    <x v="4"/>
    <s v="edge"/>
    <s v="Edge-Cit"/>
    <s v="NA"/>
    <x v="9"/>
    <x v="9"/>
    <s v="solani "/>
    <x v="1"/>
    <n v="5"/>
    <n v="2"/>
    <n v="7"/>
    <x v="1"/>
    <x v="1"/>
    <s v="Typhlocybinae"/>
    <s v="Empoascini"/>
  </r>
  <r>
    <x v="4"/>
    <s v="co02"/>
    <n v="2021"/>
    <n v="5"/>
    <d v="2021-05-06T00:00:00"/>
    <x v="4"/>
    <s v="inside"/>
    <s v="Inside-Cit"/>
    <s v="NA"/>
    <x v="9"/>
    <x v="9"/>
    <s v="solani "/>
    <x v="1"/>
    <n v="1"/>
    <n v="1"/>
    <n v="2"/>
    <x v="1"/>
    <x v="1"/>
    <s v="Typhlocybinae"/>
    <s v="Empoascini"/>
  </r>
  <r>
    <x v="4"/>
    <s v="co03"/>
    <n v="2021"/>
    <n v="5"/>
    <d v="2021-05-06T00:00:00"/>
    <x v="3"/>
    <s v="canopy"/>
    <s v="Canopy-Vine"/>
    <s v="noreste"/>
    <x v="9"/>
    <x v="9"/>
    <s v="solani "/>
    <x v="1"/>
    <n v="4"/>
    <n v="2"/>
    <n v="6"/>
    <x v="1"/>
    <x v="1"/>
    <s v="Typhlocybinae"/>
    <s v="Empoascini"/>
  </r>
  <r>
    <x v="4"/>
    <s v="co03"/>
    <n v="2021"/>
    <n v="5"/>
    <d v="2021-05-06T00:00:00"/>
    <x v="3"/>
    <s v="canopy"/>
    <s v="Canopy-Vine"/>
    <s v="suroeste"/>
    <x v="9"/>
    <x v="9"/>
    <s v="solani "/>
    <x v="1"/>
    <n v="5"/>
    <n v="0"/>
    <n v="5"/>
    <x v="1"/>
    <x v="1"/>
    <s v="Typhlocybinae"/>
    <s v="Empoascini"/>
  </r>
  <r>
    <x v="4"/>
    <s v="co02"/>
    <n v="2021"/>
    <n v="5"/>
    <d v="2021-05-06T00:00:00"/>
    <x v="4"/>
    <s v="inside"/>
    <s v="Inside-Cit"/>
    <s v="NA"/>
    <x v="68"/>
    <x v="52"/>
    <s v="cuspidata"/>
    <x v="1"/>
    <n v="1"/>
    <n v="0"/>
    <n v="1"/>
    <x v="1"/>
    <x v="1"/>
    <s v="Deltocephalinae"/>
    <s v="Eupelicini"/>
  </r>
  <r>
    <x v="4"/>
    <s v="co01"/>
    <n v="2021"/>
    <n v="5"/>
    <d v="2021-05-06T00:00:00"/>
    <x v="2"/>
    <s v="inside"/>
    <s v="Inside-Oli"/>
    <s v="NA"/>
    <x v="49"/>
    <x v="35"/>
    <s v="incisus"/>
    <x v="1"/>
    <n v="1"/>
    <n v="3"/>
    <n v="4"/>
    <x v="1"/>
    <x v="1"/>
    <s v="Deltocephalinae"/>
    <s v="Athysanini"/>
  </r>
  <r>
    <x v="4"/>
    <s v="co02"/>
    <n v="2021"/>
    <n v="5"/>
    <d v="2021-05-06T00:00:00"/>
    <x v="4"/>
    <s v="edge"/>
    <s v="Edge-Cit"/>
    <s v="NA"/>
    <x v="49"/>
    <x v="35"/>
    <s v="incisus"/>
    <x v="1"/>
    <n v="1"/>
    <n v="3"/>
    <n v="4"/>
    <x v="1"/>
    <x v="1"/>
    <s v="Deltocephalinae"/>
    <s v="Athysanini"/>
  </r>
  <r>
    <x v="4"/>
    <s v="co02"/>
    <n v="2021"/>
    <n v="5"/>
    <d v="2021-05-06T00:00:00"/>
    <x v="4"/>
    <s v="inside"/>
    <s v="Inside-Cit"/>
    <s v="NA"/>
    <x v="49"/>
    <x v="35"/>
    <s v="incisus"/>
    <x v="1"/>
    <n v="4"/>
    <n v="2"/>
    <n v="6"/>
    <x v="1"/>
    <x v="1"/>
    <s v="Deltocephalinae"/>
    <s v="Athysanini"/>
  </r>
  <r>
    <x v="4"/>
    <s v="co02"/>
    <n v="2021"/>
    <n v="5"/>
    <d v="2021-05-06T00:00:00"/>
    <x v="4"/>
    <s v="edge"/>
    <s v="Edge-Cit"/>
    <s v="NA"/>
    <x v="13"/>
    <x v="13"/>
    <s v="hispanicus"/>
    <x v="1"/>
    <n v="1"/>
    <n v="1"/>
    <n v="2"/>
    <x v="1"/>
    <x v="1"/>
    <s v="Deltocephalinae"/>
    <s v="Paralimnini"/>
  </r>
  <r>
    <x v="4"/>
    <s v="co02"/>
    <n v="2021"/>
    <n v="5"/>
    <d v="2021-05-06T00:00:00"/>
    <x v="4"/>
    <s v="inside"/>
    <s v="Inside-Cit"/>
    <s v="NA"/>
    <x v="13"/>
    <x v="13"/>
    <s v="hispanicus"/>
    <x v="1"/>
    <n v="1"/>
    <n v="0"/>
    <n v="1"/>
    <x v="1"/>
    <x v="1"/>
    <s v="Deltocephalinae"/>
    <s v="Paralimnini"/>
  </r>
  <r>
    <x v="4"/>
    <s v="co02"/>
    <n v="2021"/>
    <n v="5"/>
    <d v="2021-05-06T00:00:00"/>
    <x v="4"/>
    <s v="edge"/>
    <s v="Edge-Cit"/>
    <s v="NA"/>
    <x v="65"/>
    <x v="50"/>
    <s v="striatellus"/>
    <x v="1"/>
    <n v="1"/>
    <n v="0"/>
    <n v="1"/>
    <x v="2"/>
    <x v="4"/>
    <s v="Delphacinae"/>
    <s v="Delphacini"/>
  </r>
  <r>
    <x v="4"/>
    <s v="co02"/>
    <n v="2021"/>
    <n v="5"/>
    <d v="2021-05-06T00:00:00"/>
    <x v="4"/>
    <s v="edge"/>
    <s v="Edge-Cit"/>
    <s v="NA"/>
    <x v="17"/>
    <x v="17"/>
    <s v="fenestratus"/>
    <x v="1"/>
    <n v="0"/>
    <n v="1"/>
    <n v="1"/>
    <x v="1"/>
    <x v="1"/>
    <s v="Deltocephalinae"/>
    <s v="Opsiini"/>
  </r>
  <r>
    <x v="4"/>
    <s v="co02"/>
    <n v="2021"/>
    <n v="5"/>
    <d v="2021-05-06T00:00:00"/>
    <x v="4"/>
    <s v="edge"/>
    <s v="Edge-Cit"/>
    <s v="NA"/>
    <x v="40"/>
    <x v="36"/>
    <s v="albicinctus"/>
    <x v="1"/>
    <n v="1"/>
    <n v="0"/>
    <n v="1"/>
    <x v="1"/>
    <x v="1"/>
    <s v="Deltocephalinae"/>
    <s v="Opsiini"/>
  </r>
  <r>
    <x v="4"/>
    <s v="co02"/>
    <n v="2021"/>
    <n v="5"/>
    <d v="2021-05-06T00:00:00"/>
    <x v="4"/>
    <s v="edge"/>
    <s v="Edge-Cit"/>
    <s v="NA"/>
    <x v="77"/>
    <x v="30"/>
    <s v="notatus"/>
    <x v="1"/>
    <n v="2"/>
    <n v="2"/>
    <n v="4"/>
    <x v="1"/>
    <x v="1"/>
    <s v="Deltocephalinae"/>
    <s v="Paralimnini"/>
  </r>
  <r>
    <x v="4"/>
    <s v="co02"/>
    <n v="2021"/>
    <n v="5"/>
    <d v="2021-05-06T00:00:00"/>
    <x v="4"/>
    <s v="inside"/>
    <s v="Inside-Cit"/>
    <s v="NA"/>
    <x v="77"/>
    <x v="30"/>
    <s v="notatus"/>
    <x v="1"/>
    <n v="1"/>
    <n v="0"/>
    <n v="1"/>
    <x v="1"/>
    <x v="1"/>
    <s v="Deltocephalinae"/>
    <s v="Paralimnini"/>
  </r>
  <r>
    <x v="4"/>
    <s v="co01"/>
    <n v="2021"/>
    <n v="5"/>
    <d v="2021-05-06T00:00:00"/>
    <x v="2"/>
    <s v="inside"/>
    <s v="Inside-Oli"/>
    <s v="NA"/>
    <x v="21"/>
    <x v="21"/>
    <s v="scutellaris"/>
    <x v="1"/>
    <n v="2"/>
    <n v="1"/>
    <n v="3"/>
    <x v="1"/>
    <x v="1"/>
    <s v="Typhlocybinae"/>
    <s v="Erythroneurini"/>
  </r>
  <r>
    <x v="4"/>
    <s v="co02"/>
    <n v="2021"/>
    <n v="5"/>
    <d v="2021-05-06T00:00:00"/>
    <x v="4"/>
    <s v="edge"/>
    <s v="Edge-Cit"/>
    <s v="NA"/>
    <x v="21"/>
    <x v="21"/>
    <s v="scutellaris"/>
    <x v="1"/>
    <n v="0"/>
    <n v="1"/>
    <n v="1"/>
    <x v="1"/>
    <x v="1"/>
    <s v="Typhlocybinae"/>
    <s v="Erythroneurini"/>
  </r>
  <r>
    <x v="4"/>
    <s v="co02"/>
    <n v="2021"/>
    <n v="5"/>
    <d v="2021-05-06T00:00:00"/>
    <x v="4"/>
    <s v="inside"/>
    <s v="Inside-Cit"/>
    <s v="NA"/>
    <x v="21"/>
    <x v="21"/>
    <s v="scutellaris"/>
    <x v="1"/>
    <n v="8"/>
    <n v="2"/>
    <n v="10"/>
    <x v="1"/>
    <x v="1"/>
    <s v="Typhlocybinae"/>
    <s v="Erythroneurini"/>
  </r>
  <r>
    <x v="4"/>
    <s v="co03"/>
    <n v="2021"/>
    <n v="5"/>
    <d v="2021-05-06T00:00:00"/>
    <x v="3"/>
    <s v="canopy"/>
    <s v="Canopy-Vine"/>
    <s v="suroeste"/>
    <x v="21"/>
    <x v="21"/>
    <s v="scutellaris"/>
    <x v="1"/>
    <n v="1"/>
    <n v="0"/>
    <n v="1"/>
    <x v="1"/>
    <x v="1"/>
    <s v="Typhlocybinae"/>
    <s v="Erythroneurini"/>
  </r>
  <r>
    <x v="4"/>
    <s v="co01"/>
    <n v="2021"/>
    <n v="5"/>
    <d v="2021-05-06T00:00:00"/>
    <x v="2"/>
    <s v="edge"/>
    <s v="Edge-Oli"/>
    <s v="NA"/>
    <x v="0"/>
    <x v="0"/>
    <m/>
    <x v="0"/>
    <n v="0"/>
    <n v="0"/>
    <n v="0"/>
    <x v="0"/>
    <x v="0"/>
    <m/>
    <m/>
  </r>
  <r>
    <x v="4"/>
    <s v="co01"/>
    <n v="2021"/>
    <n v="5"/>
    <d v="2021-05-06T00:00:00"/>
    <x v="2"/>
    <s v="canopy"/>
    <s v="Canopy-Oli"/>
    <s v="este"/>
    <x v="0"/>
    <x v="0"/>
    <m/>
    <x v="0"/>
    <n v="0"/>
    <n v="0"/>
    <n v="0"/>
    <x v="0"/>
    <x v="0"/>
    <m/>
    <m/>
  </r>
  <r>
    <x v="4"/>
    <s v="co01"/>
    <n v="2021"/>
    <n v="5"/>
    <d v="2021-05-06T00:00:00"/>
    <x v="2"/>
    <s v="canopy"/>
    <s v="Canopy-Oli"/>
    <s v="oeste"/>
    <x v="0"/>
    <x v="0"/>
    <m/>
    <x v="0"/>
    <n v="0"/>
    <n v="0"/>
    <n v="0"/>
    <x v="0"/>
    <x v="0"/>
    <m/>
    <m/>
  </r>
  <r>
    <x v="4"/>
    <s v="co01"/>
    <n v="2021"/>
    <n v="5"/>
    <d v="2021-05-06T00:00:00"/>
    <x v="2"/>
    <s v="canopy"/>
    <s v="Canopy-Oli"/>
    <s v="sur"/>
    <x v="0"/>
    <x v="0"/>
    <m/>
    <x v="0"/>
    <n v="0"/>
    <n v="0"/>
    <n v="0"/>
    <x v="0"/>
    <x v="0"/>
    <m/>
    <m/>
  </r>
  <r>
    <x v="4"/>
    <s v="co02"/>
    <n v="2021"/>
    <n v="5"/>
    <d v="2021-05-06T00:00:00"/>
    <x v="4"/>
    <s v="canopy"/>
    <s v="Canopy-Cit"/>
    <s v="este"/>
    <x v="0"/>
    <x v="0"/>
    <m/>
    <x v="0"/>
    <n v="0"/>
    <n v="0"/>
    <n v="0"/>
    <x v="0"/>
    <x v="0"/>
    <m/>
    <m/>
  </r>
  <r>
    <x v="4"/>
    <s v="co02"/>
    <n v="2021"/>
    <n v="5"/>
    <d v="2021-05-06T00:00:00"/>
    <x v="4"/>
    <s v="canopy"/>
    <s v="Canopy-Cit"/>
    <s v="norte"/>
    <x v="0"/>
    <x v="0"/>
    <m/>
    <x v="0"/>
    <n v="0"/>
    <n v="0"/>
    <n v="0"/>
    <x v="0"/>
    <x v="0"/>
    <m/>
    <m/>
  </r>
  <r>
    <x v="4"/>
    <s v="co02"/>
    <n v="2021"/>
    <n v="5"/>
    <d v="2021-05-06T00:00:00"/>
    <x v="4"/>
    <s v="canopy"/>
    <s v="Canopy-Cit"/>
    <s v="oeste"/>
    <x v="0"/>
    <x v="0"/>
    <m/>
    <x v="0"/>
    <n v="0"/>
    <n v="0"/>
    <n v="0"/>
    <x v="0"/>
    <x v="0"/>
    <m/>
    <m/>
  </r>
  <r>
    <x v="3"/>
    <s v="se01"/>
    <n v="2021"/>
    <n v="5"/>
    <d v="2021-05-12T00:00:00"/>
    <x v="2"/>
    <s v="edge"/>
    <s v="Edge-Oli"/>
    <s v="NA"/>
    <x v="78"/>
    <x v="57"/>
    <s v="curtulum"/>
    <x v="1"/>
    <n v="2"/>
    <n v="3"/>
    <n v="5"/>
    <x v="2"/>
    <x v="7"/>
    <s v="Hysteropterinae"/>
    <s v="Hysteropterini"/>
  </r>
  <r>
    <x v="3"/>
    <s v="se01"/>
    <n v="2021"/>
    <n v="5"/>
    <d v="2021-05-12T00:00:00"/>
    <x v="2"/>
    <s v="canopy"/>
    <s v="Canopy-Oli"/>
    <s v="este"/>
    <x v="78"/>
    <x v="57"/>
    <s v="curtulum"/>
    <x v="1"/>
    <n v="2"/>
    <n v="3"/>
    <n v="5"/>
    <x v="2"/>
    <x v="7"/>
    <s v="Hysteropterinae"/>
    <s v="Hysteropterini"/>
  </r>
  <r>
    <x v="3"/>
    <s v="se02"/>
    <n v="2021"/>
    <n v="5"/>
    <d v="2021-05-12T00:00:00"/>
    <x v="2"/>
    <s v="edge"/>
    <s v="Edge-Oli"/>
    <s v="NA"/>
    <x v="78"/>
    <x v="57"/>
    <s v="curtulum"/>
    <x v="1"/>
    <n v="1"/>
    <n v="0"/>
    <n v="1"/>
    <x v="2"/>
    <x v="7"/>
    <s v="Hysteropterinae"/>
    <s v="Hysteropterini"/>
  </r>
  <r>
    <x v="3"/>
    <s v="se01"/>
    <n v="2021"/>
    <n v="5"/>
    <d v="2021-05-12T00:00:00"/>
    <x v="2"/>
    <s v="edge"/>
    <s v="Edge-Oli"/>
    <s v="NA"/>
    <x v="2"/>
    <x v="2"/>
    <s v="laevis"/>
    <x v="1"/>
    <n v="1"/>
    <n v="0"/>
    <n v="1"/>
    <x v="1"/>
    <x v="1"/>
    <s v="Megophthalminae"/>
    <s v="Agalliini"/>
  </r>
  <r>
    <x v="3"/>
    <s v="se02"/>
    <n v="2021"/>
    <n v="5"/>
    <d v="2021-05-12T00:00:00"/>
    <x v="2"/>
    <s v="edge"/>
    <s v="Edge-Oli"/>
    <s v="NA"/>
    <x v="2"/>
    <x v="2"/>
    <s v="laevis"/>
    <x v="1"/>
    <n v="1"/>
    <n v="1"/>
    <n v="2"/>
    <x v="1"/>
    <x v="1"/>
    <s v="Megophthalminae"/>
    <s v="Agalliini"/>
  </r>
  <r>
    <x v="3"/>
    <s v="se02"/>
    <n v="2021"/>
    <n v="5"/>
    <d v="2021-05-12T00:00:00"/>
    <x v="2"/>
    <s v="edge"/>
    <s v="Edge-Oli"/>
    <s v="NA"/>
    <x v="2"/>
    <x v="2"/>
    <s v="laevis"/>
    <x v="1"/>
    <n v="0"/>
    <n v="1"/>
    <n v="1"/>
    <x v="1"/>
    <x v="1"/>
    <s v="Megophthalminae"/>
    <s v="Agalliini"/>
  </r>
  <r>
    <x v="3"/>
    <s v="se01"/>
    <n v="2021"/>
    <n v="5"/>
    <d v="2021-05-12T00:00:00"/>
    <x v="2"/>
    <s v="canopy"/>
    <s v="Canopy-Oli"/>
    <s v="oeste"/>
    <x v="50"/>
    <x v="40"/>
    <s v="malagense"/>
    <x v="1"/>
    <n v="1"/>
    <n v="0"/>
    <n v="1"/>
    <x v="2"/>
    <x v="7"/>
    <s v="Hysteropterinae"/>
    <s v="Hysteropterini"/>
  </r>
  <r>
    <x v="3"/>
    <s v="se01"/>
    <n v="2021"/>
    <n v="5"/>
    <d v="2021-05-12T00:00:00"/>
    <x v="2"/>
    <s v="canopy"/>
    <s v="Canopy-Oli"/>
    <s v="sur"/>
    <x v="50"/>
    <x v="40"/>
    <s v="malagense"/>
    <x v="1"/>
    <n v="1"/>
    <n v="0"/>
    <n v="1"/>
    <x v="2"/>
    <x v="7"/>
    <s v="Hysteropterinae"/>
    <s v="Hysteropterini"/>
  </r>
  <r>
    <x v="3"/>
    <s v="se02"/>
    <n v="2021"/>
    <n v="5"/>
    <d v="2021-05-12T00:00:00"/>
    <x v="2"/>
    <s v="edge"/>
    <s v="Edge-Oli"/>
    <s v="NA"/>
    <x v="27"/>
    <x v="26"/>
    <s v="bipunctata"/>
    <x v="1"/>
    <n v="0"/>
    <n v="1"/>
    <n v="1"/>
    <x v="1"/>
    <x v="1"/>
    <s v="Deltocephalinae"/>
    <s v="Macrostelini"/>
  </r>
  <r>
    <x v="3"/>
    <s v="se01"/>
    <n v="2021"/>
    <n v="5"/>
    <d v="2021-05-12T00:00:00"/>
    <x v="2"/>
    <s v="edge"/>
    <s v="Edge-Oli"/>
    <s v="NA"/>
    <x v="53"/>
    <x v="43"/>
    <s v="capicola"/>
    <x v="1"/>
    <n v="1"/>
    <n v="0"/>
    <n v="1"/>
    <x v="1"/>
    <x v="1"/>
    <s v="Deltocephalinae"/>
    <s v="Chiasmini"/>
  </r>
  <r>
    <x v="3"/>
    <s v="se01"/>
    <n v="2021"/>
    <n v="5"/>
    <d v="2021-05-12T00:00:00"/>
    <x v="2"/>
    <s v="edge"/>
    <s v="Edge-Oli"/>
    <s v="NA"/>
    <x v="13"/>
    <x v="13"/>
    <s v="hispanicus"/>
    <x v="1"/>
    <n v="0"/>
    <n v="1"/>
    <n v="1"/>
    <x v="1"/>
    <x v="1"/>
    <s v="Deltocephalinae"/>
    <s v="Paralimnini"/>
  </r>
  <r>
    <x v="3"/>
    <s v="se02"/>
    <n v="2021"/>
    <n v="5"/>
    <d v="2021-05-12T00:00:00"/>
    <x v="2"/>
    <s v="edge"/>
    <s v="Edge-Oli"/>
    <s v="NA"/>
    <x v="13"/>
    <x v="13"/>
    <s v="hispanicus"/>
    <x v="1"/>
    <n v="0"/>
    <n v="2"/>
    <n v="2"/>
    <x v="1"/>
    <x v="1"/>
    <s v="Deltocephalinae"/>
    <s v="Paralimnini"/>
  </r>
  <r>
    <x v="3"/>
    <s v="se02"/>
    <n v="2021"/>
    <n v="5"/>
    <d v="2021-05-12T00:00:00"/>
    <x v="2"/>
    <s v="edge"/>
    <s v="Edge-Oli"/>
    <s v="NA"/>
    <x v="34"/>
    <x v="32"/>
    <s v="glaucescens"/>
    <x v="1"/>
    <n v="0"/>
    <n v="2"/>
    <n v="2"/>
    <x v="1"/>
    <x v="1"/>
    <s v="Deltocephalinae"/>
    <s v="Hecalini"/>
  </r>
  <r>
    <x v="3"/>
    <s v="se02"/>
    <n v="2021"/>
    <n v="5"/>
    <d v="2021-05-12T00:00:00"/>
    <x v="2"/>
    <s v="edge"/>
    <s v="Edge-Oli"/>
    <s v="NA"/>
    <x v="79"/>
    <x v="58"/>
    <s v="stigmata"/>
    <x v="1"/>
    <n v="0"/>
    <n v="1"/>
    <n v="1"/>
    <x v="2"/>
    <x v="4"/>
    <s v="Delphacinae"/>
    <s v="Delphacini"/>
  </r>
  <r>
    <x v="3"/>
    <s v="se02"/>
    <n v="2021"/>
    <n v="5"/>
    <d v="2021-05-12T00:00:00"/>
    <x v="2"/>
    <s v="canopy"/>
    <s v="Canopy-Oli"/>
    <s v="oeste"/>
    <x v="4"/>
    <x v="4"/>
    <m/>
    <x v="2"/>
    <s v="NA"/>
    <s v="NA"/>
    <n v="1"/>
    <x v="0"/>
    <x v="0"/>
    <m/>
    <m/>
  </r>
  <r>
    <x v="3"/>
    <s v="se02"/>
    <n v="2021"/>
    <n v="5"/>
    <d v="2021-05-12T00:00:00"/>
    <x v="2"/>
    <s v="edge"/>
    <s v="Edge-Oli"/>
    <s v="NA"/>
    <x v="70"/>
    <x v="54"/>
    <s v="punctulatus"/>
    <x v="1"/>
    <n v="1"/>
    <n v="0"/>
    <n v="1"/>
    <x v="2"/>
    <x v="7"/>
    <s v="Hysteropterinae"/>
    <s v="Hysteropterini"/>
  </r>
  <r>
    <x v="3"/>
    <s v="se01"/>
    <n v="2021"/>
    <n v="5"/>
    <d v="2021-05-12T00:00:00"/>
    <x v="2"/>
    <s v="edge"/>
    <s v="Edge-Oli"/>
    <s v="NA"/>
    <x v="80"/>
    <x v="59"/>
    <s v="filigranus"/>
    <x v="1"/>
    <n v="1"/>
    <n v="0"/>
    <n v="1"/>
    <x v="1"/>
    <x v="1"/>
    <s v="Deltocephalinae"/>
    <s v="Platymetopiini"/>
  </r>
  <r>
    <x v="3"/>
    <s v="se01"/>
    <n v="2021"/>
    <n v="5"/>
    <d v="2021-05-12T00:00:00"/>
    <x v="2"/>
    <s v="canopy"/>
    <s v="Canopy-Oli"/>
    <s v="norte"/>
    <x v="80"/>
    <x v="59"/>
    <s v="filigranus"/>
    <x v="1"/>
    <n v="1"/>
    <n v="0"/>
    <n v="1"/>
    <x v="1"/>
    <x v="1"/>
    <s v="Deltocephalinae"/>
    <s v="Platymetopiini"/>
  </r>
  <r>
    <x v="3"/>
    <s v="se01"/>
    <n v="2021"/>
    <n v="5"/>
    <d v="2021-05-12T00:00:00"/>
    <x v="2"/>
    <s v="canopy"/>
    <s v="Canopy-Oli"/>
    <s v="este"/>
    <x v="80"/>
    <x v="59"/>
    <s v="filigranus"/>
    <x v="1"/>
    <n v="2"/>
    <n v="1"/>
    <n v="3"/>
    <x v="1"/>
    <x v="1"/>
    <s v="Deltocephalinae"/>
    <s v="Platymetopiini"/>
  </r>
  <r>
    <x v="3"/>
    <s v="se02"/>
    <n v="2021"/>
    <n v="5"/>
    <d v="2021-05-12T00:00:00"/>
    <x v="2"/>
    <s v="edge"/>
    <s v="Edge-Oli"/>
    <s v="NA"/>
    <x v="32"/>
    <x v="30"/>
    <s v="alienus"/>
    <x v="1"/>
    <n v="0"/>
    <n v="2"/>
    <n v="2"/>
    <x v="1"/>
    <x v="1"/>
    <s v="Deltocephalinae"/>
    <s v="Paralimnini"/>
  </r>
  <r>
    <x v="3"/>
    <s v="se01"/>
    <n v="2021"/>
    <n v="5"/>
    <d v="2021-05-12T00:00:00"/>
    <x v="2"/>
    <s v="edge"/>
    <s v="Edge-Oli"/>
    <s v="NA"/>
    <x v="56"/>
    <x v="30"/>
    <s v="parvipennis"/>
    <x v="1"/>
    <n v="5"/>
    <n v="1"/>
    <n v="6"/>
    <x v="1"/>
    <x v="1"/>
    <s v="Deltocephalinae"/>
    <s v="Paralimnini"/>
  </r>
  <r>
    <x v="3"/>
    <s v="se01"/>
    <n v="2021"/>
    <n v="5"/>
    <d v="2021-05-12T00:00:00"/>
    <x v="2"/>
    <s v="edge"/>
    <s v="Edge-Oli"/>
    <s v="NA"/>
    <x v="18"/>
    <x v="18"/>
    <s v="propinqua"/>
    <x v="1"/>
    <n v="3"/>
    <n v="3"/>
    <n v="6"/>
    <x v="2"/>
    <x v="4"/>
    <s v="Delphacinae"/>
    <s v="Delphacini"/>
  </r>
  <r>
    <x v="3"/>
    <s v="se02"/>
    <n v="2021"/>
    <n v="5"/>
    <d v="2021-05-12T00:00:00"/>
    <x v="2"/>
    <s v="edge"/>
    <s v="Edge-Oli"/>
    <s v="NA"/>
    <x v="18"/>
    <x v="18"/>
    <s v="propinqua"/>
    <x v="1"/>
    <n v="3"/>
    <n v="4"/>
    <n v="7"/>
    <x v="2"/>
    <x v="4"/>
    <s v="Delphacinae"/>
    <s v="Delphacini"/>
  </r>
  <r>
    <x v="3"/>
    <s v="se02"/>
    <n v="2021"/>
    <n v="5"/>
    <d v="2021-05-12T00:00:00"/>
    <x v="2"/>
    <s v="edge"/>
    <s v="Edge-Oli"/>
    <s v="NA"/>
    <x v="21"/>
    <x v="21"/>
    <s v="scutellaris"/>
    <x v="1"/>
    <n v="4"/>
    <n v="1"/>
    <n v="5"/>
    <x v="1"/>
    <x v="1"/>
    <s v="Typhlocybinae"/>
    <s v="Erythroneurini"/>
  </r>
  <r>
    <x v="3"/>
    <s v="se01"/>
    <n v="2021"/>
    <n v="5"/>
    <d v="2021-05-12T00:00:00"/>
    <x v="2"/>
    <s v="inside"/>
    <s v="Inside-Oli"/>
    <s v="NA"/>
    <x v="0"/>
    <x v="0"/>
    <m/>
    <x v="0"/>
    <n v="0"/>
    <n v="0"/>
    <n v="0"/>
    <x v="0"/>
    <x v="0"/>
    <m/>
    <m/>
  </r>
  <r>
    <x v="3"/>
    <s v="se02"/>
    <n v="2021"/>
    <n v="5"/>
    <d v="2021-05-12T00:00:00"/>
    <x v="2"/>
    <s v="canopy"/>
    <s v="Canopy-Oli"/>
    <s v="este"/>
    <x v="0"/>
    <x v="0"/>
    <m/>
    <x v="0"/>
    <n v="0"/>
    <n v="0"/>
    <n v="0"/>
    <x v="0"/>
    <x v="0"/>
    <m/>
    <m/>
  </r>
  <r>
    <x v="3"/>
    <s v="se02"/>
    <n v="2021"/>
    <n v="5"/>
    <d v="2021-05-12T00:00:00"/>
    <x v="2"/>
    <s v="canopy"/>
    <s v="Canopy-Oli"/>
    <s v="norte"/>
    <x v="0"/>
    <x v="0"/>
    <m/>
    <x v="0"/>
    <n v="0"/>
    <n v="0"/>
    <n v="0"/>
    <x v="0"/>
    <x v="0"/>
    <m/>
    <m/>
  </r>
  <r>
    <x v="3"/>
    <s v="se02"/>
    <n v="2021"/>
    <n v="5"/>
    <d v="2021-05-12T00:00:00"/>
    <x v="2"/>
    <s v="canopy"/>
    <s v="Canopy-Oli"/>
    <s v="sur"/>
    <x v="0"/>
    <x v="0"/>
    <m/>
    <x v="0"/>
    <n v="0"/>
    <n v="0"/>
    <n v="0"/>
    <x v="0"/>
    <x v="0"/>
    <m/>
    <m/>
  </r>
  <r>
    <x v="3"/>
    <s v="se02"/>
    <n v="2021"/>
    <n v="5"/>
    <d v="2021-05-12T00:00:00"/>
    <x v="2"/>
    <s v="inside"/>
    <s v="Inside-Oli"/>
    <s v="NA"/>
    <x v="0"/>
    <x v="0"/>
    <m/>
    <x v="0"/>
    <n v="0"/>
    <n v="0"/>
    <n v="0"/>
    <x v="0"/>
    <x v="0"/>
    <m/>
    <m/>
  </r>
  <r>
    <x v="6"/>
    <s v="hu04"/>
    <n v="2021"/>
    <n v="5"/>
    <d v="2021-05-13T00:00:00"/>
    <x v="2"/>
    <s v="inside"/>
    <s v="Inside-Oli"/>
    <s v="NA"/>
    <x v="81"/>
    <x v="57"/>
    <s v="bilobum"/>
    <x v="1"/>
    <n v="2"/>
    <n v="0"/>
    <n v="2"/>
    <x v="2"/>
    <x v="7"/>
    <s v="Hysteropterinae"/>
    <s v="Hysteropterini"/>
  </r>
  <r>
    <x v="6"/>
    <s v="hu04"/>
    <n v="2021"/>
    <n v="5"/>
    <d v="2021-05-13T00:00:00"/>
    <x v="2"/>
    <s v="inside"/>
    <s v="Inside-Oli"/>
    <s v="NA"/>
    <x v="71"/>
    <x v="55"/>
    <s v="provincialis"/>
    <x v="1"/>
    <n v="1"/>
    <n v="0"/>
    <n v="1"/>
    <x v="1"/>
    <x v="1"/>
    <s v="Deltocephalinae"/>
    <s v="Athysanini"/>
  </r>
  <r>
    <x v="5"/>
    <s v="hu03"/>
    <n v="2021"/>
    <n v="5"/>
    <d v="2021-05-13T00:00:00"/>
    <x v="3"/>
    <s v="edge"/>
    <s v="Edge-Vine"/>
    <s v="NA"/>
    <x v="1"/>
    <x v="1"/>
    <s v="variegatus"/>
    <x v="1"/>
    <n v="1"/>
    <n v="2"/>
    <n v="3"/>
    <x v="1"/>
    <x v="1"/>
    <s v="Deltocephalinae"/>
    <s v="Athysanini"/>
  </r>
  <r>
    <x v="5"/>
    <s v="hu03"/>
    <n v="2021"/>
    <n v="5"/>
    <d v="2021-05-13T00:00:00"/>
    <x v="3"/>
    <s v="edge"/>
    <s v="Edge-Vine"/>
    <s v="NA"/>
    <x v="44"/>
    <x v="35"/>
    <s v="alsia"/>
    <x v="1"/>
    <n v="1"/>
    <n v="3"/>
    <n v="4"/>
    <x v="1"/>
    <x v="1"/>
    <s v="Deltocephalinae"/>
    <s v="Athysanini"/>
  </r>
  <r>
    <x v="6"/>
    <s v="hu04"/>
    <n v="2021"/>
    <n v="5"/>
    <d v="2021-05-13T00:00:00"/>
    <x v="2"/>
    <s v="edge"/>
    <s v="Edge-Oli"/>
    <s v="NA"/>
    <x v="4"/>
    <x v="4"/>
    <m/>
    <x v="2"/>
    <s v="NA"/>
    <s v="NA"/>
    <n v="1"/>
    <x v="0"/>
    <x v="0"/>
    <m/>
    <m/>
  </r>
  <r>
    <x v="6"/>
    <s v="hu04"/>
    <n v="2021"/>
    <n v="5"/>
    <d v="2021-05-13T00:00:00"/>
    <x v="2"/>
    <s v="inside"/>
    <s v="Inside-Oli"/>
    <s v="NA"/>
    <x v="4"/>
    <x v="4"/>
    <m/>
    <x v="2"/>
    <s v="NA"/>
    <s v="NA"/>
    <n v="2"/>
    <x v="0"/>
    <x v="0"/>
    <m/>
    <m/>
  </r>
  <r>
    <x v="6"/>
    <s v="hu04"/>
    <n v="2021"/>
    <n v="5"/>
    <d v="2021-05-13T00:00:00"/>
    <x v="2"/>
    <s v="inside"/>
    <s v="Inside-Oli"/>
    <s v="NA"/>
    <x v="5"/>
    <x v="5"/>
    <m/>
    <x v="2"/>
    <s v="NA"/>
    <s v="NA"/>
    <n v="1"/>
    <x v="0"/>
    <x v="0"/>
    <m/>
    <m/>
  </r>
  <r>
    <x v="6"/>
    <s v="hu04"/>
    <n v="2021"/>
    <n v="5"/>
    <d v="2021-05-13T00:00:00"/>
    <x v="2"/>
    <s v="inside"/>
    <s v="Inside-Oli"/>
    <s v="NA"/>
    <x v="75"/>
    <x v="30"/>
    <s v="nemourensis"/>
    <x v="1"/>
    <n v="2"/>
    <n v="2"/>
    <n v="4"/>
    <x v="1"/>
    <x v="1"/>
    <s v="Deltocephalinae"/>
    <s v="Paralimnini"/>
  </r>
  <r>
    <x v="6"/>
    <s v="hu04"/>
    <n v="2021"/>
    <n v="5"/>
    <d v="2021-05-13T00:00:00"/>
    <x v="2"/>
    <s v="inside"/>
    <s v="Inside-Oli"/>
    <s v="NA"/>
    <x v="82"/>
    <x v="8"/>
    <s v="laeta"/>
    <x v="1"/>
    <n v="1"/>
    <n v="0"/>
    <n v="1"/>
    <x v="2"/>
    <x v="2"/>
    <s v="Tettigometrinae"/>
    <s v="Tettigometrini"/>
  </r>
  <r>
    <x v="6"/>
    <s v="hu04"/>
    <n v="2021"/>
    <n v="5"/>
    <d v="2021-05-13T00:00:00"/>
    <x v="2"/>
    <s v="inside"/>
    <s v="Inside-Oli"/>
    <s v="NA"/>
    <x v="43"/>
    <x v="8"/>
    <s v="obliqua"/>
    <x v="1"/>
    <n v="1"/>
    <n v="0"/>
    <n v="1"/>
    <x v="2"/>
    <x v="2"/>
    <s v="Tettigometrinae"/>
    <s v="Tettigometrini"/>
  </r>
  <r>
    <x v="6"/>
    <s v="hu04"/>
    <n v="2021"/>
    <n v="5"/>
    <d v="2021-05-13T00:00:00"/>
    <x v="2"/>
    <s v="inside"/>
    <s v="Inside-Oli"/>
    <s v="NA"/>
    <x v="18"/>
    <x v="18"/>
    <s v="propinqua"/>
    <x v="1"/>
    <n v="5"/>
    <n v="2"/>
    <n v="7"/>
    <x v="2"/>
    <x v="4"/>
    <s v="Delphacinae"/>
    <s v="Delphacini"/>
  </r>
  <r>
    <x v="6"/>
    <s v="hu04"/>
    <n v="2021"/>
    <n v="5"/>
    <d v="2021-05-13T00:00:00"/>
    <x v="2"/>
    <s v="inside"/>
    <s v="Inside-Oli"/>
    <s v="NA"/>
    <x v="21"/>
    <x v="21"/>
    <s v="scutellaris"/>
    <x v="1"/>
    <n v="3"/>
    <n v="1"/>
    <n v="4"/>
    <x v="1"/>
    <x v="1"/>
    <s v="Typhlocybinae"/>
    <s v="Erythroneurini"/>
  </r>
  <r>
    <x v="1"/>
    <s v="hu02"/>
    <n v="2021"/>
    <n v="5"/>
    <d v="2021-05-13T00:00:00"/>
    <x v="0"/>
    <s v="edge"/>
    <s v="Edge-Blue"/>
    <s v="NA"/>
    <x v="0"/>
    <x v="0"/>
    <m/>
    <x v="0"/>
    <n v="0"/>
    <n v="0"/>
    <n v="0"/>
    <x v="0"/>
    <x v="0"/>
    <m/>
    <m/>
  </r>
  <r>
    <x v="1"/>
    <s v="hu02"/>
    <n v="2021"/>
    <n v="5"/>
    <d v="2021-05-13T00:00:00"/>
    <x v="0"/>
    <s v="canopy"/>
    <s v="Canopy-Blue"/>
    <s v="noroeste"/>
    <x v="0"/>
    <x v="0"/>
    <m/>
    <x v="0"/>
    <n v="0"/>
    <n v="0"/>
    <n v="0"/>
    <x v="0"/>
    <x v="0"/>
    <m/>
    <m/>
  </r>
  <r>
    <x v="1"/>
    <s v="hu02"/>
    <n v="2021"/>
    <n v="5"/>
    <d v="2021-05-13T00:00:00"/>
    <x v="0"/>
    <s v="canopy"/>
    <s v="Canopy-Blue"/>
    <s v="sureste"/>
    <x v="0"/>
    <x v="0"/>
    <m/>
    <x v="0"/>
    <n v="0"/>
    <n v="0"/>
    <n v="0"/>
    <x v="0"/>
    <x v="0"/>
    <m/>
    <m/>
  </r>
  <r>
    <x v="1"/>
    <s v="hu02"/>
    <n v="2021"/>
    <n v="5"/>
    <d v="2021-05-13T00:00:00"/>
    <x v="0"/>
    <s v="inside"/>
    <s v="Inside-Blue"/>
    <s v="NA"/>
    <x v="0"/>
    <x v="0"/>
    <m/>
    <x v="0"/>
    <n v="0"/>
    <n v="0"/>
    <n v="0"/>
    <x v="0"/>
    <x v="0"/>
    <m/>
    <m/>
  </r>
  <r>
    <x v="5"/>
    <s v="hu03"/>
    <n v="2021"/>
    <n v="5"/>
    <d v="2021-05-13T00:00:00"/>
    <x v="3"/>
    <s v="canopy"/>
    <s v="Canopy-Vine"/>
    <s v="NA"/>
    <x v="0"/>
    <x v="0"/>
    <m/>
    <x v="0"/>
    <n v="0"/>
    <n v="0"/>
    <n v="0"/>
    <x v="0"/>
    <x v="0"/>
    <m/>
    <m/>
  </r>
  <r>
    <x v="5"/>
    <s v="hu03"/>
    <n v="2021"/>
    <n v="5"/>
    <d v="2021-05-13T00:00:00"/>
    <x v="3"/>
    <s v="inside"/>
    <s v="Inside-Vine"/>
    <s v="NA"/>
    <x v="0"/>
    <x v="0"/>
    <m/>
    <x v="0"/>
    <n v="0"/>
    <n v="0"/>
    <n v="0"/>
    <x v="0"/>
    <x v="0"/>
    <m/>
    <m/>
  </r>
  <r>
    <x v="6"/>
    <s v="hu04"/>
    <n v="2021"/>
    <n v="5"/>
    <d v="2021-05-13T00:00:00"/>
    <x v="2"/>
    <s v="canopy"/>
    <s v="Canopy-Oli"/>
    <s v="este"/>
    <x v="0"/>
    <x v="0"/>
    <m/>
    <x v="0"/>
    <n v="0"/>
    <n v="0"/>
    <n v="0"/>
    <x v="0"/>
    <x v="0"/>
    <m/>
    <m/>
  </r>
  <r>
    <x v="6"/>
    <s v="hu04"/>
    <n v="2021"/>
    <n v="5"/>
    <d v="2021-05-13T00:00:00"/>
    <x v="2"/>
    <s v="canopy"/>
    <s v="Canopy-Oli"/>
    <s v="norte"/>
    <x v="0"/>
    <x v="0"/>
    <m/>
    <x v="0"/>
    <n v="0"/>
    <n v="0"/>
    <n v="0"/>
    <x v="0"/>
    <x v="0"/>
    <m/>
    <m/>
  </r>
  <r>
    <x v="6"/>
    <s v="hu04"/>
    <n v="2021"/>
    <n v="5"/>
    <d v="2021-05-13T00:00:00"/>
    <x v="2"/>
    <s v="canopy"/>
    <s v="Canopy-Oli"/>
    <s v="oeste"/>
    <x v="0"/>
    <x v="0"/>
    <m/>
    <x v="0"/>
    <n v="0"/>
    <n v="0"/>
    <n v="0"/>
    <x v="0"/>
    <x v="0"/>
    <m/>
    <m/>
  </r>
  <r>
    <x v="6"/>
    <s v="hu04"/>
    <n v="2021"/>
    <n v="5"/>
    <d v="2021-05-13T00:00:00"/>
    <x v="2"/>
    <s v="canopy"/>
    <s v="Canopy-Oli"/>
    <s v="sur"/>
    <x v="0"/>
    <x v="0"/>
    <m/>
    <x v="0"/>
    <n v="0"/>
    <n v="0"/>
    <n v="0"/>
    <x v="0"/>
    <x v="0"/>
    <m/>
    <m/>
  </r>
  <r>
    <x v="0"/>
    <s v="hu01"/>
    <n v="2021"/>
    <n v="5"/>
    <d v="2021-05-17T00:00:00"/>
    <x v="0"/>
    <s v="edge"/>
    <s v="Edge-Blue"/>
    <s v="NA"/>
    <x v="36"/>
    <x v="34"/>
    <s v="europaea"/>
    <x v="1"/>
    <n v="1"/>
    <n v="0"/>
    <n v="1"/>
    <x v="2"/>
    <x v="6"/>
    <s v="Dictyopharinae"/>
    <s v="Dictyopharini"/>
  </r>
  <r>
    <x v="0"/>
    <s v="hu01"/>
    <n v="2021"/>
    <n v="5"/>
    <d v="2021-05-17T00:00:00"/>
    <x v="0"/>
    <s v="edge"/>
    <s v="Edge-Blue"/>
    <s v="NA"/>
    <x v="49"/>
    <x v="35"/>
    <s v="incisus"/>
    <x v="1"/>
    <n v="2"/>
    <n v="0"/>
    <n v="2"/>
    <x v="1"/>
    <x v="1"/>
    <s v="Deltocephalinae"/>
    <s v="Athysanini"/>
  </r>
  <r>
    <x v="0"/>
    <s v="hu01"/>
    <n v="2021"/>
    <n v="5"/>
    <d v="2021-05-17T00:00:00"/>
    <x v="0"/>
    <s v="canopy"/>
    <s v="Canopy-Blue"/>
    <s v="sur"/>
    <x v="59"/>
    <x v="46"/>
    <s v="oranensis"/>
    <x v="1"/>
    <n v="1"/>
    <n v="1"/>
    <n v="2"/>
    <x v="1"/>
    <x v="1"/>
    <s v="Deltocephalinae"/>
    <s v="Cicadulini"/>
  </r>
  <r>
    <x v="0"/>
    <s v="hu01"/>
    <n v="2021"/>
    <n v="5"/>
    <d v="2021-05-17T00:00:00"/>
    <x v="0"/>
    <s v="canopy"/>
    <s v="Canopy-Blue"/>
    <s v="norte"/>
    <x v="0"/>
    <x v="0"/>
    <m/>
    <x v="0"/>
    <n v="0"/>
    <n v="0"/>
    <n v="0"/>
    <x v="0"/>
    <x v="0"/>
    <m/>
    <m/>
  </r>
  <r>
    <x v="0"/>
    <s v="hu01"/>
    <n v="2021"/>
    <n v="5"/>
    <d v="2021-05-17T00:00:00"/>
    <x v="0"/>
    <s v="inside"/>
    <s v="Inside-Blue"/>
    <s v="NA"/>
    <x v="0"/>
    <x v="0"/>
    <m/>
    <x v="0"/>
    <n v="0"/>
    <n v="0"/>
    <n v="0"/>
    <x v="0"/>
    <x v="0"/>
    <m/>
    <m/>
  </r>
  <r>
    <x v="4"/>
    <s v="co01"/>
    <n v="2021"/>
    <n v="5"/>
    <d v="2021-05-19T00:00:00"/>
    <x v="2"/>
    <s v="inside"/>
    <s v="Inside-Oli"/>
    <s v="NA"/>
    <x v="2"/>
    <x v="2"/>
    <s v="laevis"/>
    <x v="1"/>
    <n v="0"/>
    <n v="1"/>
    <n v="1"/>
    <x v="1"/>
    <x v="1"/>
    <s v="Megophthalminae"/>
    <s v="Agalliini"/>
  </r>
  <r>
    <x v="4"/>
    <s v="co02"/>
    <n v="2021"/>
    <n v="5"/>
    <d v="2021-05-19T00:00:00"/>
    <x v="4"/>
    <s v="inside"/>
    <s v="Inside-Cit"/>
    <s v="NA"/>
    <x v="2"/>
    <x v="2"/>
    <s v="laevis"/>
    <x v="1"/>
    <n v="1"/>
    <n v="2"/>
    <n v="3"/>
    <x v="1"/>
    <x v="1"/>
    <s v="Megophthalminae"/>
    <s v="Agalliini"/>
  </r>
  <r>
    <x v="4"/>
    <s v="co01"/>
    <n v="2021"/>
    <n v="5"/>
    <d v="2021-05-19T00:00:00"/>
    <x v="2"/>
    <s v="edge"/>
    <s v="Edge-Oli"/>
    <s v="NA"/>
    <x v="3"/>
    <x v="3"/>
    <s v="punctum"/>
    <x v="1"/>
    <n v="0"/>
    <n v="1"/>
    <n v="1"/>
    <x v="1"/>
    <x v="1"/>
    <s v="Deltocephalinae"/>
    <s v="Paralimnini"/>
  </r>
  <r>
    <x v="4"/>
    <s v="co02"/>
    <n v="2021"/>
    <n v="5"/>
    <d v="2021-05-19T00:00:00"/>
    <x v="4"/>
    <s v="edge"/>
    <s v="Edge-Cit"/>
    <s v="NA"/>
    <x v="3"/>
    <x v="3"/>
    <s v="punctum"/>
    <x v="1"/>
    <n v="0"/>
    <n v="1"/>
    <n v="1"/>
    <x v="1"/>
    <x v="1"/>
    <s v="Deltocephalinae"/>
    <s v="Paralimnini"/>
  </r>
  <r>
    <x v="4"/>
    <s v="co01"/>
    <n v="2021"/>
    <n v="5"/>
    <d v="2021-05-19T00:00:00"/>
    <x v="2"/>
    <s v="edge"/>
    <s v="Edge-Oli"/>
    <s v="NA"/>
    <x v="1"/>
    <x v="1"/>
    <s v="variegatus"/>
    <x v="1"/>
    <n v="0"/>
    <n v="1"/>
    <n v="1"/>
    <x v="1"/>
    <x v="1"/>
    <s v="Deltocephalinae"/>
    <s v="Athysanini"/>
  </r>
  <r>
    <x v="4"/>
    <s v="co01"/>
    <n v="2021"/>
    <n v="5"/>
    <d v="2021-05-19T00:00:00"/>
    <x v="2"/>
    <s v="inside"/>
    <s v="Inside-Oli"/>
    <s v="NA"/>
    <x v="1"/>
    <x v="1"/>
    <s v="variegatus"/>
    <x v="1"/>
    <n v="0"/>
    <n v="1"/>
    <n v="1"/>
    <x v="1"/>
    <x v="1"/>
    <s v="Deltocephalinae"/>
    <s v="Athysanini"/>
  </r>
  <r>
    <x v="4"/>
    <s v="co02"/>
    <n v="2021"/>
    <n v="5"/>
    <d v="2021-05-19T00:00:00"/>
    <x v="4"/>
    <s v="edge"/>
    <s v="Edge-Cit"/>
    <s v="NA"/>
    <x v="1"/>
    <x v="1"/>
    <s v="variegatus"/>
    <x v="1"/>
    <n v="0"/>
    <n v="1"/>
    <n v="1"/>
    <x v="1"/>
    <x v="1"/>
    <s v="Deltocephalinae"/>
    <s v="Athysanini"/>
  </r>
  <r>
    <x v="4"/>
    <s v="co03"/>
    <n v="2021"/>
    <n v="5"/>
    <d v="2021-05-19T00:00:00"/>
    <x v="3"/>
    <s v="canopy"/>
    <s v="Canopy-Vine"/>
    <s v="noreste"/>
    <x v="49"/>
    <x v="35"/>
    <s v="incisus"/>
    <x v="1"/>
    <n v="1"/>
    <n v="0"/>
    <n v="1"/>
    <x v="1"/>
    <x v="1"/>
    <s v="Deltocephalinae"/>
    <s v="Athysanini"/>
  </r>
  <r>
    <x v="4"/>
    <s v="co02"/>
    <n v="2021"/>
    <n v="5"/>
    <d v="2021-05-19T00:00:00"/>
    <x v="4"/>
    <s v="inside"/>
    <s v="Inside-Cit"/>
    <s v="NA"/>
    <x v="58"/>
    <x v="35"/>
    <s v="lineolatus"/>
    <x v="1"/>
    <n v="2"/>
    <n v="1"/>
    <n v="3"/>
    <x v="1"/>
    <x v="1"/>
    <s v="Deltocephalinae"/>
    <s v="Athysanini"/>
  </r>
  <r>
    <x v="4"/>
    <s v="co01"/>
    <n v="2021"/>
    <n v="5"/>
    <d v="2021-05-19T00:00:00"/>
    <x v="2"/>
    <s v="inside"/>
    <s v="Inside-Oli"/>
    <s v="NA"/>
    <x v="24"/>
    <x v="23"/>
    <s v="brevis"/>
    <x v="1"/>
    <n v="1"/>
    <n v="0"/>
    <n v="1"/>
    <x v="1"/>
    <x v="1"/>
    <s v="Deltocephalinae"/>
    <s v="Goniagnathini"/>
  </r>
  <r>
    <x v="4"/>
    <s v="co02"/>
    <n v="2021"/>
    <n v="5"/>
    <d v="2021-05-19T00:00:00"/>
    <x v="4"/>
    <s v="inside"/>
    <s v="Inside-Cit"/>
    <s v="NA"/>
    <x v="4"/>
    <x v="4"/>
    <m/>
    <x v="2"/>
    <s v="NA"/>
    <s v="NA"/>
    <n v="1"/>
    <x v="0"/>
    <x v="0"/>
    <m/>
    <m/>
  </r>
  <r>
    <x v="4"/>
    <s v="co01"/>
    <n v="2021"/>
    <n v="5"/>
    <d v="2021-05-19T00:00:00"/>
    <x v="2"/>
    <s v="edge"/>
    <s v="Edge-Oli"/>
    <s v="NA"/>
    <x v="32"/>
    <x v="30"/>
    <s v="alienus"/>
    <x v="1"/>
    <n v="0"/>
    <n v="1"/>
    <n v="1"/>
    <x v="1"/>
    <x v="1"/>
    <s v="Deltocephalinae"/>
    <s v="Paralimnini"/>
  </r>
  <r>
    <x v="4"/>
    <s v="co01"/>
    <n v="2021"/>
    <n v="5"/>
    <d v="2021-05-19T00:00:00"/>
    <x v="2"/>
    <s v="inside"/>
    <s v="Inside-Oli"/>
    <s v="NA"/>
    <x v="32"/>
    <x v="30"/>
    <s v="alienus"/>
    <x v="1"/>
    <n v="1"/>
    <n v="0"/>
    <n v="1"/>
    <x v="1"/>
    <x v="1"/>
    <s v="Deltocephalinae"/>
    <s v="Paralimnini"/>
  </r>
  <r>
    <x v="4"/>
    <s v="co02"/>
    <n v="2021"/>
    <n v="5"/>
    <d v="2021-05-19T00:00:00"/>
    <x v="4"/>
    <s v="edge"/>
    <s v="Edge-Cit"/>
    <s v="NA"/>
    <x v="32"/>
    <x v="30"/>
    <s v="alienus"/>
    <x v="1"/>
    <n v="0"/>
    <n v="1"/>
    <n v="1"/>
    <x v="1"/>
    <x v="1"/>
    <s v="Deltocephalinae"/>
    <s v="Paralimnini"/>
  </r>
  <r>
    <x v="4"/>
    <s v="co02"/>
    <n v="2021"/>
    <n v="5"/>
    <d v="2021-05-19T00:00:00"/>
    <x v="4"/>
    <s v="inside"/>
    <s v="Inside-Cit"/>
    <s v="NA"/>
    <x v="8"/>
    <x v="8"/>
    <s v="impressopunctata"/>
    <x v="1"/>
    <n v="0"/>
    <n v="1"/>
    <n v="1"/>
    <x v="2"/>
    <x v="2"/>
    <s v="Tettigometrinae"/>
    <s v="Tettigometrini"/>
  </r>
  <r>
    <x v="4"/>
    <s v="co02"/>
    <n v="2021"/>
    <n v="5"/>
    <d v="2021-05-19T00:00:00"/>
    <x v="4"/>
    <s v="inside"/>
    <s v="Inside-Cit"/>
    <s v="NA"/>
    <x v="43"/>
    <x v="8"/>
    <s v="obliqua"/>
    <x v="1"/>
    <n v="0"/>
    <n v="1"/>
    <n v="1"/>
    <x v="2"/>
    <x v="2"/>
    <s v="Tettigometrinae"/>
    <s v="Tettigometrini"/>
  </r>
  <r>
    <x v="4"/>
    <s v="co01"/>
    <n v="2021"/>
    <n v="5"/>
    <d v="2021-05-19T00:00:00"/>
    <x v="2"/>
    <s v="edge"/>
    <s v="Edge-Oli"/>
    <s v="NA"/>
    <x v="21"/>
    <x v="21"/>
    <s v="scutellaris"/>
    <x v="1"/>
    <n v="4"/>
    <n v="1"/>
    <n v="5"/>
    <x v="1"/>
    <x v="1"/>
    <s v="Typhlocybinae"/>
    <s v="Erythroneurini"/>
  </r>
  <r>
    <x v="4"/>
    <s v="co02"/>
    <n v="2021"/>
    <n v="5"/>
    <d v="2021-05-19T00:00:00"/>
    <x v="4"/>
    <s v="edge"/>
    <s v="Edge-Cit"/>
    <s v="NA"/>
    <x v="21"/>
    <x v="21"/>
    <s v="scutellaris"/>
    <x v="1"/>
    <n v="4"/>
    <n v="1"/>
    <n v="5"/>
    <x v="1"/>
    <x v="1"/>
    <s v="Typhlocybinae"/>
    <s v="Erythroneurini"/>
  </r>
  <r>
    <x v="4"/>
    <s v="co02"/>
    <n v="2021"/>
    <n v="5"/>
    <d v="2021-05-19T00:00:00"/>
    <x v="4"/>
    <s v="inside"/>
    <s v="Inside-Cit"/>
    <s v="NA"/>
    <x v="21"/>
    <x v="21"/>
    <s v="scutellaris"/>
    <x v="1"/>
    <n v="2"/>
    <n v="1"/>
    <n v="3"/>
    <x v="1"/>
    <x v="1"/>
    <s v="Typhlocybinae"/>
    <s v="Erythroneurini"/>
  </r>
  <r>
    <x v="4"/>
    <s v="co01"/>
    <n v="2021"/>
    <n v="5"/>
    <d v="2021-05-19T00:00:00"/>
    <x v="2"/>
    <s v="canopy"/>
    <s v="Canopy-Oli"/>
    <s v="este"/>
    <x v="0"/>
    <x v="0"/>
    <m/>
    <x v="0"/>
    <n v="0"/>
    <n v="0"/>
    <n v="0"/>
    <x v="0"/>
    <x v="0"/>
    <m/>
    <m/>
  </r>
  <r>
    <x v="4"/>
    <s v="co01"/>
    <n v="2021"/>
    <n v="5"/>
    <d v="2021-05-19T00:00:00"/>
    <x v="2"/>
    <s v="canopy"/>
    <s v="Canopy-Oli"/>
    <s v="norte"/>
    <x v="0"/>
    <x v="0"/>
    <m/>
    <x v="0"/>
    <n v="0"/>
    <n v="0"/>
    <n v="0"/>
    <x v="0"/>
    <x v="0"/>
    <m/>
    <m/>
  </r>
  <r>
    <x v="4"/>
    <s v="co01"/>
    <n v="2021"/>
    <n v="5"/>
    <d v="2021-05-19T00:00:00"/>
    <x v="2"/>
    <s v="canopy"/>
    <s v="Canopy-Oli"/>
    <s v="oeste"/>
    <x v="0"/>
    <x v="0"/>
    <m/>
    <x v="0"/>
    <n v="0"/>
    <n v="0"/>
    <n v="0"/>
    <x v="0"/>
    <x v="0"/>
    <m/>
    <m/>
  </r>
  <r>
    <x v="4"/>
    <s v="co01"/>
    <n v="2021"/>
    <n v="5"/>
    <d v="2021-05-19T00:00:00"/>
    <x v="2"/>
    <s v="canopy"/>
    <s v="Canopy-Oli"/>
    <s v="sur"/>
    <x v="0"/>
    <x v="0"/>
    <m/>
    <x v="0"/>
    <n v="0"/>
    <n v="0"/>
    <n v="0"/>
    <x v="0"/>
    <x v="0"/>
    <m/>
    <m/>
  </r>
  <r>
    <x v="4"/>
    <s v="co02"/>
    <n v="2021"/>
    <n v="5"/>
    <d v="2021-05-19T00:00:00"/>
    <x v="4"/>
    <s v="canopy"/>
    <s v="Canopy-Cit"/>
    <s v="este"/>
    <x v="0"/>
    <x v="0"/>
    <m/>
    <x v="0"/>
    <n v="0"/>
    <n v="0"/>
    <n v="0"/>
    <x v="0"/>
    <x v="0"/>
    <m/>
    <m/>
  </r>
  <r>
    <x v="4"/>
    <s v="co02"/>
    <n v="2021"/>
    <n v="5"/>
    <d v="2021-05-19T00:00:00"/>
    <x v="4"/>
    <s v="canopy"/>
    <s v="Canopy-Cit"/>
    <s v="norte"/>
    <x v="0"/>
    <x v="0"/>
    <m/>
    <x v="0"/>
    <n v="0"/>
    <n v="0"/>
    <n v="0"/>
    <x v="0"/>
    <x v="0"/>
    <m/>
    <m/>
  </r>
  <r>
    <x v="4"/>
    <s v="co02"/>
    <n v="2021"/>
    <n v="5"/>
    <d v="2021-05-19T00:00:00"/>
    <x v="4"/>
    <s v="canopy"/>
    <s v="Canopy-Cit"/>
    <s v="oeste"/>
    <x v="0"/>
    <x v="0"/>
    <m/>
    <x v="0"/>
    <n v="0"/>
    <n v="0"/>
    <n v="0"/>
    <x v="0"/>
    <x v="0"/>
    <m/>
    <m/>
  </r>
  <r>
    <x v="4"/>
    <s v="co02"/>
    <n v="2021"/>
    <n v="5"/>
    <d v="2021-05-19T00:00:00"/>
    <x v="4"/>
    <s v="canopy"/>
    <s v="Canopy-Cit"/>
    <s v="sur"/>
    <x v="0"/>
    <x v="0"/>
    <m/>
    <x v="0"/>
    <n v="0"/>
    <n v="0"/>
    <n v="0"/>
    <x v="0"/>
    <x v="0"/>
    <m/>
    <m/>
  </r>
  <r>
    <x v="4"/>
    <s v="co03"/>
    <n v="2021"/>
    <n v="5"/>
    <d v="2021-05-19T00:00:00"/>
    <x v="3"/>
    <s v="canopy"/>
    <s v="Canopy-Vine"/>
    <s v="suroeste"/>
    <x v="0"/>
    <x v="0"/>
    <m/>
    <x v="0"/>
    <n v="0"/>
    <n v="0"/>
    <n v="0"/>
    <x v="0"/>
    <x v="0"/>
    <m/>
    <m/>
  </r>
  <r>
    <x v="2"/>
    <s v="ca02"/>
    <n v="2021"/>
    <n v="5"/>
    <d v="2021-05-20T00:00:00"/>
    <x v="2"/>
    <s v="inside"/>
    <s v="Inside-Oli"/>
    <s v="NA"/>
    <x v="2"/>
    <x v="2"/>
    <s v="laevis"/>
    <x v="1"/>
    <n v="3"/>
    <n v="0"/>
    <n v="3"/>
    <x v="1"/>
    <x v="1"/>
    <s v="Megophthalminae"/>
    <s v="Agalliini"/>
  </r>
  <r>
    <x v="2"/>
    <s v="ca03"/>
    <n v="2021"/>
    <n v="5"/>
    <d v="2021-05-20T00:00:00"/>
    <x v="3"/>
    <s v="edge"/>
    <s v="Edge-Vine"/>
    <s v="NA"/>
    <x v="2"/>
    <x v="2"/>
    <s v="laevis"/>
    <x v="1"/>
    <n v="1"/>
    <n v="1"/>
    <n v="2"/>
    <x v="1"/>
    <x v="1"/>
    <s v="Megophthalminae"/>
    <s v="Agalliini"/>
  </r>
  <r>
    <x v="2"/>
    <s v="ca03"/>
    <n v="2021"/>
    <n v="5"/>
    <d v="2021-05-20T00:00:00"/>
    <x v="3"/>
    <s v="edge"/>
    <s v="Edge-Vine"/>
    <s v="NA"/>
    <x v="2"/>
    <x v="2"/>
    <s v="laevis"/>
    <x v="1"/>
    <n v="1"/>
    <n v="0"/>
    <n v="1"/>
    <x v="1"/>
    <x v="1"/>
    <s v="Megophthalminae"/>
    <s v="Agalliini"/>
  </r>
  <r>
    <x v="2"/>
    <s v="ca03"/>
    <n v="2021"/>
    <n v="5"/>
    <d v="2021-05-20T00:00:00"/>
    <x v="3"/>
    <s v="edge"/>
    <s v="Edge-Vine"/>
    <s v="NA"/>
    <x v="2"/>
    <x v="2"/>
    <s v="laevis"/>
    <x v="1"/>
    <n v="1"/>
    <n v="0"/>
    <n v="1"/>
    <x v="1"/>
    <x v="1"/>
    <s v="Megophthalminae"/>
    <s v="Agalliini"/>
  </r>
  <r>
    <x v="2"/>
    <s v="ca03"/>
    <n v="2021"/>
    <n v="5"/>
    <d v="2021-05-20T00:00:00"/>
    <x v="3"/>
    <s v="edge"/>
    <s v="Edge-Vine"/>
    <s v="NA"/>
    <x v="2"/>
    <x v="2"/>
    <s v="laevis"/>
    <x v="1"/>
    <n v="3"/>
    <n v="6"/>
    <n v="9"/>
    <x v="1"/>
    <x v="1"/>
    <s v="Megophthalminae"/>
    <s v="Agalliini"/>
  </r>
  <r>
    <x v="2"/>
    <s v="ca03"/>
    <n v="2021"/>
    <n v="5"/>
    <d v="2021-05-20T00:00:00"/>
    <x v="3"/>
    <s v="edge"/>
    <s v="Edge-Vine"/>
    <s v="NA"/>
    <x v="2"/>
    <x v="2"/>
    <s v="laevis"/>
    <x v="1"/>
    <n v="0"/>
    <n v="2"/>
    <n v="2"/>
    <x v="1"/>
    <x v="1"/>
    <s v="Megophthalminae"/>
    <s v="Agalliini"/>
  </r>
  <r>
    <x v="2"/>
    <s v="ca03"/>
    <n v="2021"/>
    <n v="5"/>
    <d v="2021-05-20T00:00:00"/>
    <x v="3"/>
    <s v="canopy"/>
    <s v="Canopy-Vine"/>
    <s v="noreste"/>
    <x v="2"/>
    <x v="2"/>
    <s v="laevis"/>
    <x v="1"/>
    <n v="3"/>
    <n v="4"/>
    <n v="7"/>
    <x v="1"/>
    <x v="1"/>
    <s v="Megophthalminae"/>
    <s v="Agalliini"/>
  </r>
  <r>
    <x v="2"/>
    <s v="ca03"/>
    <n v="2021"/>
    <n v="5"/>
    <d v="2021-05-20T00:00:00"/>
    <x v="3"/>
    <s v="canopy"/>
    <s v="Canopy-Vine"/>
    <s v="suroeste"/>
    <x v="2"/>
    <x v="2"/>
    <s v="laevis"/>
    <x v="1"/>
    <n v="1"/>
    <n v="0"/>
    <n v="1"/>
    <x v="1"/>
    <x v="1"/>
    <s v="Megophthalminae"/>
    <s v="Agalliini"/>
  </r>
  <r>
    <x v="2"/>
    <s v="ca02"/>
    <n v="2021"/>
    <n v="5"/>
    <d v="2021-05-20T00:00:00"/>
    <x v="2"/>
    <s v="inside"/>
    <s v="Inside-Oli"/>
    <s v="NA"/>
    <x v="1"/>
    <x v="1"/>
    <s v="variegatus"/>
    <x v="1"/>
    <n v="1"/>
    <n v="0"/>
    <n v="1"/>
    <x v="1"/>
    <x v="1"/>
    <s v="Deltocephalinae"/>
    <s v="Athysanini"/>
  </r>
  <r>
    <x v="2"/>
    <s v="ca03"/>
    <n v="2021"/>
    <n v="5"/>
    <d v="2021-05-20T00:00:00"/>
    <x v="3"/>
    <s v="edge"/>
    <s v="Edge-Vine"/>
    <s v="NA"/>
    <x v="1"/>
    <x v="1"/>
    <s v="variegatus"/>
    <x v="1"/>
    <n v="1"/>
    <n v="1"/>
    <n v="2"/>
    <x v="1"/>
    <x v="1"/>
    <s v="Deltocephalinae"/>
    <s v="Athysanini"/>
  </r>
  <r>
    <x v="2"/>
    <s v="ca02"/>
    <n v="2021"/>
    <n v="5"/>
    <d v="2021-05-20T00:00:00"/>
    <x v="2"/>
    <s v="inside"/>
    <s v="Inside-Oli"/>
    <s v="NA"/>
    <x v="49"/>
    <x v="35"/>
    <s v="incisus"/>
    <x v="1"/>
    <n v="1"/>
    <n v="0"/>
    <n v="1"/>
    <x v="1"/>
    <x v="1"/>
    <s v="Deltocephalinae"/>
    <s v="Athysanini"/>
  </r>
  <r>
    <x v="2"/>
    <s v="ca03"/>
    <n v="2021"/>
    <n v="5"/>
    <d v="2021-05-20T00:00:00"/>
    <x v="3"/>
    <s v="edge"/>
    <s v="Edge-Vine"/>
    <s v="NA"/>
    <x v="65"/>
    <x v="50"/>
    <s v="striatellus"/>
    <x v="1"/>
    <n v="1"/>
    <n v="1"/>
    <n v="2"/>
    <x v="2"/>
    <x v="4"/>
    <s v="Delphacinae"/>
    <s v="Delphacini"/>
  </r>
  <r>
    <x v="2"/>
    <s v="ca02"/>
    <n v="2021"/>
    <n v="5"/>
    <d v="2021-05-20T00:00:00"/>
    <x v="2"/>
    <s v="edge"/>
    <s v="Edge-Oli"/>
    <s v="NA"/>
    <x v="4"/>
    <x v="4"/>
    <m/>
    <x v="2"/>
    <s v="NA"/>
    <s v="NA"/>
    <n v="3"/>
    <x v="0"/>
    <x v="0"/>
    <m/>
    <m/>
  </r>
  <r>
    <x v="2"/>
    <s v="ca02"/>
    <n v="2021"/>
    <n v="5"/>
    <d v="2021-05-20T00:00:00"/>
    <x v="2"/>
    <s v="canopy"/>
    <s v="Canopy-Oli"/>
    <s v="norte"/>
    <x v="4"/>
    <x v="4"/>
    <m/>
    <x v="2"/>
    <s v="NA"/>
    <s v="NA"/>
    <n v="1"/>
    <x v="0"/>
    <x v="0"/>
    <m/>
    <m/>
  </r>
  <r>
    <x v="2"/>
    <s v="ca02"/>
    <n v="2021"/>
    <n v="5"/>
    <d v="2021-05-20T00:00:00"/>
    <x v="2"/>
    <s v="inside"/>
    <s v="Inside-Oli"/>
    <s v="NA"/>
    <x v="4"/>
    <x v="4"/>
    <m/>
    <x v="2"/>
    <s v="NA"/>
    <s v="NA"/>
    <n v="32"/>
    <x v="0"/>
    <x v="0"/>
    <m/>
    <m/>
  </r>
  <r>
    <x v="2"/>
    <s v="ca01"/>
    <n v="2021"/>
    <n v="5"/>
    <d v="2021-05-20T00:00:00"/>
    <x v="1"/>
    <s v="inside"/>
    <s v="Inside-Alm"/>
    <s v="NA"/>
    <x v="17"/>
    <x v="17"/>
    <s v="fenestratus"/>
    <x v="1"/>
    <n v="1"/>
    <n v="0"/>
    <n v="1"/>
    <x v="1"/>
    <x v="1"/>
    <s v="Deltocephalinae"/>
    <s v="Opsiini"/>
  </r>
  <r>
    <x v="2"/>
    <s v="ca02"/>
    <n v="2021"/>
    <n v="5"/>
    <d v="2021-05-20T00:00:00"/>
    <x v="2"/>
    <s v="inside"/>
    <s v="Inside-Oli"/>
    <s v="NA"/>
    <x v="17"/>
    <x v="17"/>
    <s v="fenestratus"/>
    <x v="1"/>
    <n v="1"/>
    <n v="2"/>
    <n v="3"/>
    <x v="1"/>
    <x v="1"/>
    <s v="Deltocephalinae"/>
    <s v="Opsiini"/>
  </r>
  <r>
    <x v="2"/>
    <s v="ca02"/>
    <n v="2021"/>
    <n v="5"/>
    <d v="2021-05-20T00:00:00"/>
    <x v="2"/>
    <s v="inside"/>
    <s v="Inside-Oli"/>
    <s v="NA"/>
    <x v="32"/>
    <x v="30"/>
    <s v="alienus"/>
    <x v="1"/>
    <n v="2"/>
    <n v="0"/>
    <n v="2"/>
    <x v="1"/>
    <x v="1"/>
    <s v="Deltocephalinae"/>
    <s v="Paralimnini"/>
  </r>
  <r>
    <x v="2"/>
    <s v="ca02"/>
    <n v="2021"/>
    <n v="5"/>
    <d v="2021-05-20T00:00:00"/>
    <x v="2"/>
    <s v="inside"/>
    <s v="Inside-Oli"/>
    <s v="NA"/>
    <x v="18"/>
    <x v="18"/>
    <s v="propinqua"/>
    <x v="1"/>
    <n v="0"/>
    <n v="2"/>
    <n v="2"/>
    <x v="2"/>
    <x v="4"/>
    <s v="Delphacinae"/>
    <s v="Delphacini"/>
  </r>
  <r>
    <x v="2"/>
    <s v="ca02"/>
    <n v="2021"/>
    <n v="5"/>
    <d v="2021-05-20T00:00:00"/>
    <x v="2"/>
    <s v="inside"/>
    <s v="Inside-Oli"/>
    <s v="NA"/>
    <x v="21"/>
    <x v="21"/>
    <s v="scutellaris"/>
    <x v="1"/>
    <n v="0"/>
    <n v="3"/>
    <n v="3"/>
    <x v="1"/>
    <x v="1"/>
    <s v="Typhlocybinae"/>
    <s v="Erythroneurini"/>
  </r>
  <r>
    <x v="2"/>
    <s v="ca01"/>
    <n v="2021"/>
    <n v="5"/>
    <d v="2021-05-20T00:00:00"/>
    <x v="1"/>
    <s v="edge"/>
    <s v="Edge-Alm"/>
    <s v="NA"/>
    <x v="0"/>
    <x v="0"/>
    <m/>
    <x v="0"/>
    <n v="0"/>
    <n v="0"/>
    <n v="0"/>
    <x v="0"/>
    <x v="0"/>
    <m/>
    <m/>
  </r>
  <r>
    <x v="2"/>
    <s v="ca02"/>
    <n v="2021"/>
    <n v="5"/>
    <d v="2021-05-20T00:00:00"/>
    <x v="2"/>
    <s v="canopy"/>
    <s v="Canopy-Oli"/>
    <s v="este"/>
    <x v="0"/>
    <x v="0"/>
    <m/>
    <x v="0"/>
    <n v="0"/>
    <n v="0"/>
    <n v="0"/>
    <x v="0"/>
    <x v="0"/>
    <m/>
    <m/>
  </r>
  <r>
    <x v="2"/>
    <s v="ca02"/>
    <n v="2021"/>
    <n v="5"/>
    <d v="2021-05-20T00:00:00"/>
    <x v="2"/>
    <s v="canopy"/>
    <s v="Canopy-Oli"/>
    <s v="oeste"/>
    <x v="0"/>
    <x v="0"/>
    <m/>
    <x v="0"/>
    <n v="0"/>
    <n v="0"/>
    <n v="0"/>
    <x v="0"/>
    <x v="0"/>
    <m/>
    <m/>
  </r>
  <r>
    <x v="2"/>
    <s v="ca02"/>
    <n v="2021"/>
    <n v="5"/>
    <d v="2021-05-20T00:00:00"/>
    <x v="2"/>
    <s v="canopy"/>
    <s v="Canopy-Oli"/>
    <s v="sur"/>
    <x v="0"/>
    <x v="0"/>
    <m/>
    <x v="0"/>
    <n v="0"/>
    <n v="0"/>
    <n v="0"/>
    <x v="0"/>
    <x v="0"/>
    <m/>
    <m/>
  </r>
  <r>
    <x v="2"/>
    <s v="ca03"/>
    <n v="2021"/>
    <n v="5"/>
    <d v="2021-05-20T00:00:00"/>
    <x v="3"/>
    <s v="canopy"/>
    <s v="Canopy-Vine"/>
    <s v="noreste"/>
    <x v="0"/>
    <x v="0"/>
    <m/>
    <x v="0"/>
    <n v="0"/>
    <n v="0"/>
    <n v="0"/>
    <x v="0"/>
    <x v="0"/>
    <m/>
    <m/>
  </r>
  <r>
    <x v="2"/>
    <s v="ca03"/>
    <n v="2021"/>
    <n v="5"/>
    <d v="2021-05-20T00:00:00"/>
    <x v="3"/>
    <s v="canopy"/>
    <s v="Canopy-Vine"/>
    <s v="suroeste"/>
    <x v="0"/>
    <x v="0"/>
    <m/>
    <x v="0"/>
    <n v="0"/>
    <n v="0"/>
    <n v="0"/>
    <x v="0"/>
    <x v="0"/>
    <m/>
    <m/>
  </r>
  <r>
    <x v="2"/>
    <s v="ca03"/>
    <n v="2021"/>
    <n v="5"/>
    <d v="2021-05-20T00:00:00"/>
    <x v="3"/>
    <s v="inside"/>
    <s v="Inside-Vine"/>
    <s v="NA"/>
    <x v="0"/>
    <x v="0"/>
    <m/>
    <x v="0"/>
    <n v="0"/>
    <n v="0"/>
    <n v="0"/>
    <x v="0"/>
    <x v="0"/>
    <m/>
    <m/>
  </r>
  <r>
    <x v="6"/>
    <s v="hu04"/>
    <n v="2021"/>
    <n v="5"/>
    <d v="2021-05-26T00:00:00"/>
    <x v="2"/>
    <s v="edge"/>
    <s v="Edge-Oli"/>
    <s v="NA"/>
    <x v="81"/>
    <x v="57"/>
    <s v="bilobum"/>
    <x v="1"/>
    <n v="0"/>
    <n v="1"/>
    <n v="1"/>
    <x v="2"/>
    <x v="7"/>
    <s v="Hysteropterinae"/>
    <s v="Hysteropterini"/>
  </r>
  <r>
    <x v="1"/>
    <s v="hu02"/>
    <n v="2021"/>
    <n v="5"/>
    <d v="2021-05-26T00:00:00"/>
    <x v="0"/>
    <s v="canopy"/>
    <s v="Canopy-Blue"/>
    <s v="noroeste"/>
    <x v="2"/>
    <x v="2"/>
    <s v="laevis"/>
    <x v="1"/>
    <s v="NA"/>
    <s v="NA"/>
    <n v="1"/>
    <x v="1"/>
    <x v="1"/>
    <s v="Megophthalminae"/>
    <s v="Agalliini"/>
  </r>
  <r>
    <x v="5"/>
    <s v="hu03"/>
    <n v="2021"/>
    <n v="5"/>
    <d v="2021-05-26T00:00:00"/>
    <x v="3"/>
    <s v="canopy"/>
    <s v="Canopy-Vine"/>
    <s v="NA"/>
    <x v="2"/>
    <x v="2"/>
    <s v="laevis"/>
    <x v="1"/>
    <n v="1"/>
    <n v="0"/>
    <n v="1"/>
    <x v="1"/>
    <x v="1"/>
    <s v="Megophthalminae"/>
    <s v="Agalliini"/>
  </r>
  <r>
    <x v="1"/>
    <s v="hu02"/>
    <n v="2021"/>
    <n v="5"/>
    <d v="2021-05-26T00:00:00"/>
    <x v="0"/>
    <s v="edge"/>
    <s v="Edge-Blue"/>
    <s v="NA"/>
    <x v="28"/>
    <x v="9"/>
    <s v="decipiens"/>
    <x v="1"/>
    <n v="1"/>
    <n v="0"/>
    <n v="1"/>
    <x v="1"/>
    <x v="1"/>
    <s v="Typhlocybinae"/>
    <s v="Empoascini"/>
  </r>
  <r>
    <x v="5"/>
    <s v="hu03"/>
    <n v="2021"/>
    <n v="5"/>
    <d v="2021-05-26T00:00:00"/>
    <x v="3"/>
    <s v="edge"/>
    <s v="Edge-Vine"/>
    <s v="NA"/>
    <x v="1"/>
    <x v="1"/>
    <s v="variegatus"/>
    <x v="1"/>
    <n v="0"/>
    <n v="1"/>
    <n v="1"/>
    <x v="1"/>
    <x v="1"/>
    <s v="Deltocephalinae"/>
    <s v="Athysanini"/>
  </r>
  <r>
    <x v="6"/>
    <s v="hu04"/>
    <n v="2021"/>
    <n v="5"/>
    <d v="2021-05-26T00:00:00"/>
    <x v="2"/>
    <s v="inside"/>
    <s v="Inside-Oli"/>
    <s v="NA"/>
    <x v="1"/>
    <x v="1"/>
    <s v="variegatus"/>
    <x v="1"/>
    <n v="1"/>
    <n v="0"/>
    <n v="1"/>
    <x v="1"/>
    <x v="1"/>
    <s v="Deltocephalinae"/>
    <s v="Athysanini"/>
  </r>
  <r>
    <x v="1"/>
    <s v="hu02"/>
    <n v="2021"/>
    <n v="5"/>
    <d v="2021-05-26T00:00:00"/>
    <x v="0"/>
    <s v="edge"/>
    <s v="Edge-Blue"/>
    <s v="NA"/>
    <x v="24"/>
    <x v="23"/>
    <s v="brevis"/>
    <x v="1"/>
    <n v="1"/>
    <n v="0"/>
    <n v="1"/>
    <x v="1"/>
    <x v="1"/>
    <s v="Deltocephalinae"/>
    <s v="Goniagnathini"/>
  </r>
  <r>
    <x v="6"/>
    <s v="hu04"/>
    <n v="2021"/>
    <n v="5"/>
    <d v="2021-05-26T00:00:00"/>
    <x v="2"/>
    <s v="inside"/>
    <s v="Inside-Oli"/>
    <s v="NA"/>
    <x v="24"/>
    <x v="23"/>
    <s v="brevis"/>
    <x v="1"/>
    <n v="0"/>
    <n v="1"/>
    <n v="1"/>
    <x v="1"/>
    <x v="1"/>
    <s v="Deltocephalinae"/>
    <s v="Goniagnathini"/>
  </r>
  <r>
    <x v="1"/>
    <s v="hu02"/>
    <n v="2021"/>
    <n v="5"/>
    <d v="2021-05-26T00:00:00"/>
    <x v="0"/>
    <s v="edge"/>
    <s v="Edge-Blue"/>
    <s v="NA"/>
    <x v="4"/>
    <x v="4"/>
    <m/>
    <x v="2"/>
    <s v="NA"/>
    <s v="NA"/>
    <n v="1"/>
    <x v="0"/>
    <x v="0"/>
    <m/>
    <m/>
  </r>
  <r>
    <x v="5"/>
    <s v="hu03"/>
    <n v="2021"/>
    <n v="5"/>
    <d v="2021-05-26T00:00:00"/>
    <x v="3"/>
    <s v="edge"/>
    <s v="Edge-Vine"/>
    <s v="NA"/>
    <x v="4"/>
    <x v="4"/>
    <m/>
    <x v="2"/>
    <s v="NA"/>
    <s v="NA"/>
    <n v="1"/>
    <x v="0"/>
    <x v="0"/>
    <m/>
    <m/>
  </r>
  <r>
    <x v="6"/>
    <s v="hu04"/>
    <n v="2021"/>
    <n v="5"/>
    <d v="2021-05-26T00:00:00"/>
    <x v="2"/>
    <s v="canopy"/>
    <s v="Canopy-Oli"/>
    <s v="este"/>
    <x v="4"/>
    <x v="4"/>
    <m/>
    <x v="2"/>
    <s v="NA"/>
    <s v="NA"/>
    <n v="1"/>
    <x v="0"/>
    <x v="0"/>
    <m/>
    <m/>
  </r>
  <r>
    <x v="6"/>
    <s v="hu04"/>
    <n v="2021"/>
    <n v="5"/>
    <d v="2021-05-26T00:00:00"/>
    <x v="2"/>
    <s v="inside"/>
    <s v="Inside-Oli"/>
    <s v="NA"/>
    <x v="4"/>
    <x v="4"/>
    <m/>
    <x v="2"/>
    <s v="NA"/>
    <s v="NA"/>
    <n v="1"/>
    <x v="0"/>
    <x v="0"/>
    <m/>
    <m/>
  </r>
  <r>
    <x v="1"/>
    <s v="hu02"/>
    <n v="2021"/>
    <n v="5"/>
    <d v="2021-05-26T00:00:00"/>
    <x v="0"/>
    <s v="edge"/>
    <s v="Edge-Blue"/>
    <s v="NA"/>
    <x v="5"/>
    <x v="5"/>
    <m/>
    <x v="2"/>
    <s v="NA"/>
    <s v="NA"/>
    <n v="1"/>
    <x v="0"/>
    <x v="0"/>
    <m/>
    <m/>
  </r>
  <r>
    <x v="6"/>
    <s v="hu04"/>
    <n v="2021"/>
    <n v="5"/>
    <d v="2021-05-26T00:00:00"/>
    <x v="2"/>
    <s v="inside"/>
    <s v="Inside-Oli"/>
    <s v="NA"/>
    <x v="5"/>
    <x v="5"/>
    <m/>
    <x v="2"/>
    <s v="NA"/>
    <s v="NA"/>
    <n v="1"/>
    <x v="0"/>
    <x v="0"/>
    <m/>
    <m/>
  </r>
  <r>
    <x v="0"/>
    <s v="hu01"/>
    <n v="2021"/>
    <n v="5"/>
    <d v="2021-05-26T00:00:00"/>
    <x v="0"/>
    <s v="edge"/>
    <s v="Edge-Blue"/>
    <s v="NA"/>
    <x v="73"/>
    <x v="30"/>
    <s v="cephalotes"/>
    <x v="1"/>
    <n v="1"/>
    <n v="1"/>
    <n v="2"/>
    <x v="1"/>
    <x v="1"/>
    <s v="Deltocephalinae"/>
    <s v="Paralimnini"/>
  </r>
  <r>
    <x v="1"/>
    <s v="hu02"/>
    <n v="2021"/>
    <n v="5"/>
    <d v="2021-05-26T00:00:00"/>
    <x v="0"/>
    <s v="edge"/>
    <s v="Edge-Blue"/>
    <s v="NA"/>
    <x v="18"/>
    <x v="18"/>
    <s v="propinqua"/>
    <x v="1"/>
    <n v="1"/>
    <n v="1"/>
    <n v="2"/>
    <x v="2"/>
    <x v="4"/>
    <s v="Delphacinae"/>
    <s v="Delphacini"/>
  </r>
  <r>
    <x v="6"/>
    <s v="hu04"/>
    <n v="2021"/>
    <n v="5"/>
    <d v="2021-05-26T00:00:00"/>
    <x v="2"/>
    <s v="edge"/>
    <s v="Edge-Oli"/>
    <s v="NA"/>
    <x v="18"/>
    <x v="18"/>
    <s v="propinqua"/>
    <x v="1"/>
    <n v="0"/>
    <n v="1"/>
    <n v="1"/>
    <x v="2"/>
    <x v="4"/>
    <s v="Delphacinae"/>
    <s v="Delphacini"/>
  </r>
  <r>
    <x v="0"/>
    <s v="hu01"/>
    <n v="2021"/>
    <n v="5"/>
    <d v="2021-05-26T00:00:00"/>
    <x v="0"/>
    <s v="canopy"/>
    <s v="Canopy-Blue"/>
    <s v="norte"/>
    <x v="0"/>
    <x v="0"/>
    <m/>
    <x v="0"/>
    <n v="0"/>
    <n v="0"/>
    <n v="0"/>
    <x v="0"/>
    <x v="0"/>
    <m/>
    <m/>
  </r>
  <r>
    <x v="0"/>
    <s v="hu01"/>
    <n v="2021"/>
    <n v="5"/>
    <d v="2021-05-26T00:00:00"/>
    <x v="0"/>
    <s v="canopy"/>
    <s v="Canopy-Blue"/>
    <s v="sur"/>
    <x v="0"/>
    <x v="0"/>
    <m/>
    <x v="0"/>
    <n v="0"/>
    <n v="0"/>
    <n v="0"/>
    <x v="0"/>
    <x v="0"/>
    <m/>
    <m/>
  </r>
  <r>
    <x v="0"/>
    <s v="hu01"/>
    <n v="2021"/>
    <n v="5"/>
    <d v="2021-05-26T00:00:00"/>
    <x v="0"/>
    <s v="inside"/>
    <s v="Inside-Blue"/>
    <s v="NA"/>
    <x v="0"/>
    <x v="0"/>
    <m/>
    <x v="0"/>
    <n v="0"/>
    <n v="0"/>
    <n v="0"/>
    <x v="0"/>
    <x v="0"/>
    <m/>
    <m/>
  </r>
  <r>
    <x v="1"/>
    <s v="hu02"/>
    <n v="2021"/>
    <n v="5"/>
    <d v="2021-05-26T00:00:00"/>
    <x v="0"/>
    <s v="canopy"/>
    <s v="Canopy-Blue"/>
    <s v="sureste"/>
    <x v="0"/>
    <x v="0"/>
    <m/>
    <x v="0"/>
    <n v="0"/>
    <n v="0"/>
    <n v="0"/>
    <x v="0"/>
    <x v="0"/>
    <m/>
    <m/>
  </r>
  <r>
    <x v="1"/>
    <s v="hu02"/>
    <n v="2021"/>
    <n v="5"/>
    <d v="2021-05-26T00:00:00"/>
    <x v="0"/>
    <s v="inside"/>
    <s v="Inside-Blue"/>
    <s v="NA"/>
    <x v="0"/>
    <x v="0"/>
    <m/>
    <x v="0"/>
    <n v="0"/>
    <n v="0"/>
    <n v="0"/>
    <x v="0"/>
    <x v="0"/>
    <m/>
    <m/>
  </r>
  <r>
    <x v="5"/>
    <s v="hu03"/>
    <n v="2021"/>
    <n v="5"/>
    <d v="2021-05-26T00:00:00"/>
    <x v="3"/>
    <s v="inside"/>
    <s v="Inside-Vine"/>
    <s v="NA"/>
    <x v="0"/>
    <x v="0"/>
    <m/>
    <x v="0"/>
    <n v="0"/>
    <n v="0"/>
    <n v="0"/>
    <x v="0"/>
    <x v="0"/>
    <m/>
    <m/>
  </r>
  <r>
    <x v="6"/>
    <s v="hu04"/>
    <n v="2021"/>
    <n v="5"/>
    <d v="2021-05-26T00:00:00"/>
    <x v="2"/>
    <s v="canopy"/>
    <s v="Canopy-Oli"/>
    <s v="este"/>
    <x v="0"/>
    <x v="0"/>
    <m/>
    <x v="0"/>
    <n v="0"/>
    <n v="0"/>
    <n v="0"/>
    <x v="0"/>
    <x v="0"/>
    <m/>
    <m/>
  </r>
  <r>
    <x v="6"/>
    <s v="hu04"/>
    <n v="2021"/>
    <n v="5"/>
    <d v="2021-05-26T00:00:00"/>
    <x v="2"/>
    <s v="canopy"/>
    <s v="Canopy-Oli"/>
    <s v="norte"/>
    <x v="0"/>
    <x v="0"/>
    <m/>
    <x v="0"/>
    <n v="0"/>
    <n v="0"/>
    <n v="0"/>
    <x v="0"/>
    <x v="0"/>
    <m/>
    <m/>
  </r>
  <r>
    <x v="6"/>
    <s v="hu04"/>
    <n v="2021"/>
    <n v="5"/>
    <d v="2021-05-26T00:00:00"/>
    <x v="2"/>
    <s v="canopy"/>
    <s v="Canopy-Oli"/>
    <s v="sur"/>
    <x v="0"/>
    <x v="0"/>
    <m/>
    <x v="0"/>
    <n v="0"/>
    <n v="0"/>
    <n v="0"/>
    <x v="0"/>
    <x v="0"/>
    <m/>
    <m/>
  </r>
  <r>
    <x v="3"/>
    <s v="se01"/>
    <n v="2021"/>
    <n v="5"/>
    <d v="2021-05-27T00:00:00"/>
    <x v="2"/>
    <s v="canopy"/>
    <s v="Canopy-Oli"/>
    <s v="este"/>
    <x v="78"/>
    <x v="57"/>
    <s v="curtulum"/>
    <x v="1"/>
    <n v="2"/>
    <n v="3"/>
    <n v="5"/>
    <x v="2"/>
    <x v="7"/>
    <s v="Hysteropterinae"/>
    <s v="Hysteropterini"/>
  </r>
  <r>
    <x v="3"/>
    <s v="se01"/>
    <n v="2021"/>
    <n v="5"/>
    <d v="2021-05-27T00:00:00"/>
    <x v="2"/>
    <s v="canopy"/>
    <s v="Canopy-Oli"/>
    <s v="sur"/>
    <x v="78"/>
    <x v="57"/>
    <s v="curtulum"/>
    <x v="1"/>
    <n v="3"/>
    <n v="3"/>
    <n v="6"/>
    <x v="2"/>
    <x v="7"/>
    <s v="Hysteropterinae"/>
    <s v="Hysteropterini"/>
  </r>
  <r>
    <x v="3"/>
    <s v="se02"/>
    <n v="2021"/>
    <n v="5"/>
    <d v="2021-05-27T00:00:00"/>
    <x v="2"/>
    <s v="canopy"/>
    <s v="Canopy-Oli"/>
    <s v="oeste"/>
    <x v="78"/>
    <x v="57"/>
    <s v="curtulum"/>
    <x v="1"/>
    <n v="0"/>
    <n v="1"/>
    <n v="1"/>
    <x v="2"/>
    <x v="7"/>
    <s v="Hysteropterinae"/>
    <s v="Hysteropterini"/>
  </r>
  <r>
    <x v="3"/>
    <s v="se02"/>
    <n v="2021"/>
    <n v="5"/>
    <d v="2021-05-27T00:00:00"/>
    <x v="2"/>
    <s v="canopy"/>
    <s v="Canopy-Oli"/>
    <s v="norte"/>
    <x v="78"/>
    <x v="57"/>
    <s v="curtulum"/>
    <x v="1"/>
    <n v="1"/>
    <n v="2"/>
    <n v="3"/>
    <x v="2"/>
    <x v="7"/>
    <s v="Hysteropterinae"/>
    <s v="Hysteropterini"/>
  </r>
  <r>
    <x v="3"/>
    <s v="se01"/>
    <n v="2021"/>
    <n v="5"/>
    <d v="2021-05-27T00:00:00"/>
    <x v="2"/>
    <s v="inside"/>
    <s v="Inside-Oli"/>
    <s v="NA"/>
    <x v="36"/>
    <x v="34"/>
    <s v="europaea"/>
    <x v="1"/>
    <n v="1"/>
    <n v="0"/>
    <n v="1"/>
    <x v="2"/>
    <x v="6"/>
    <s v="Dictyopharinae"/>
    <s v="Dictyopharini"/>
  </r>
  <r>
    <x v="3"/>
    <s v="se02"/>
    <n v="2021"/>
    <n v="5"/>
    <d v="2021-05-27T00:00:00"/>
    <x v="2"/>
    <s v="canopy"/>
    <s v="Canopy-Oli"/>
    <s v="oeste"/>
    <x v="38"/>
    <x v="28"/>
    <s v="duffelsi"/>
    <x v="1"/>
    <n v="0"/>
    <n v="1"/>
    <n v="1"/>
    <x v="2"/>
    <x v="5"/>
    <s v="Cixiinae"/>
    <s v="Pentastirini"/>
  </r>
  <r>
    <x v="3"/>
    <s v="se02"/>
    <n v="2021"/>
    <n v="5"/>
    <d v="2021-05-27T00:00:00"/>
    <x v="2"/>
    <s v="canopy"/>
    <s v="Canopy-Oli"/>
    <s v="este"/>
    <x v="4"/>
    <x v="4"/>
    <m/>
    <x v="2"/>
    <n v="0"/>
    <n v="1"/>
    <n v="1"/>
    <x v="0"/>
    <x v="0"/>
    <m/>
    <m/>
  </r>
  <r>
    <x v="3"/>
    <s v="se01"/>
    <n v="2021"/>
    <n v="5"/>
    <d v="2021-05-27T00:00:00"/>
    <x v="2"/>
    <s v="canopy"/>
    <s v="Canopy-Oli"/>
    <s v="este"/>
    <x v="80"/>
    <x v="59"/>
    <s v="filigranus"/>
    <x v="1"/>
    <n v="2"/>
    <n v="1"/>
    <n v="3"/>
    <x v="1"/>
    <x v="1"/>
    <s v="Deltocephalinae"/>
    <s v="Platymetopiini"/>
  </r>
  <r>
    <x v="3"/>
    <s v="se01"/>
    <n v="2021"/>
    <n v="5"/>
    <d v="2021-05-27T00:00:00"/>
    <x v="2"/>
    <s v="canopy"/>
    <s v="Canopy-Oli"/>
    <s v="norte"/>
    <x v="80"/>
    <x v="59"/>
    <s v="filigranus"/>
    <x v="1"/>
    <n v="2"/>
    <n v="0"/>
    <n v="2"/>
    <x v="1"/>
    <x v="1"/>
    <s v="Deltocephalinae"/>
    <s v="Platymetopiini"/>
  </r>
  <r>
    <x v="3"/>
    <s v="se01"/>
    <n v="2021"/>
    <n v="5"/>
    <d v="2021-05-27T00:00:00"/>
    <x v="2"/>
    <s v="canopy"/>
    <s v="Canopy-Oli"/>
    <s v="sur"/>
    <x v="80"/>
    <x v="59"/>
    <s v="filigranus"/>
    <x v="1"/>
    <n v="2"/>
    <n v="0"/>
    <n v="2"/>
    <x v="1"/>
    <x v="1"/>
    <s v="Deltocephalinae"/>
    <s v="Platymetopiini"/>
  </r>
  <r>
    <x v="3"/>
    <s v="se01"/>
    <n v="2021"/>
    <n v="5"/>
    <d v="2021-05-27T00:00:00"/>
    <x v="2"/>
    <s v="canopy"/>
    <s v="Canopy-Oli"/>
    <s v="norte"/>
    <x v="0"/>
    <x v="0"/>
    <m/>
    <x v="0"/>
    <n v="0"/>
    <n v="0"/>
    <n v="0"/>
    <x v="0"/>
    <x v="0"/>
    <m/>
    <m/>
  </r>
  <r>
    <x v="3"/>
    <s v="se01"/>
    <n v="2021"/>
    <n v="5"/>
    <d v="2021-05-27T00:00:00"/>
    <x v="2"/>
    <s v="canopy"/>
    <s v="Canopy-Oli"/>
    <s v="oeste"/>
    <x v="0"/>
    <x v="0"/>
    <m/>
    <x v="0"/>
    <n v="0"/>
    <n v="0"/>
    <n v="0"/>
    <x v="0"/>
    <x v="0"/>
    <m/>
    <m/>
  </r>
  <r>
    <x v="3"/>
    <s v="se02"/>
    <n v="2021"/>
    <n v="5"/>
    <d v="2021-05-27T00:00:00"/>
    <x v="2"/>
    <s v="canopy"/>
    <s v="Canopy-Oli"/>
    <s v="sur"/>
    <x v="0"/>
    <x v="0"/>
    <m/>
    <x v="0"/>
    <n v="0"/>
    <n v="0"/>
    <n v="0"/>
    <x v="0"/>
    <x v="0"/>
    <m/>
    <m/>
  </r>
  <r>
    <x v="3"/>
    <s v="se02"/>
    <n v="2021"/>
    <n v="5"/>
    <d v="2021-05-27T00:00:00"/>
    <x v="2"/>
    <s v="inside"/>
    <s v="Inside-Oli"/>
    <s v="NA"/>
    <x v="0"/>
    <x v="0"/>
    <m/>
    <x v="0"/>
    <n v="0"/>
    <n v="0"/>
    <n v="0"/>
    <x v="0"/>
    <x v="0"/>
    <m/>
    <m/>
  </r>
  <r>
    <x v="4"/>
    <s v="co01"/>
    <n v="2021"/>
    <n v="5"/>
    <d v="2021-05-31T00:00:00"/>
    <x v="2"/>
    <s v="canopy"/>
    <s v="Canopy-Oli"/>
    <s v="oeste"/>
    <x v="83"/>
    <x v="55"/>
    <s v="mixtus"/>
    <x v="1"/>
    <n v="1"/>
    <n v="0"/>
    <n v="1"/>
    <x v="1"/>
    <x v="1"/>
    <s v="Deltocephalinae"/>
    <s v="Athysanini"/>
  </r>
  <r>
    <x v="4"/>
    <s v="co02"/>
    <n v="2021"/>
    <n v="5"/>
    <d v="2021-05-31T00:00:00"/>
    <x v="4"/>
    <s v="edge"/>
    <s v="Edge-Cit"/>
    <s v="NA"/>
    <x v="2"/>
    <x v="2"/>
    <s v="laevis"/>
    <x v="1"/>
    <n v="1"/>
    <n v="0"/>
    <n v="1"/>
    <x v="1"/>
    <x v="1"/>
    <s v="Megophthalminae"/>
    <s v="Agalliini"/>
  </r>
  <r>
    <x v="4"/>
    <s v="co02"/>
    <n v="2021"/>
    <n v="5"/>
    <d v="2021-05-31T00:00:00"/>
    <x v="4"/>
    <s v="edge"/>
    <s v="Edge-Cit"/>
    <s v="NA"/>
    <x v="3"/>
    <x v="3"/>
    <s v="punctum"/>
    <x v="1"/>
    <n v="0"/>
    <n v="1"/>
    <n v="1"/>
    <x v="1"/>
    <x v="1"/>
    <s v="Deltocephalinae"/>
    <s v="Paralimnini"/>
  </r>
  <r>
    <x v="4"/>
    <s v="co01"/>
    <n v="2021"/>
    <n v="5"/>
    <d v="2021-05-31T00:00:00"/>
    <x v="2"/>
    <s v="canopy"/>
    <s v="Canopy-Oli"/>
    <s v="oeste"/>
    <x v="50"/>
    <x v="40"/>
    <s v="malagense"/>
    <x v="1"/>
    <n v="0"/>
    <n v="1"/>
    <n v="1"/>
    <x v="2"/>
    <x v="7"/>
    <s v="Hysteropterinae"/>
    <s v="Hysteropterini"/>
  </r>
  <r>
    <x v="4"/>
    <s v="co02"/>
    <n v="2021"/>
    <n v="5"/>
    <d v="2021-05-31T00:00:00"/>
    <x v="4"/>
    <s v="edge"/>
    <s v="Edge-Cit"/>
    <s v="NA"/>
    <x v="9"/>
    <x v="9"/>
    <s v="solani "/>
    <x v="1"/>
    <n v="0"/>
    <n v="1"/>
    <n v="1"/>
    <x v="1"/>
    <x v="1"/>
    <s v="Typhlocybinae"/>
    <s v="Empoascini"/>
  </r>
  <r>
    <x v="4"/>
    <s v="co02"/>
    <n v="2021"/>
    <n v="5"/>
    <d v="2021-05-31T00:00:00"/>
    <x v="4"/>
    <s v="edge"/>
    <s v="Edge-Cit"/>
    <s v="NA"/>
    <x v="49"/>
    <x v="35"/>
    <s v="incisus"/>
    <x v="1"/>
    <n v="0"/>
    <n v="1"/>
    <n v="1"/>
    <x v="1"/>
    <x v="1"/>
    <s v="Deltocephalinae"/>
    <s v="Athysanini"/>
  </r>
  <r>
    <x v="4"/>
    <s v="co02"/>
    <n v="2021"/>
    <n v="5"/>
    <d v="2021-05-31T00:00:00"/>
    <x v="4"/>
    <s v="inside"/>
    <s v="Inside-Cit"/>
    <s v="NA"/>
    <x v="49"/>
    <x v="35"/>
    <s v="incisus"/>
    <x v="1"/>
    <n v="0"/>
    <n v="1"/>
    <n v="1"/>
    <x v="1"/>
    <x v="1"/>
    <s v="Deltocephalinae"/>
    <s v="Athysanini"/>
  </r>
  <r>
    <x v="4"/>
    <s v="co01"/>
    <n v="2021"/>
    <n v="5"/>
    <d v="2021-05-31T00:00:00"/>
    <x v="2"/>
    <s v="inside"/>
    <s v="Inside-Oli"/>
    <s v="NA"/>
    <x v="53"/>
    <x v="43"/>
    <s v="capicola"/>
    <x v="1"/>
    <n v="0"/>
    <n v="1"/>
    <n v="1"/>
    <x v="1"/>
    <x v="1"/>
    <s v="Deltocephalinae"/>
    <s v="Chiasmini"/>
  </r>
  <r>
    <x v="4"/>
    <s v="co02"/>
    <n v="2021"/>
    <n v="5"/>
    <d v="2021-05-31T00:00:00"/>
    <x v="4"/>
    <s v="edge"/>
    <s v="Edge-Cit"/>
    <s v="NA"/>
    <x v="53"/>
    <x v="43"/>
    <s v="capicola"/>
    <x v="1"/>
    <n v="0"/>
    <n v="1"/>
    <n v="1"/>
    <x v="1"/>
    <x v="1"/>
    <s v="Deltocephalinae"/>
    <s v="Chiasmini"/>
  </r>
  <r>
    <x v="4"/>
    <s v="co02"/>
    <n v="2021"/>
    <n v="5"/>
    <d v="2021-05-31T00:00:00"/>
    <x v="4"/>
    <s v="inside"/>
    <s v="Inside-Cit"/>
    <s v="NA"/>
    <x v="53"/>
    <x v="43"/>
    <s v="capicola"/>
    <x v="1"/>
    <n v="1"/>
    <n v="1"/>
    <n v="2"/>
    <x v="1"/>
    <x v="1"/>
    <s v="Deltocephalinae"/>
    <s v="Chiasmini"/>
  </r>
  <r>
    <x v="4"/>
    <s v="co02"/>
    <n v="2021"/>
    <n v="5"/>
    <d v="2021-05-31T00:00:00"/>
    <x v="4"/>
    <s v="inside"/>
    <s v="Inside-Cit"/>
    <s v="NA"/>
    <x v="24"/>
    <x v="23"/>
    <s v="brevis"/>
    <x v="1"/>
    <n v="1"/>
    <n v="0"/>
    <n v="1"/>
    <x v="1"/>
    <x v="1"/>
    <s v="Deltocephalinae"/>
    <s v="Goniagnathini"/>
  </r>
  <r>
    <x v="4"/>
    <s v="co01"/>
    <n v="2021"/>
    <n v="5"/>
    <d v="2021-05-31T00:00:00"/>
    <x v="2"/>
    <s v="edge"/>
    <s v="Edge-Oli"/>
    <s v="NA"/>
    <x v="4"/>
    <x v="4"/>
    <m/>
    <x v="2"/>
    <s v="NA"/>
    <s v="NA"/>
    <n v="1"/>
    <x v="0"/>
    <x v="0"/>
    <m/>
    <m/>
  </r>
  <r>
    <x v="4"/>
    <s v="co01"/>
    <n v="2021"/>
    <n v="5"/>
    <d v="2021-05-31T00:00:00"/>
    <x v="2"/>
    <s v="inside"/>
    <s v="Inside-Oli"/>
    <s v="NA"/>
    <x v="4"/>
    <x v="4"/>
    <m/>
    <x v="2"/>
    <s v="NA"/>
    <s v="NA"/>
    <n v="2"/>
    <x v="0"/>
    <x v="0"/>
    <m/>
    <m/>
  </r>
  <r>
    <x v="4"/>
    <s v="co02"/>
    <n v="2021"/>
    <n v="5"/>
    <d v="2021-05-31T00:00:00"/>
    <x v="4"/>
    <s v="edge"/>
    <s v="Edge-Cit"/>
    <s v="NA"/>
    <x v="4"/>
    <x v="4"/>
    <m/>
    <x v="2"/>
    <s v="NA"/>
    <s v="NA"/>
    <n v="1"/>
    <x v="0"/>
    <x v="0"/>
    <m/>
    <m/>
  </r>
  <r>
    <x v="4"/>
    <s v="co02"/>
    <n v="2021"/>
    <n v="5"/>
    <d v="2021-05-31T00:00:00"/>
    <x v="4"/>
    <s v="canopy"/>
    <s v="Canopy-Cit"/>
    <s v="este"/>
    <x v="4"/>
    <x v="4"/>
    <m/>
    <x v="2"/>
    <s v="NA"/>
    <s v="NA"/>
    <n v="2"/>
    <x v="0"/>
    <x v="0"/>
    <m/>
    <m/>
  </r>
  <r>
    <x v="4"/>
    <s v="co03"/>
    <n v="2021"/>
    <n v="5"/>
    <d v="2021-05-31T00:00:00"/>
    <x v="3"/>
    <s v="canopy"/>
    <s v="Canopy-Vine"/>
    <s v="noreste"/>
    <x v="4"/>
    <x v="4"/>
    <m/>
    <x v="2"/>
    <s v="NA"/>
    <s v="NA"/>
    <n v="1"/>
    <x v="0"/>
    <x v="0"/>
    <m/>
    <m/>
  </r>
  <r>
    <x v="4"/>
    <s v="co01"/>
    <n v="2021"/>
    <n v="5"/>
    <d v="2021-05-31T00:00:00"/>
    <x v="2"/>
    <s v="inside"/>
    <s v="Inside-Oli"/>
    <s v="NA"/>
    <x v="5"/>
    <x v="5"/>
    <m/>
    <x v="2"/>
    <s v="NA"/>
    <s v="NA"/>
    <n v="5"/>
    <x v="0"/>
    <x v="0"/>
    <m/>
    <m/>
  </r>
  <r>
    <x v="4"/>
    <s v="co02"/>
    <n v="2021"/>
    <n v="5"/>
    <d v="2021-05-31T00:00:00"/>
    <x v="4"/>
    <s v="canopy"/>
    <s v="Canopy-Cit"/>
    <s v="este"/>
    <x v="5"/>
    <x v="5"/>
    <m/>
    <x v="2"/>
    <s v="NA"/>
    <s v="NA"/>
    <n v="1"/>
    <x v="0"/>
    <x v="0"/>
    <m/>
    <m/>
  </r>
  <r>
    <x v="4"/>
    <s v="co01"/>
    <n v="2021"/>
    <n v="5"/>
    <d v="2021-05-31T00:00:00"/>
    <x v="2"/>
    <s v="inside"/>
    <s v="Inside-Oli"/>
    <s v="NA"/>
    <x v="17"/>
    <x v="17"/>
    <s v="fenestratus"/>
    <x v="1"/>
    <n v="1"/>
    <n v="0"/>
    <n v="1"/>
    <x v="1"/>
    <x v="1"/>
    <s v="Deltocephalinae"/>
    <s v="Opsiini"/>
  </r>
  <r>
    <x v="4"/>
    <s v="co02"/>
    <n v="2021"/>
    <n v="5"/>
    <d v="2021-05-31T00:00:00"/>
    <x v="4"/>
    <s v="inside"/>
    <s v="Inside-Cit"/>
    <s v="NA"/>
    <x v="17"/>
    <x v="17"/>
    <s v="fenestratus"/>
    <x v="1"/>
    <n v="1"/>
    <n v="0"/>
    <n v="1"/>
    <x v="1"/>
    <x v="1"/>
    <s v="Deltocephalinae"/>
    <s v="Opsiini"/>
  </r>
  <r>
    <x v="4"/>
    <s v="co02"/>
    <n v="2021"/>
    <n v="5"/>
    <d v="2021-05-31T00:00:00"/>
    <x v="4"/>
    <s v="edge"/>
    <s v="Edge-Cit"/>
    <s v="NA"/>
    <x v="77"/>
    <x v="30"/>
    <s v="notatus"/>
    <x v="1"/>
    <n v="2"/>
    <n v="2"/>
    <n v="4"/>
    <x v="1"/>
    <x v="1"/>
    <s v="Deltocephalinae"/>
    <s v="Paralimnini"/>
  </r>
  <r>
    <x v="4"/>
    <s v="co02"/>
    <n v="2021"/>
    <n v="5"/>
    <d v="2021-05-31T00:00:00"/>
    <x v="4"/>
    <s v="inside"/>
    <s v="Inside-Cit"/>
    <s v="NA"/>
    <x v="77"/>
    <x v="30"/>
    <s v="notatus"/>
    <x v="1"/>
    <n v="0"/>
    <n v="3"/>
    <n v="3"/>
    <x v="1"/>
    <x v="1"/>
    <s v="Deltocephalinae"/>
    <s v="Paralimnini"/>
  </r>
  <r>
    <x v="4"/>
    <s v="co02"/>
    <n v="2021"/>
    <n v="5"/>
    <d v="2021-05-31T00:00:00"/>
    <x v="4"/>
    <s v="edge"/>
    <s v="Edge-Cit"/>
    <s v="NA"/>
    <x v="43"/>
    <x v="8"/>
    <s v="obliqua"/>
    <x v="1"/>
    <n v="1"/>
    <n v="0"/>
    <n v="1"/>
    <x v="2"/>
    <x v="2"/>
    <s v="Tettigometrinae"/>
    <s v="Tettigometrini"/>
  </r>
  <r>
    <x v="4"/>
    <s v="co02"/>
    <n v="2021"/>
    <n v="5"/>
    <d v="2021-05-31T00:00:00"/>
    <x v="4"/>
    <s v="inside"/>
    <s v="Inside-Cit"/>
    <s v="NA"/>
    <x v="43"/>
    <x v="8"/>
    <s v="obliqua"/>
    <x v="1"/>
    <n v="0"/>
    <n v="1"/>
    <n v="1"/>
    <x v="2"/>
    <x v="2"/>
    <s v="Tettigometrinae"/>
    <s v="Tettigometrini"/>
  </r>
  <r>
    <x v="4"/>
    <s v="co02"/>
    <n v="2021"/>
    <n v="5"/>
    <d v="2021-05-31T00:00:00"/>
    <x v="4"/>
    <s v="edge"/>
    <s v="Edge-Cit"/>
    <s v="NA"/>
    <x v="21"/>
    <x v="21"/>
    <s v="scutellaris"/>
    <x v="1"/>
    <n v="10"/>
    <n v="9"/>
    <n v="19"/>
    <x v="1"/>
    <x v="1"/>
    <s v="Typhlocybinae"/>
    <s v="Erythroneurini"/>
  </r>
  <r>
    <x v="4"/>
    <s v="co02"/>
    <n v="2021"/>
    <n v="5"/>
    <d v="2021-05-31T00:00:00"/>
    <x v="4"/>
    <s v="inside"/>
    <s v="Inside-Cit"/>
    <s v="NA"/>
    <x v="21"/>
    <x v="21"/>
    <s v="scutellaris"/>
    <x v="1"/>
    <n v="5"/>
    <n v="3"/>
    <n v="8"/>
    <x v="1"/>
    <x v="1"/>
    <s v="Typhlocybinae"/>
    <s v="Erythroneurini"/>
  </r>
  <r>
    <x v="4"/>
    <s v="co01"/>
    <n v="2021"/>
    <n v="5"/>
    <d v="2021-05-31T00:00:00"/>
    <x v="2"/>
    <s v="canopy"/>
    <s v="Canopy-Oli"/>
    <s v="este"/>
    <x v="0"/>
    <x v="0"/>
    <m/>
    <x v="0"/>
    <n v="0"/>
    <n v="0"/>
    <n v="0"/>
    <x v="0"/>
    <x v="0"/>
    <m/>
    <m/>
  </r>
  <r>
    <x v="4"/>
    <s v="co01"/>
    <n v="2021"/>
    <n v="5"/>
    <d v="2021-05-31T00:00:00"/>
    <x v="2"/>
    <s v="canopy"/>
    <s v="Canopy-Oli"/>
    <s v="norte"/>
    <x v="0"/>
    <x v="0"/>
    <m/>
    <x v="0"/>
    <n v="0"/>
    <n v="0"/>
    <n v="0"/>
    <x v="0"/>
    <x v="0"/>
    <m/>
    <m/>
  </r>
  <r>
    <x v="4"/>
    <s v="co01"/>
    <n v="2021"/>
    <n v="5"/>
    <d v="2021-05-31T00:00:00"/>
    <x v="2"/>
    <s v="canopy"/>
    <s v="Canopy-Oli"/>
    <s v="sur"/>
    <x v="0"/>
    <x v="0"/>
    <m/>
    <x v="0"/>
    <n v="0"/>
    <n v="0"/>
    <n v="0"/>
    <x v="0"/>
    <x v="0"/>
    <m/>
    <m/>
  </r>
  <r>
    <x v="4"/>
    <s v="co02"/>
    <n v="2021"/>
    <n v="5"/>
    <d v="2021-05-31T00:00:00"/>
    <x v="4"/>
    <s v="canopy"/>
    <s v="Canopy-Cit"/>
    <s v="norte"/>
    <x v="0"/>
    <x v="0"/>
    <m/>
    <x v="0"/>
    <n v="0"/>
    <n v="0"/>
    <n v="0"/>
    <x v="0"/>
    <x v="0"/>
    <m/>
    <m/>
  </r>
  <r>
    <x v="4"/>
    <s v="co02"/>
    <n v="2021"/>
    <n v="5"/>
    <d v="2021-05-31T00:00:00"/>
    <x v="4"/>
    <s v="canopy"/>
    <s v="Canopy-Cit"/>
    <s v="oeste"/>
    <x v="0"/>
    <x v="0"/>
    <m/>
    <x v="0"/>
    <n v="0"/>
    <n v="0"/>
    <n v="0"/>
    <x v="0"/>
    <x v="0"/>
    <m/>
    <m/>
  </r>
  <r>
    <x v="4"/>
    <s v="co02"/>
    <n v="2021"/>
    <n v="5"/>
    <d v="2021-05-31T00:00:00"/>
    <x v="4"/>
    <s v="canopy"/>
    <s v="Canopy-Cit"/>
    <s v="sur"/>
    <x v="0"/>
    <x v="0"/>
    <m/>
    <x v="0"/>
    <n v="0"/>
    <n v="0"/>
    <n v="0"/>
    <x v="0"/>
    <x v="0"/>
    <m/>
    <m/>
  </r>
  <r>
    <x v="4"/>
    <s v="co03"/>
    <n v="2021"/>
    <n v="5"/>
    <d v="2021-05-31T00:00:00"/>
    <x v="3"/>
    <s v="canopy"/>
    <s v="Canopy-Vine"/>
    <s v="suroeste"/>
    <x v="0"/>
    <x v="0"/>
    <m/>
    <x v="0"/>
    <n v="0"/>
    <n v="0"/>
    <n v="0"/>
    <x v="0"/>
    <x v="0"/>
    <m/>
    <m/>
  </r>
  <r>
    <x v="2"/>
    <s v="ca03"/>
    <n v="2021"/>
    <n v="6"/>
    <d v="2021-06-01T00:00:00"/>
    <x v="3"/>
    <s v="edge"/>
    <s v="Edge-Vine"/>
    <s v="NA"/>
    <x v="2"/>
    <x v="2"/>
    <s v="laevis"/>
    <x v="1"/>
    <n v="3"/>
    <n v="1"/>
    <n v="4"/>
    <x v="1"/>
    <x v="1"/>
    <s v="Megophthalminae"/>
    <s v="Agalliini"/>
  </r>
  <r>
    <x v="2"/>
    <s v="ca03"/>
    <n v="2021"/>
    <n v="6"/>
    <d v="2021-06-01T00:00:00"/>
    <x v="3"/>
    <s v="inside"/>
    <s v="Inside-Vine"/>
    <s v="NA"/>
    <x v="2"/>
    <x v="2"/>
    <s v="laevis"/>
    <x v="1"/>
    <n v="5"/>
    <n v="1"/>
    <n v="6"/>
    <x v="1"/>
    <x v="1"/>
    <s v="Megophthalminae"/>
    <s v="Agalliini"/>
  </r>
  <r>
    <x v="2"/>
    <s v="ca03"/>
    <n v="2021"/>
    <n v="6"/>
    <d v="2021-06-01T00:00:00"/>
    <x v="3"/>
    <s v="inside"/>
    <s v="Inside-Vine"/>
    <s v="NA"/>
    <x v="2"/>
    <x v="2"/>
    <s v="laevis"/>
    <x v="1"/>
    <n v="1"/>
    <n v="0"/>
    <n v="1"/>
    <x v="1"/>
    <x v="1"/>
    <s v="Megophthalminae"/>
    <s v="Agalliini"/>
  </r>
  <r>
    <x v="2"/>
    <s v="ca01"/>
    <n v="2021"/>
    <n v="6"/>
    <d v="2021-06-01T00:00:00"/>
    <x v="1"/>
    <s v="edge"/>
    <s v="Edge-Alm"/>
    <s v="NA"/>
    <x v="2"/>
    <x v="2"/>
    <s v="laevis"/>
    <x v="1"/>
    <n v="4"/>
    <n v="1"/>
    <n v="5"/>
    <x v="1"/>
    <x v="1"/>
    <s v="Megophthalminae"/>
    <s v="Agalliini"/>
  </r>
  <r>
    <x v="2"/>
    <s v="ca03"/>
    <n v="2021"/>
    <n v="6"/>
    <d v="2021-06-01T00:00:00"/>
    <x v="3"/>
    <s v="canopy"/>
    <s v="Canopy-Vine"/>
    <s v="noreste"/>
    <x v="15"/>
    <x v="15"/>
    <s v="decedens"/>
    <x v="1"/>
    <n v="1"/>
    <n v="0"/>
    <n v="1"/>
    <x v="1"/>
    <x v="1"/>
    <s v="Typhlocybinae"/>
    <s v="Empoascini"/>
  </r>
  <r>
    <x v="2"/>
    <s v="ca03"/>
    <n v="2021"/>
    <n v="6"/>
    <d v="2021-06-01T00:00:00"/>
    <x v="3"/>
    <s v="edge"/>
    <s v="Edge-Vine"/>
    <s v="NA"/>
    <x v="1"/>
    <x v="1"/>
    <s v="variegatus"/>
    <x v="1"/>
    <n v="1"/>
    <n v="0"/>
    <n v="1"/>
    <x v="1"/>
    <x v="1"/>
    <s v="Deltocephalinae"/>
    <s v="Athysanini"/>
  </r>
  <r>
    <x v="2"/>
    <s v="ca03"/>
    <n v="2021"/>
    <n v="6"/>
    <d v="2021-06-01T00:00:00"/>
    <x v="3"/>
    <s v="inside"/>
    <s v="Inside-Vine"/>
    <s v="NA"/>
    <x v="1"/>
    <x v="1"/>
    <s v="variegatus"/>
    <x v="1"/>
    <n v="1"/>
    <n v="0"/>
    <n v="1"/>
    <x v="1"/>
    <x v="1"/>
    <s v="Deltocephalinae"/>
    <s v="Athysanini"/>
  </r>
  <r>
    <x v="2"/>
    <s v="ca03"/>
    <n v="2021"/>
    <n v="6"/>
    <d v="2021-06-01T00:00:00"/>
    <x v="3"/>
    <s v="edge"/>
    <s v="Edge-Vine"/>
    <s v="NA"/>
    <x v="44"/>
    <x v="35"/>
    <s v="alsia"/>
    <x v="1"/>
    <n v="1"/>
    <n v="0"/>
    <n v="1"/>
    <x v="1"/>
    <x v="1"/>
    <s v="Deltocephalinae"/>
    <s v="Athysanini"/>
  </r>
  <r>
    <x v="2"/>
    <s v="ca02"/>
    <n v="2021"/>
    <n v="6"/>
    <d v="2021-06-01T00:00:00"/>
    <x v="2"/>
    <s v="edge"/>
    <s v="Edge-Oli"/>
    <s v="NA"/>
    <x v="4"/>
    <x v="4"/>
    <m/>
    <x v="2"/>
    <s v="NA"/>
    <s v="NA"/>
    <n v="3"/>
    <x v="0"/>
    <x v="0"/>
    <m/>
    <m/>
  </r>
  <r>
    <x v="2"/>
    <s v="ca03"/>
    <n v="2021"/>
    <n v="6"/>
    <d v="2021-06-01T00:00:00"/>
    <x v="3"/>
    <s v="canopy"/>
    <s v="Canopy-Vine"/>
    <s v="sureste"/>
    <x v="4"/>
    <x v="4"/>
    <m/>
    <x v="2"/>
    <n v="0"/>
    <n v="1"/>
    <n v="1"/>
    <x v="0"/>
    <x v="0"/>
    <m/>
    <m/>
  </r>
  <r>
    <x v="2"/>
    <s v="ca03"/>
    <n v="2021"/>
    <n v="6"/>
    <d v="2021-06-01T00:00:00"/>
    <x v="3"/>
    <s v="edge"/>
    <s v="Edge-Vine"/>
    <s v="NA"/>
    <x v="17"/>
    <x v="17"/>
    <s v="fenestratus"/>
    <x v="1"/>
    <n v="1"/>
    <n v="0"/>
    <n v="1"/>
    <x v="1"/>
    <x v="1"/>
    <s v="Deltocephalinae"/>
    <s v="Opsiini"/>
  </r>
  <r>
    <x v="2"/>
    <s v="ca03"/>
    <n v="2021"/>
    <n v="6"/>
    <d v="2021-06-01T00:00:00"/>
    <x v="3"/>
    <s v="inside"/>
    <s v="Inside-Vine"/>
    <s v="NA"/>
    <x v="17"/>
    <x v="17"/>
    <s v="fenestratus"/>
    <x v="1"/>
    <n v="0"/>
    <n v="2"/>
    <n v="2"/>
    <x v="1"/>
    <x v="1"/>
    <s v="Deltocephalinae"/>
    <s v="Opsiini"/>
  </r>
  <r>
    <x v="2"/>
    <s v="ca03"/>
    <n v="2021"/>
    <n v="6"/>
    <d v="2021-06-01T00:00:00"/>
    <x v="3"/>
    <s v="inside"/>
    <s v="Inside-Vine"/>
    <s v="NA"/>
    <x v="43"/>
    <x v="8"/>
    <s v="obliqua"/>
    <x v="1"/>
    <n v="0"/>
    <n v="1"/>
    <n v="1"/>
    <x v="2"/>
    <x v="2"/>
    <s v="Tettigometrinae"/>
    <s v="Tettigometrini"/>
  </r>
  <r>
    <x v="2"/>
    <s v="ca01"/>
    <n v="2021"/>
    <n v="6"/>
    <d v="2021-06-01T00:00:00"/>
    <x v="1"/>
    <s v="edge"/>
    <s v="Edge-Alm"/>
    <s v="NA"/>
    <x v="0"/>
    <x v="0"/>
    <m/>
    <x v="0"/>
    <n v="0"/>
    <n v="0"/>
    <n v="0"/>
    <x v="0"/>
    <x v="0"/>
    <m/>
    <m/>
  </r>
  <r>
    <x v="2"/>
    <s v="ca01"/>
    <n v="2021"/>
    <n v="6"/>
    <d v="2021-06-01T00:00:00"/>
    <x v="1"/>
    <s v="inside"/>
    <s v="Inside-Alm"/>
    <s v="NA"/>
    <x v="0"/>
    <x v="0"/>
    <m/>
    <x v="0"/>
    <n v="0"/>
    <n v="0"/>
    <n v="0"/>
    <x v="0"/>
    <x v="0"/>
    <m/>
    <m/>
  </r>
  <r>
    <x v="2"/>
    <s v="ca02"/>
    <n v="2021"/>
    <n v="6"/>
    <d v="2021-06-01T00:00:00"/>
    <x v="2"/>
    <s v="canopy"/>
    <s v="Canopy-Oli"/>
    <s v="este"/>
    <x v="0"/>
    <x v="0"/>
    <m/>
    <x v="0"/>
    <n v="0"/>
    <n v="0"/>
    <n v="0"/>
    <x v="0"/>
    <x v="0"/>
    <m/>
    <m/>
  </r>
  <r>
    <x v="2"/>
    <s v="ca02"/>
    <n v="2021"/>
    <n v="6"/>
    <d v="2021-06-01T00:00:00"/>
    <x v="2"/>
    <s v="canopy"/>
    <s v="Canopy-Oli"/>
    <s v="norte"/>
    <x v="0"/>
    <x v="0"/>
    <m/>
    <x v="0"/>
    <n v="0"/>
    <n v="0"/>
    <n v="0"/>
    <x v="0"/>
    <x v="0"/>
    <m/>
    <m/>
  </r>
  <r>
    <x v="2"/>
    <s v="ca02"/>
    <n v="2021"/>
    <n v="6"/>
    <d v="2021-06-01T00:00:00"/>
    <x v="2"/>
    <s v="canopy"/>
    <s v="Canopy-Oli"/>
    <s v="oeste"/>
    <x v="0"/>
    <x v="0"/>
    <m/>
    <x v="0"/>
    <n v="0"/>
    <n v="0"/>
    <n v="0"/>
    <x v="0"/>
    <x v="0"/>
    <m/>
    <m/>
  </r>
  <r>
    <x v="2"/>
    <s v="ca02"/>
    <n v="2021"/>
    <n v="6"/>
    <d v="2021-06-01T00:00:00"/>
    <x v="2"/>
    <s v="canopy"/>
    <s v="Canopy-Oli"/>
    <s v="sur"/>
    <x v="0"/>
    <x v="0"/>
    <m/>
    <x v="0"/>
    <n v="0"/>
    <n v="0"/>
    <n v="0"/>
    <x v="0"/>
    <x v="0"/>
    <m/>
    <m/>
  </r>
  <r>
    <x v="2"/>
    <s v="ca02"/>
    <n v="2021"/>
    <n v="6"/>
    <d v="2021-06-01T00:00:00"/>
    <x v="2"/>
    <s v="inside"/>
    <s v="Inside-Oli"/>
    <s v="NA"/>
    <x v="0"/>
    <x v="0"/>
    <m/>
    <x v="0"/>
    <n v="0"/>
    <n v="0"/>
    <n v="0"/>
    <x v="0"/>
    <x v="0"/>
    <m/>
    <m/>
  </r>
  <r>
    <x v="2"/>
    <s v="ca01"/>
    <n v="2021"/>
    <n v="6"/>
    <d v="2021-06-01T00:00:00"/>
    <x v="1"/>
    <s v="canopy"/>
    <s v="Canopy-Alm"/>
    <s v="norte"/>
    <x v="0"/>
    <x v="0"/>
    <m/>
    <x v="0"/>
    <n v="0"/>
    <n v="0"/>
    <n v="0"/>
    <x v="0"/>
    <x v="0"/>
    <m/>
    <m/>
  </r>
  <r>
    <x v="2"/>
    <s v="ca01"/>
    <n v="2021"/>
    <n v="6"/>
    <d v="2021-06-01T00:00:00"/>
    <x v="1"/>
    <s v="canopy"/>
    <s v="Canopy-Alm"/>
    <s v="sur"/>
    <x v="0"/>
    <x v="0"/>
    <m/>
    <x v="0"/>
    <n v="0"/>
    <n v="0"/>
    <n v="0"/>
    <x v="0"/>
    <x v="0"/>
    <m/>
    <m/>
  </r>
  <r>
    <x v="2"/>
    <s v="ca01"/>
    <n v="2021"/>
    <n v="6"/>
    <d v="2021-06-01T00:00:00"/>
    <x v="1"/>
    <s v="canopy"/>
    <s v="Canopy-Alm"/>
    <s v="este"/>
    <x v="0"/>
    <x v="0"/>
    <m/>
    <x v="0"/>
    <n v="0"/>
    <n v="0"/>
    <n v="0"/>
    <x v="0"/>
    <x v="0"/>
    <m/>
    <m/>
  </r>
  <r>
    <x v="2"/>
    <s v="ca01"/>
    <n v="2021"/>
    <n v="6"/>
    <d v="2021-06-01T00:00:00"/>
    <x v="1"/>
    <s v="canopy"/>
    <s v="Canopy-Alm"/>
    <s v="oeste"/>
    <x v="0"/>
    <x v="0"/>
    <m/>
    <x v="0"/>
    <n v="0"/>
    <n v="0"/>
    <n v="0"/>
    <x v="0"/>
    <x v="0"/>
    <m/>
    <m/>
  </r>
  <r>
    <x v="6"/>
    <s v="hu04"/>
    <n v="2021"/>
    <n v="6"/>
    <d v="2021-06-09T00:00:00"/>
    <x v="2"/>
    <s v="edge"/>
    <s v="Edge-Oli"/>
    <s v="NA"/>
    <x v="81"/>
    <x v="57"/>
    <s v="bilobum"/>
    <x v="1"/>
    <n v="0"/>
    <n v="1"/>
    <n v="1"/>
    <x v="2"/>
    <x v="7"/>
    <s v="Hysteropterinae"/>
    <s v="Hysteropterini"/>
  </r>
  <r>
    <x v="6"/>
    <s v="hu04"/>
    <n v="2021"/>
    <n v="6"/>
    <d v="2021-06-09T00:00:00"/>
    <x v="2"/>
    <s v="inside"/>
    <s v="Inside-Oli"/>
    <s v="NA"/>
    <x v="55"/>
    <x v="45"/>
    <s v="bonelli"/>
    <x v="1"/>
    <n v="0"/>
    <n v="1"/>
    <n v="1"/>
    <x v="2"/>
    <x v="8"/>
    <s v="Caliscelinae"/>
    <s v="Caliscelini"/>
  </r>
  <r>
    <x v="1"/>
    <s v="hu02"/>
    <n v="2021"/>
    <n v="6"/>
    <d v="2021-06-09T00:00:00"/>
    <x v="0"/>
    <s v="edge"/>
    <s v="Edge-Blue"/>
    <s v="NA"/>
    <x v="24"/>
    <x v="23"/>
    <s v="brevis"/>
    <x v="1"/>
    <n v="1"/>
    <n v="0"/>
    <n v="1"/>
    <x v="1"/>
    <x v="1"/>
    <s v="Deltocephalinae"/>
    <s v="Goniagnathini"/>
  </r>
  <r>
    <x v="1"/>
    <s v="hu02"/>
    <n v="2021"/>
    <n v="6"/>
    <d v="2021-06-09T00:00:00"/>
    <x v="0"/>
    <s v="edge"/>
    <s v="Edge-Blue"/>
    <s v="NA"/>
    <x v="10"/>
    <x v="10"/>
    <s v="maroccana"/>
    <x v="1"/>
    <n v="0"/>
    <n v="1"/>
    <n v="1"/>
    <x v="1"/>
    <x v="1"/>
    <s v="Typhlocybinae"/>
    <s v="Erythroneurini"/>
  </r>
  <r>
    <x v="6"/>
    <s v="hu04"/>
    <n v="2021"/>
    <n v="6"/>
    <d v="2021-06-09T00:00:00"/>
    <x v="2"/>
    <s v="canopy"/>
    <s v="Canopy-Oli"/>
    <s v="este"/>
    <x v="38"/>
    <x v="28"/>
    <s v="duffelsi"/>
    <x v="1"/>
    <n v="1"/>
    <n v="0"/>
    <n v="1"/>
    <x v="2"/>
    <x v="5"/>
    <s v="Cixiinae"/>
    <s v="Pentastirini"/>
  </r>
  <r>
    <x v="6"/>
    <s v="hu04"/>
    <n v="2021"/>
    <n v="6"/>
    <d v="2021-06-09T00:00:00"/>
    <x v="2"/>
    <s v="canopy"/>
    <s v="Canopy-Oli"/>
    <s v="norte"/>
    <x v="38"/>
    <x v="28"/>
    <s v="duffelsi"/>
    <x v="1"/>
    <n v="1"/>
    <n v="0"/>
    <n v="1"/>
    <x v="2"/>
    <x v="5"/>
    <s v="Cixiinae"/>
    <s v="Pentastirini"/>
  </r>
  <r>
    <x v="6"/>
    <s v="hu04"/>
    <n v="2021"/>
    <n v="6"/>
    <d v="2021-06-09T00:00:00"/>
    <x v="2"/>
    <s v="canopy"/>
    <s v="Canopy-Oli"/>
    <s v="oeste"/>
    <x v="38"/>
    <x v="28"/>
    <s v="duffelsi"/>
    <x v="1"/>
    <n v="1"/>
    <n v="0"/>
    <n v="1"/>
    <x v="2"/>
    <x v="5"/>
    <s v="Cixiinae"/>
    <s v="Pentastirini"/>
  </r>
  <r>
    <x v="6"/>
    <s v="hu04"/>
    <n v="2021"/>
    <n v="6"/>
    <d v="2021-06-09T00:00:00"/>
    <x v="2"/>
    <s v="edge"/>
    <s v="Edge-Oli"/>
    <s v="NA"/>
    <x v="84"/>
    <x v="60"/>
    <s v="conspersus"/>
    <x v="1"/>
    <n v="1"/>
    <n v="0"/>
    <n v="1"/>
    <x v="1"/>
    <x v="1"/>
    <s v="Deltocephalinae"/>
    <s v="Selenocephalini"/>
  </r>
  <r>
    <x v="6"/>
    <s v="hu04"/>
    <n v="2021"/>
    <n v="6"/>
    <d v="2021-06-09T00:00:00"/>
    <x v="2"/>
    <s v="canopy"/>
    <s v="Canopy-Oli"/>
    <s v="norte"/>
    <x v="42"/>
    <x v="38"/>
    <s v="lauri"/>
    <x v="1"/>
    <n v="1"/>
    <n v="0"/>
    <n v="1"/>
    <x v="1"/>
    <x v="1"/>
    <s v="Deltocephalinae"/>
    <s v="Fieberiellini"/>
  </r>
  <r>
    <x v="0"/>
    <s v="hu01"/>
    <n v="2021"/>
    <n v="6"/>
    <d v="2021-06-09T00:00:00"/>
    <x v="0"/>
    <s v="edge"/>
    <s v="Edge-Blue"/>
    <s v="NA"/>
    <x v="0"/>
    <x v="0"/>
    <m/>
    <x v="0"/>
    <n v="0"/>
    <n v="0"/>
    <n v="0"/>
    <x v="0"/>
    <x v="0"/>
    <m/>
    <m/>
  </r>
  <r>
    <x v="0"/>
    <s v="hu01"/>
    <n v="2021"/>
    <n v="6"/>
    <d v="2021-06-09T00:00:00"/>
    <x v="0"/>
    <s v="canopy"/>
    <s v="Canopy-Blue"/>
    <s v="norte"/>
    <x v="0"/>
    <x v="0"/>
    <m/>
    <x v="0"/>
    <n v="0"/>
    <n v="0"/>
    <n v="0"/>
    <x v="0"/>
    <x v="0"/>
    <m/>
    <m/>
  </r>
  <r>
    <x v="0"/>
    <s v="hu01"/>
    <n v="2021"/>
    <n v="6"/>
    <d v="2021-06-09T00:00:00"/>
    <x v="0"/>
    <s v="canopy"/>
    <s v="Canopy-Blue"/>
    <s v="sur"/>
    <x v="0"/>
    <x v="0"/>
    <m/>
    <x v="0"/>
    <n v="0"/>
    <n v="0"/>
    <n v="0"/>
    <x v="0"/>
    <x v="0"/>
    <m/>
    <m/>
  </r>
  <r>
    <x v="0"/>
    <s v="hu01"/>
    <n v="2021"/>
    <n v="6"/>
    <d v="2021-06-09T00:00:00"/>
    <x v="0"/>
    <s v="inside"/>
    <s v="Inside-Blue"/>
    <s v="NA"/>
    <x v="0"/>
    <x v="0"/>
    <m/>
    <x v="0"/>
    <n v="0"/>
    <n v="0"/>
    <n v="0"/>
    <x v="0"/>
    <x v="0"/>
    <m/>
    <m/>
  </r>
  <r>
    <x v="1"/>
    <s v="hu02"/>
    <n v="2021"/>
    <n v="6"/>
    <d v="2021-06-09T00:00:00"/>
    <x v="0"/>
    <s v="canopy"/>
    <s v="Canopy-Blue"/>
    <s v="noroeste"/>
    <x v="0"/>
    <x v="0"/>
    <m/>
    <x v="0"/>
    <n v="0"/>
    <n v="0"/>
    <n v="0"/>
    <x v="0"/>
    <x v="0"/>
    <m/>
    <m/>
  </r>
  <r>
    <x v="1"/>
    <s v="hu02"/>
    <n v="2021"/>
    <n v="6"/>
    <d v="2021-06-09T00:00:00"/>
    <x v="0"/>
    <s v="canopy"/>
    <s v="Canopy-Blue"/>
    <s v="sureste"/>
    <x v="0"/>
    <x v="0"/>
    <m/>
    <x v="0"/>
    <n v="0"/>
    <n v="0"/>
    <n v="0"/>
    <x v="0"/>
    <x v="0"/>
    <m/>
    <m/>
  </r>
  <r>
    <x v="1"/>
    <s v="hu02"/>
    <n v="2021"/>
    <n v="6"/>
    <d v="2021-06-09T00:00:00"/>
    <x v="0"/>
    <s v="inside"/>
    <s v="Inside-Blue"/>
    <s v="NA"/>
    <x v="0"/>
    <x v="0"/>
    <m/>
    <x v="0"/>
    <n v="0"/>
    <n v="0"/>
    <n v="0"/>
    <x v="0"/>
    <x v="0"/>
    <m/>
    <m/>
  </r>
  <r>
    <x v="5"/>
    <s v="hu03"/>
    <n v="2021"/>
    <n v="6"/>
    <d v="2021-06-09T00:00:00"/>
    <x v="3"/>
    <s v="edge"/>
    <s v="Edge-Vine"/>
    <s v="NA"/>
    <x v="0"/>
    <x v="0"/>
    <m/>
    <x v="0"/>
    <n v="0"/>
    <n v="0"/>
    <n v="0"/>
    <x v="0"/>
    <x v="0"/>
    <m/>
    <m/>
  </r>
  <r>
    <x v="5"/>
    <s v="hu03"/>
    <n v="2021"/>
    <n v="6"/>
    <d v="2021-06-09T00:00:00"/>
    <x v="3"/>
    <s v="canopy"/>
    <s v="Canopy-Vine"/>
    <s v="NA"/>
    <x v="0"/>
    <x v="0"/>
    <m/>
    <x v="0"/>
    <n v="0"/>
    <n v="0"/>
    <n v="0"/>
    <x v="0"/>
    <x v="0"/>
    <m/>
    <m/>
  </r>
  <r>
    <x v="5"/>
    <s v="hu03"/>
    <n v="2021"/>
    <n v="6"/>
    <d v="2021-06-09T00:00:00"/>
    <x v="3"/>
    <s v="inside"/>
    <s v="Inside-Vine"/>
    <s v="NA"/>
    <x v="0"/>
    <x v="0"/>
    <m/>
    <x v="0"/>
    <n v="0"/>
    <n v="0"/>
    <n v="0"/>
    <x v="0"/>
    <x v="0"/>
    <m/>
    <m/>
  </r>
  <r>
    <x v="6"/>
    <s v="hu04"/>
    <n v="2021"/>
    <n v="6"/>
    <d v="2021-06-09T00:00:00"/>
    <x v="2"/>
    <s v="canopy"/>
    <s v="Canopy-Oli"/>
    <s v="sur"/>
    <x v="0"/>
    <x v="0"/>
    <m/>
    <x v="0"/>
    <n v="0"/>
    <n v="0"/>
    <n v="0"/>
    <x v="0"/>
    <x v="0"/>
    <m/>
    <m/>
  </r>
  <r>
    <x v="3"/>
    <s v="se01"/>
    <n v="2021"/>
    <n v="6"/>
    <d v="2021-06-11T00:00:00"/>
    <x v="2"/>
    <s v="canopy"/>
    <s v="Canopy-Oli"/>
    <s v="este"/>
    <x v="78"/>
    <x v="57"/>
    <s v="curtulum"/>
    <x v="1"/>
    <n v="2"/>
    <n v="0"/>
    <n v="2"/>
    <x v="2"/>
    <x v="7"/>
    <s v="Hysteropterinae"/>
    <s v="Hysteropterini"/>
  </r>
  <r>
    <x v="3"/>
    <s v="se01"/>
    <n v="2021"/>
    <n v="6"/>
    <d v="2021-06-11T00:00:00"/>
    <x v="2"/>
    <s v="canopy"/>
    <s v="Canopy-Oli"/>
    <s v="este"/>
    <x v="50"/>
    <x v="40"/>
    <s v="malagense"/>
    <x v="1"/>
    <n v="1"/>
    <n v="0"/>
    <n v="1"/>
    <x v="2"/>
    <x v="7"/>
    <s v="Hysteropterinae"/>
    <s v="Hysteropterini"/>
  </r>
  <r>
    <x v="3"/>
    <s v="se02"/>
    <n v="2021"/>
    <n v="6"/>
    <d v="2021-06-11T00:00:00"/>
    <x v="2"/>
    <s v="canopy"/>
    <s v="Canopy-Oli"/>
    <s v="norte"/>
    <x v="50"/>
    <x v="40"/>
    <s v="malagense"/>
    <x v="1"/>
    <n v="0"/>
    <n v="1"/>
    <n v="1"/>
    <x v="2"/>
    <x v="7"/>
    <s v="Hysteropterinae"/>
    <s v="Hysteropterini"/>
  </r>
  <r>
    <x v="3"/>
    <s v="se01"/>
    <n v="2021"/>
    <n v="6"/>
    <d v="2021-06-11T00:00:00"/>
    <x v="2"/>
    <s v="edge"/>
    <s v="Edge-Oli"/>
    <s v="NA"/>
    <x v="68"/>
    <x v="52"/>
    <s v="cuspidata"/>
    <x v="1"/>
    <n v="1"/>
    <n v="0"/>
    <n v="1"/>
    <x v="1"/>
    <x v="1"/>
    <s v="Deltocephalinae"/>
    <s v="Eupelicini"/>
  </r>
  <r>
    <x v="3"/>
    <s v="se01"/>
    <n v="2021"/>
    <n v="6"/>
    <d v="2021-06-11T00:00:00"/>
    <x v="2"/>
    <s v="edge"/>
    <s v="Edge-Oli"/>
    <s v="NA"/>
    <x v="53"/>
    <x v="43"/>
    <s v="capicola"/>
    <x v="1"/>
    <n v="2"/>
    <n v="0"/>
    <n v="2"/>
    <x v="1"/>
    <x v="1"/>
    <s v="Deltocephalinae"/>
    <s v="Chiasmini"/>
  </r>
  <r>
    <x v="3"/>
    <s v="se01"/>
    <n v="2021"/>
    <n v="6"/>
    <d v="2021-06-11T00:00:00"/>
    <x v="2"/>
    <s v="edge"/>
    <s v="Edge-Oli"/>
    <s v="NA"/>
    <x v="34"/>
    <x v="32"/>
    <s v="glaucescens"/>
    <x v="1"/>
    <n v="3"/>
    <n v="2"/>
    <n v="5"/>
    <x v="1"/>
    <x v="1"/>
    <s v="Deltocephalinae"/>
    <s v="Hecalini"/>
  </r>
  <r>
    <x v="3"/>
    <s v="se02"/>
    <n v="2021"/>
    <n v="6"/>
    <d v="2021-06-11T00:00:00"/>
    <x v="2"/>
    <s v="edge"/>
    <s v="Edge-Oli"/>
    <s v="NA"/>
    <x v="34"/>
    <x v="32"/>
    <s v="glaucescens"/>
    <x v="1"/>
    <n v="2"/>
    <n v="0"/>
    <n v="2"/>
    <x v="1"/>
    <x v="1"/>
    <s v="Deltocephalinae"/>
    <s v="Hecalini"/>
  </r>
  <r>
    <x v="3"/>
    <s v="se01"/>
    <n v="2021"/>
    <n v="6"/>
    <d v="2021-06-11T00:00:00"/>
    <x v="2"/>
    <s v="canopy"/>
    <s v="Canopy-Oli"/>
    <s v="sur"/>
    <x v="38"/>
    <x v="28"/>
    <s v="duffelsi"/>
    <x v="1"/>
    <n v="0"/>
    <n v="1"/>
    <n v="1"/>
    <x v="2"/>
    <x v="5"/>
    <s v="Cixiinae"/>
    <s v="Pentastirini"/>
  </r>
  <r>
    <x v="3"/>
    <s v="se02"/>
    <n v="2021"/>
    <n v="6"/>
    <d v="2021-06-11T00:00:00"/>
    <x v="2"/>
    <s v="canopy"/>
    <s v="Canopy-Oli"/>
    <s v="sur"/>
    <x v="38"/>
    <x v="28"/>
    <s v="duffelsi"/>
    <x v="1"/>
    <n v="0"/>
    <n v="1"/>
    <n v="1"/>
    <x v="2"/>
    <x v="5"/>
    <s v="Cixiinae"/>
    <s v="Pentastirini"/>
  </r>
  <r>
    <x v="3"/>
    <s v="se01"/>
    <n v="2021"/>
    <n v="6"/>
    <d v="2021-06-11T00:00:00"/>
    <x v="2"/>
    <s v="canopy"/>
    <s v="Canopy-Oli"/>
    <s v="este"/>
    <x v="80"/>
    <x v="59"/>
    <s v="filigranus"/>
    <x v="1"/>
    <n v="1"/>
    <n v="0"/>
    <n v="1"/>
    <x v="1"/>
    <x v="1"/>
    <s v="Deltocephalinae"/>
    <s v="Platymetopiini"/>
  </r>
  <r>
    <x v="3"/>
    <s v="se01"/>
    <n v="2021"/>
    <n v="6"/>
    <d v="2021-06-11T00:00:00"/>
    <x v="2"/>
    <s v="edge"/>
    <s v="Edge-Oli"/>
    <s v="NA"/>
    <x v="56"/>
    <x v="30"/>
    <s v="parvipennis"/>
    <x v="1"/>
    <n v="4"/>
    <n v="3"/>
    <n v="7"/>
    <x v="1"/>
    <x v="1"/>
    <s v="Deltocephalinae"/>
    <s v="Paralimnini"/>
  </r>
  <r>
    <x v="3"/>
    <s v="se02"/>
    <n v="2021"/>
    <n v="6"/>
    <d v="2021-06-11T00:00:00"/>
    <x v="2"/>
    <s v="edge"/>
    <s v="Edge-Oli"/>
    <s v="NA"/>
    <x v="56"/>
    <x v="30"/>
    <s v="parvipennis"/>
    <x v="1"/>
    <n v="8"/>
    <n v="0"/>
    <n v="8"/>
    <x v="1"/>
    <x v="1"/>
    <s v="Deltocephalinae"/>
    <s v="Paralimnini"/>
  </r>
  <r>
    <x v="3"/>
    <s v="se01"/>
    <n v="2021"/>
    <n v="6"/>
    <d v="2021-06-11T00:00:00"/>
    <x v="2"/>
    <s v="edge"/>
    <s v="Edge-Oli"/>
    <s v="NA"/>
    <x v="18"/>
    <x v="18"/>
    <s v="propinqua"/>
    <x v="1"/>
    <n v="1"/>
    <n v="0"/>
    <n v="1"/>
    <x v="2"/>
    <x v="4"/>
    <s v="Delphacinae"/>
    <s v="Delphacini"/>
  </r>
  <r>
    <x v="3"/>
    <s v="se02"/>
    <n v="2021"/>
    <n v="6"/>
    <d v="2021-06-11T00:00:00"/>
    <x v="2"/>
    <s v="edge"/>
    <s v="Edge-Oli"/>
    <s v="NA"/>
    <x v="18"/>
    <x v="18"/>
    <s v="propinqua"/>
    <x v="1"/>
    <n v="0"/>
    <n v="1"/>
    <n v="1"/>
    <x v="2"/>
    <x v="4"/>
    <s v="Delphacinae"/>
    <s v="Delphacini"/>
  </r>
  <r>
    <x v="3"/>
    <s v="se02"/>
    <n v="2021"/>
    <n v="6"/>
    <d v="2021-06-11T00:00:00"/>
    <x v="2"/>
    <s v="edge"/>
    <s v="Edge-Oli"/>
    <s v="NA"/>
    <x v="21"/>
    <x v="21"/>
    <s v="scutellaris"/>
    <x v="1"/>
    <n v="1"/>
    <n v="0"/>
    <n v="1"/>
    <x v="1"/>
    <x v="1"/>
    <s v="Typhlocybinae"/>
    <s v="Erythroneurini"/>
  </r>
  <r>
    <x v="3"/>
    <s v="se01"/>
    <n v="2021"/>
    <n v="6"/>
    <d v="2021-06-11T00:00:00"/>
    <x v="2"/>
    <s v="canopy"/>
    <s v="Canopy-Oli"/>
    <s v="norte"/>
    <x v="0"/>
    <x v="0"/>
    <m/>
    <x v="0"/>
    <n v="0"/>
    <n v="0"/>
    <n v="0"/>
    <x v="0"/>
    <x v="0"/>
    <m/>
    <m/>
  </r>
  <r>
    <x v="3"/>
    <s v="se01"/>
    <n v="2021"/>
    <n v="6"/>
    <d v="2021-06-11T00:00:00"/>
    <x v="2"/>
    <s v="canopy"/>
    <s v="Canopy-Oli"/>
    <s v="oeste"/>
    <x v="0"/>
    <x v="0"/>
    <m/>
    <x v="0"/>
    <n v="0"/>
    <n v="0"/>
    <n v="0"/>
    <x v="0"/>
    <x v="0"/>
    <m/>
    <m/>
  </r>
  <r>
    <x v="3"/>
    <s v="se01"/>
    <n v="2021"/>
    <n v="6"/>
    <d v="2021-06-11T00:00:00"/>
    <x v="2"/>
    <s v="inside"/>
    <s v="Inside-Oli"/>
    <s v="NA"/>
    <x v="0"/>
    <x v="0"/>
    <m/>
    <x v="0"/>
    <n v="0"/>
    <n v="0"/>
    <n v="0"/>
    <x v="0"/>
    <x v="0"/>
    <m/>
    <m/>
  </r>
  <r>
    <x v="3"/>
    <s v="se02"/>
    <n v="2021"/>
    <n v="6"/>
    <d v="2021-06-11T00:00:00"/>
    <x v="2"/>
    <s v="canopy"/>
    <s v="Canopy-Oli"/>
    <s v="este"/>
    <x v="0"/>
    <x v="0"/>
    <m/>
    <x v="0"/>
    <n v="0"/>
    <n v="0"/>
    <n v="0"/>
    <x v="0"/>
    <x v="0"/>
    <m/>
    <m/>
  </r>
  <r>
    <x v="3"/>
    <s v="se02"/>
    <n v="2021"/>
    <n v="6"/>
    <d v="2021-06-11T00:00:00"/>
    <x v="2"/>
    <s v="canopy"/>
    <s v="Canopy-Oli"/>
    <s v="oeste"/>
    <x v="0"/>
    <x v="0"/>
    <m/>
    <x v="0"/>
    <n v="0"/>
    <n v="0"/>
    <n v="0"/>
    <x v="0"/>
    <x v="0"/>
    <m/>
    <m/>
  </r>
  <r>
    <x v="3"/>
    <s v="se02"/>
    <n v="2021"/>
    <n v="6"/>
    <d v="2021-06-11T00:00:00"/>
    <x v="2"/>
    <s v="inside"/>
    <s v="Inside-Oli"/>
    <s v="NA"/>
    <x v="0"/>
    <x v="0"/>
    <m/>
    <x v="0"/>
    <n v="0"/>
    <n v="0"/>
    <n v="0"/>
    <x v="0"/>
    <x v="0"/>
    <m/>
    <m/>
  </r>
  <r>
    <x v="2"/>
    <s v="ca03"/>
    <n v="2021"/>
    <n v="6"/>
    <d v="2021-06-15T00:00:00"/>
    <x v="3"/>
    <s v="inside"/>
    <s v="Inside-Vine"/>
    <s v="NA"/>
    <x v="2"/>
    <x v="2"/>
    <s v="laevis"/>
    <x v="1"/>
    <n v="0"/>
    <n v="1"/>
    <n v="1"/>
    <x v="1"/>
    <x v="1"/>
    <s v="Megophthalminae"/>
    <s v="Agalliini"/>
  </r>
  <r>
    <x v="4"/>
    <s v="co01"/>
    <n v="2021"/>
    <n v="6"/>
    <d v="2021-06-16T00:00:00"/>
    <x v="2"/>
    <s v="inside"/>
    <s v="Inside-Oli"/>
    <s v="NA"/>
    <x v="2"/>
    <x v="2"/>
    <s v="laevis"/>
    <x v="1"/>
    <n v="1"/>
    <n v="0"/>
    <n v="1"/>
    <x v="1"/>
    <x v="1"/>
    <s v="Megophthalminae"/>
    <s v="Agalliini"/>
  </r>
  <r>
    <x v="2"/>
    <s v="ca01"/>
    <n v="2021"/>
    <n v="6"/>
    <d v="2021-06-15T00:00:00"/>
    <x v="1"/>
    <s v="edge"/>
    <s v="Edge-Alm"/>
    <s v="NA"/>
    <x v="2"/>
    <x v="2"/>
    <s v="laevis"/>
    <x v="1"/>
    <n v="3"/>
    <n v="2"/>
    <n v="5"/>
    <x v="1"/>
    <x v="1"/>
    <s v="Megophthalminae"/>
    <s v="Agalliini"/>
  </r>
  <r>
    <x v="4"/>
    <s v="co01"/>
    <n v="2021"/>
    <n v="6"/>
    <d v="2021-06-16T00:00:00"/>
    <x v="2"/>
    <s v="edge"/>
    <s v="Edge-Oli"/>
    <s v="NA"/>
    <x v="3"/>
    <x v="3"/>
    <s v="punctum"/>
    <x v="1"/>
    <n v="1"/>
    <n v="0"/>
    <n v="1"/>
    <x v="1"/>
    <x v="1"/>
    <s v="Deltocephalinae"/>
    <s v="Paralimnini"/>
  </r>
  <r>
    <x v="4"/>
    <s v="co02"/>
    <n v="2021"/>
    <n v="6"/>
    <d v="2021-06-16T00:00:00"/>
    <x v="4"/>
    <s v="canopy"/>
    <s v="Canopy-Cit"/>
    <s v="este"/>
    <x v="28"/>
    <x v="9"/>
    <s v="decipiens"/>
    <x v="1"/>
    <n v="0"/>
    <n v="1"/>
    <n v="1"/>
    <x v="1"/>
    <x v="1"/>
    <s v="Typhlocybinae"/>
    <s v="Empoascini"/>
  </r>
  <r>
    <x v="4"/>
    <s v="co02"/>
    <n v="2021"/>
    <n v="6"/>
    <d v="2021-06-16T00:00:00"/>
    <x v="4"/>
    <s v="canopy"/>
    <s v="Canopy-Cit"/>
    <s v="norte"/>
    <x v="28"/>
    <x v="9"/>
    <s v="decipiens"/>
    <x v="1"/>
    <n v="0"/>
    <n v="1"/>
    <n v="1"/>
    <x v="1"/>
    <x v="1"/>
    <s v="Typhlocybinae"/>
    <s v="Empoascini"/>
  </r>
  <r>
    <x v="4"/>
    <s v="co03"/>
    <n v="2021"/>
    <n v="6"/>
    <d v="2021-06-16T00:00:00"/>
    <x v="3"/>
    <s v="canopy"/>
    <s v="Canopy-Vine"/>
    <s v="noreste"/>
    <x v="28"/>
    <x v="9"/>
    <s v="decipiens"/>
    <x v="1"/>
    <n v="2"/>
    <n v="3"/>
    <n v="5"/>
    <x v="1"/>
    <x v="1"/>
    <s v="Typhlocybinae"/>
    <s v="Empoascini"/>
  </r>
  <r>
    <x v="4"/>
    <s v="co03"/>
    <n v="2021"/>
    <n v="6"/>
    <d v="2021-06-16T00:00:00"/>
    <x v="3"/>
    <s v="canopy"/>
    <s v="Canopy-Vine"/>
    <s v="suroeste"/>
    <x v="28"/>
    <x v="9"/>
    <s v="decipiens"/>
    <x v="1"/>
    <n v="2"/>
    <n v="0"/>
    <n v="2"/>
    <x v="1"/>
    <x v="1"/>
    <s v="Typhlocybinae"/>
    <s v="Empoascini"/>
  </r>
  <r>
    <x v="4"/>
    <s v="co01"/>
    <n v="2021"/>
    <n v="6"/>
    <d v="2021-06-16T00:00:00"/>
    <x v="2"/>
    <s v="edge"/>
    <s v="Edge-Oli"/>
    <s v="NA"/>
    <x v="53"/>
    <x v="43"/>
    <s v="capicola"/>
    <x v="1"/>
    <n v="1"/>
    <n v="0"/>
    <n v="1"/>
    <x v="1"/>
    <x v="1"/>
    <s v="Deltocephalinae"/>
    <s v="Chiasmini"/>
  </r>
  <r>
    <x v="4"/>
    <s v="co02"/>
    <n v="2021"/>
    <n v="6"/>
    <d v="2021-06-16T00:00:00"/>
    <x v="4"/>
    <s v="edge"/>
    <s v="Edge-Cit"/>
    <s v="NA"/>
    <x v="53"/>
    <x v="43"/>
    <s v="capicola"/>
    <x v="1"/>
    <n v="1"/>
    <n v="0"/>
    <n v="1"/>
    <x v="1"/>
    <x v="1"/>
    <s v="Deltocephalinae"/>
    <s v="Chiasmini"/>
  </r>
  <r>
    <x v="2"/>
    <s v="ca01"/>
    <n v="2021"/>
    <n v="6"/>
    <d v="2021-06-15T00:00:00"/>
    <x v="1"/>
    <s v="canopy"/>
    <s v="Canopy-Alm"/>
    <s v="oeste"/>
    <x v="29"/>
    <x v="27"/>
    <s v="bisignata"/>
    <x v="1"/>
    <n v="0"/>
    <n v="2"/>
    <n v="2"/>
    <x v="1"/>
    <x v="1"/>
    <s v="Typhlocybinae"/>
    <s v="Erythroneurini"/>
  </r>
  <r>
    <x v="2"/>
    <s v="ca01"/>
    <n v="2021"/>
    <n v="6"/>
    <d v="2021-06-15T00:00:00"/>
    <x v="1"/>
    <s v="canopy"/>
    <s v="Canopy-Alm"/>
    <s v="norte"/>
    <x v="29"/>
    <x v="27"/>
    <s v="bisignata"/>
    <x v="1"/>
    <n v="1"/>
    <n v="0"/>
    <n v="1"/>
    <x v="1"/>
    <x v="1"/>
    <s v="Typhlocybinae"/>
    <s v="Erythroneurini"/>
  </r>
  <r>
    <x v="4"/>
    <s v="co01"/>
    <n v="2021"/>
    <n v="6"/>
    <d v="2021-06-16T00:00:00"/>
    <x v="2"/>
    <s v="edge"/>
    <s v="Edge-Oli"/>
    <s v="NA"/>
    <x v="85"/>
    <x v="23"/>
    <s v="guttulinervis"/>
    <x v="1"/>
    <n v="1"/>
    <n v="0"/>
    <n v="1"/>
    <x v="1"/>
    <x v="1"/>
    <s v="Deltocephalinae"/>
    <s v="Goniagnathini"/>
  </r>
  <r>
    <x v="4"/>
    <s v="co01"/>
    <n v="2021"/>
    <n v="6"/>
    <d v="2021-06-16T00:00:00"/>
    <x v="2"/>
    <s v="edge"/>
    <s v="Edge-Oli"/>
    <s v="NA"/>
    <x v="34"/>
    <x v="32"/>
    <s v="glaucescens"/>
    <x v="1"/>
    <n v="1"/>
    <n v="0"/>
    <n v="1"/>
    <x v="1"/>
    <x v="1"/>
    <s v="Deltocephalinae"/>
    <s v="Hecalini"/>
  </r>
  <r>
    <x v="4"/>
    <s v="co02"/>
    <n v="2021"/>
    <n v="6"/>
    <d v="2021-06-16T00:00:00"/>
    <x v="4"/>
    <s v="edge"/>
    <s v="Edge-Cit"/>
    <s v="NA"/>
    <x v="34"/>
    <x v="32"/>
    <s v="glaucescens"/>
    <x v="1"/>
    <n v="1"/>
    <n v="0"/>
    <n v="1"/>
    <x v="1"/>
    <x v="1"/>
    <s v="Deltocephalinae"/>
    <s v="Hecalini"/>
  </r>
  <r>
    <x v="2"/>
    <s v="ca02"/>
    <n v="2021"/>
    <n v="6"/>
    <d v="2021-06-15T00:00:00"/>
    <x v="2"/>
    <s v="canopy"/>
    <s v="Canopy-Oli"/>
    <s v="norte"/>
    <x v="38"/>
    <x v="28"/>
    <s v="duffelsi"/>
    <x v="1"/>
    <n v="0"/>
    <n v="1"/>
    <n v="1"/>
    <x v="2"/>
    <x v="5"/>
    <s v="Cixiinae"/>
    <s v="Pentastirini"/>
  </r>
  <r>
    <x v="2"/>
    <s v="ca03"/>
    <n v="2021"/>
    <n v="6"/>
    <d v="2021-06-15T00:00:00"/>
    <x v="3"/>
    <s v="canopy"/>
    <s v="Canopy-Vine"/>
    <s v="suroeste"/>
    <x v="31"/>
    <x v="29"/>
    <s v="lybica"/>
    <x v="1"/>
    <n v="3"/>
    <n v="3"/>
    <n v="6"/>
    <x v="1"/>
    <x v="1"/>
    <s v="Typhlocybinae"/>
    <s v="Empoascini"/>
  </r>
  <r>
    <x v="2"/>
    <s v="ca03"/>
    <n v="2021"/>
    <n v="6"/>
    <d v="2021-06-15T00:00:00"/>
    <x v="3"/>
    <s v="edge"/>
    <s v="Edge-Vine"/>
    <s v="NA"/>
    <x v="4"/>
    <x v="4"/>
    <m/>
    <x v="2"/>
    <n v="0"/>
    <n v="5"/>
    <n v="5"/>
    <x v="0"/>
    <x v="0"/>
    <m/>
    <m/>
  </r>
  <r>
    <x v="4"/>
    <s v="co01"/>
    <n v="2021"/>
    <n v="6"/>
    <d v="2021-06-16T00:00:00"/>
    <x v="2"/>
    <s v="edge"/>
    <s v="Edge-Oli"/>
    <s v="NA"/>
    <x v="4"/>
    <x v="4"/>
    <m/>
    <x v="2"/>
    <s v="NA"/>
    <s v="NA"/>
    <n v="1"/>
    <x v="0"/>
    <x v="0"/>
    <m/>
    <m/>
  </r>
  <r>
    <x v="4"/>
    <s v="co02"/>
    <n v="2021"/>
    <n v="6"/>
    <d v="2021-06-16T00:00:00"/>
    <x v="4"/>
    <s v="inside"/>
    <s v="Inside-Cit"/>
    <s v="NA"/>
    <x v="4"/>
    <x v="4"/>
    <m/>
    <x v="2"/>
    <s v="NA"/>
    <s v="NA"/>
    <n v="5"/>
    <x v="0"/>
    <x v="0"/>
    <m/>
    <m/>
  </r>
  <r>
    <x v="2"/>
    <s v="ca01"/>
    <n v="2021"/>
    <n v="6"/>
    <d v="2021-06-15T00:00:00"/>
    <x v="1"/>
    <s v="inside"/>
    <s v="Inside-Alm"/>
    <s v="NA"/>
    <x v="17"/>
    <x v="17"/>
    <s v="fenestratus"/>
    <x v="1"/>
    <n v="1"/>
    <n v="0"/>
    <n v="1"/>
    <x v="1"/>
    <x v="1"/>
    <s v="Deltocephalinae"/>
    <s v="Opsiini"/>
  </r>
  <r>
    <x v="2"/>
    <s v="ca02"/>
    <n v="2021"/>
    <n v="6"/>
    <d v="2021-06-15T00:00:00"/>
    <x v="2"/>
    <s v="inside"/>
    <s v="Inside-Oli"/>
    <s v="NA"/>
    <x v="17"/>
    <x v="17"/>
    <s v="fenestratus"/>
    <x v="1"/>
    <n v="1"/>
    <n v="0"/>
    <n v="1"/>
    <x v="1"/>
    <x v="1"/>
    <s v="Deltocephalinae"/>
    <s v="Opsiini"/>
  </r>
  <r>
    <x v="4"/>
    <s v="co01"/>
    <n v="2021"/>
    <n v="6"/>
    <d v="2021-06-16T00:00:00"/>
    <x v="2"/>
    <s v="inside"/>
    <s v="Inside-Oli"/>
    <s v="NA"/>
    <x v="17"/>
    <x v="17"/>
    <s v="fenestratus"/>
    <x v="1"/>
    <n v="0"/>
    <n v="3"/>
    <n v="3"/>
    <x v="1"/>
    <x v="1"/>
    <s v="Deltocephalinae"/>
    <s v="Opsiini"/>
  </r>
  <r>
    <x v="4"/>
    <s v="co02"/>
    <n v="2021"/>
    <n v="6"/>
    <d v="2021-06-16T00:00:00"/>
    <x v="4"/>
    <s v="inside"/>
    <s v="Inside-Cit"/>
    <s v="NA"/>
    <x v="17"/>
    <x v="17"/>
    <s v="fenestratus"/>
    <x v="1"/>
    <n v="1"/>
    <n v="0"/>
    <n v="1"/>
    <x v="1"/>
    <x v="1"/>
    <s v="Deltocephalinae"/>
    <s v="Opsiini"/>
  </r>
  <r>
    <x v="4"/>
    <s v="co01"/>
    <n v="2021"/>
    <n v="6"/>
    <d v="2021-06-16T00:00:00"/>
    <x v="2"/>
    <s v="inside"/>
    <s v="Inside-Oli"/>
    <s v="NA"/>
    <x v="32"/>
    <x v="30"/>
    <s v="alienus"/>
    <x v="1"/>
    <n v="2"/>
    <n v="2"/>
    <n v="4"/>
    <x v="1"/>
    <x v="1"/>
    <s v="Deltocephalinae"/>
    <s v="Paralimnini"/>
  </r>
  <r>
    <x v="4"/>
    <s v="co01"/>
    <n v="2021"/>
    <n v="6"/>
    <d v="2021-06-16T00:00:00"/>
    <x v="2"/>
    <s v="edge"/>
    <s v="Edge-Oli"/>
    <s v="NA"/>
    <x v="18"/>
    <x v="18"/>
    <s v="propinqua"/>
    <x v="1"/>
    <n v="0"/>
    <n v="1"/>
    <n v="1"/>
    <x v="2"/>
    <x v="4"/>
    <s v="Delphacinae"/>
    <s v="Delphacini"/>
  </r>
  <r>
    <x v="4"/>
    <s v="co01"/>
    <n v="2021"/>
    <n v="6"/>
    <d v="2021-06-16T00:00:00"/>
    <x v="2"/>
    <s v="edge"/>
    <s v="Edge-Oli"/>
    <s v="NA"/>
    <x v="21"/>
    <x v="21"/>
    <s v="scutellaris"/>
    <x v="1"/>
    <n v="2"/>
    <n v="0"/>
    <n v="2"/>
    <x v="1"/>
    <x v="1"/>
    <s v="Typhlocybinae"/>
    <s v="Erythroneurini"/>
  </r>
  <r>
    <x v="4"/>
    <s v="co01"/>
    <n v="2021"/>
    <n v="6"/>
    <d v="2021-06-16T00:00:00"/>
    <x v="2"/>
    <s v="inside"/>
    <s v="Inside-Oli"/>
    <s v="NA"/>
    <x v="21"/>
    <x v="21"/>
    <s v="scutellaris"/>
    <x v="1"/>
    <n v="1"/>
    <n v="0"/>
    <n v="1"/>
    <x v="1"/>
    <x v="1"/>
    <s v="Typhlocybinae"/>
    <s v="Erythroneurini"/>
  </r>
  <r>
    <x v="2"/>
    <s v="ca01"/>
    <n v="2021"/>
    <n v="6"/>
    <d v="2021-06-15T00:00:00"/>
    <x v="1"/>
    <s v="edge"/>
    <s v="Edge-Alm"/>
    <s v="NA"/>
    <x v="0"/>
    <x v="0"/>
    <m/>
    <x v="0"/>
    <n v="0"/>
    <n v="0"/>
    <n v="0"/>
    <x v="0"/>
    <x v="0"/>
    <m/>
    <m/>
  </r>
  <r>
    <x v="2"/>
    <s v="ca01"/>
    <n v="2021"/>
    <n v="6"/>
    <d v="2021-06-15T00:00:00"/>
    <x v="1"/>
    <s v="canopy"/>
    <s v="Canopy-Alm"/>
    <s v="este"/>
    <x v="0"/>
    <x v="0"/>
    <m/>
    <x v="0"/>
    <n v="0"/>
    <n v="0"/>
    <n v="0"/>
    <x v="0"/>
    <x v="0"/>
    <m/>
    <m/>
  </r>
  <r>
    <x v="2"/>
    <s v="ca01"/>
    <n v="2021"/>
    <n v="6"/>
    <d v="2021-06-15T00:00:00"/>
    <x v="1"/>
    <s v="canopy"/>
    <s v="Canopy-Alm"/>
    <s v="sur"/>
    <x v="0"/>
    <x v="0"/>
    <m/>
    <x v="0"/>
    <n v="0"/>
    <n v="0"/>
    <n v="0"/>
    <x v="0"/>
    <x v="0"/>
    <m/>
    <m/>
  </r>
  <r>
    <x v="2"/>
    <s v="ca02"/>
    <n v="2021"/>
    <n v="6"/>
    <d v="2021-06-15T00:00:00"/>
    <x v="2"/>
    <s v="edge"/>
    <s v="Edge-Oli"/>
    <s v="NA"/>
    <x v="0"/>
    <x v="0"/>
    <m/>
    <x v="0"/>
    <n v="0"/>
    <n v="0"/>
    <n v="0"/>
    <x v="0"/>
    <x v="0"/>
    <m/>
    <m/>
  </r>
  <r>
    <x v="2"/>
    <s v="ca02"/>
    <n v="2021"/>
    <n v="6"/>
    <d v="2021-06-15T00:00:00"/>
    <x v="2"/>
    <s v="canopy"/>
    <s v="Canopy-Oli"/>
    <s v="este"/>
    <x v="0"/>
    <x v="0"/>
    <m/>
    <x v="0"/>
    <n v="0"/>
    <n v="0"/>
    <n v="0"/>
    <x v="0"/>
    <x v="0"/>
    <m/>
    <m/>
  </r>
  <r>
    <x v="2"/>
    <s v="ca02"/>
    <n v="2021"/>
    <n v="6"/>
    <d v="2021-06-15T00:00:00"/>
    <x v="2"/>
    <s v="canopy"/>
    <s v="Canopy-Oli"/>
    <s v="oeste"/>
    <x v="0"/>
    <x v="0"/>
    <m/>
    <x v="0"/>
    <n v="0"/>
    <n v="0"/>
    <n v="0"/>
    <x v="0"/>
    <x v="0"/>
    <m/>
    <m/>
  </r>
  <r>
    <x v="2"/>
    <s v="ca02"/>
    <n v="2021"/>
    <n v="6"/>
    <d v="2021-06-15T00:00:00"/>
    <x v="2"/>
    <s v="canopy"/>
    <s v="Canopy-Oli"/>
    <s v="sur"/>
    <x v="0"/>
    <x v="0"/>
    <m/>
    <x v="0"/>
    <n v="0"/>
    <n v="0"/>
    <n v="0"/>
    <x v="0"/>
    <x v="0"/>
    <m/>
    <m/>
  </r>
  <r>
    <x v="2"/>
    <s v="ca03"/>
    <n v="2021"/>
    <n v="6"/>
    <d v="2021-06-15T00:00:00"/>
    <x v="3"/>
    <s v="canopy"/>
    <s v="Canopy-Vine"/>
    <s v="noreste"/>
    <x v="0"/>
    <x v="0"/>
    <m/>
    <x v="0"/>
    <n v="0"/>
    <n v="0"/>
    <n v="0"/>
    <x v="0"/>
    <x v="0"/>
    <m/>
    <m/>
  </r>
  <r>
    <x v="4"/>
    <s v="co01"/>
    <n v="2021"/>
    <n v="6"/>
    <d v="2021-06-16T00:00:00"/>
    <x v="2"/>
    <s v="canopy"/>
    <s v="Canopy-Oli"/>
    <s v="este"/>
    <x v="0"/>
    <x v="0"/>
    <m/>
    <x v="0"/>
    <n v="0"/>
    <n v="0"/>
    <n v="0"/>
    <x v="0"/>
    <x v="0"/>
    <m/>
    <m/>
  </r>
  <r>
    <x v="4"/>
    <s v="co01"/>
    <n v="2021"/>
    <n v="6"/>
    <d v="2021-06-16T00:00:00"/>
    <x v="2"/>
    <s v="canopy"/>
    <s v="Canopy-Oli"/>
    <s v="norte"/>
    <x v="0"/>
    <x v="0"/>
    <m/>
    <x v="0"/>
    <n v="0"/>
    <n v="0"/>
    <n v="0"/>
    <x v="0"/>
    <x v="0"/>
    <m/>
    <m/>
  </r>
  <r>
    <x v="4"/>
    <s v="co01"/>
    <n v="2021"/>
    <n v="6"/>
    <d v="2021-06-16T00:00:00"/>
    <x v="2"/>
    <s v="canopy"/>
    <s v="Canopy-Oli"/>
    <s v="oeste"/>
    <x v="0"/>
    <x v="0"/>
    <m/>
    <x v="0"/>
    <n v="0"/>
    <n v="0"/>
    <n v="0"/>
    <x v="0"/>
    <x v="0"/>
    <m/>
    <m/>
  </r>
  <r>
    <x v="4"/>
    <s v="co01"/>
    <n v="2021"/>
    <n v="6"/>
    <d v="2021-06-16T00:00:00"/>
    <x v="2"/>
    <s v="canopy"/>
    <s v="Canopy-Oli"/>
    <s v="sur"/>
    <x v="0"/>
    <x v="0"/>
    <m/>
    <x v="0"/>
    <n v="0"/>
    <n v="0"/>
    <n v="0"/>
    <x v="0"/>
    <x v="0"/>
    <m/>
    <m/>
  </r>
  <r>
    <x v="4"/>
    <s v="co02"/>
    <n v="2021"/>
    <n v="6"/>
    <d v="2021-06-16T00:00:00"/>
    <x v="4"/>
    <s v="canopy"/>
    <s v="Canopy-Cit"/>
    <s v="oeste"/>
    <x v="0"/>
    <x v="0"/>
    <m/>
    <x v="0"/>
    <n v="0"/>
    <n v="0"/>
    <n v="0"/>
    <x v="0"/>
    <x v="0"/>
    <m/>
    <m/>
  </r>
  <r>
    <x v="4"/>
    <s v="co02"/>
    <n v="2021"/>
    <n v="6"/>
    <d v="2021-06-16T00:00:00"/>
    <x v="4"/>
    <s v="canopy"/>
    <s v="Canopy-Cit"/>
    <s v="sur"/>
    <x v="0"/>
    <x v="0"/>
    <m/>
    <x v="0"/>
    <n v="0"/>
    <n v="0"/>
    <n v="0"/>
    <x v="0"/>
    <x v="0"/>
    <m/>
    <m/>
  </r>
  <r>
    <x v="6"/>
    <s v="hu04"/>
    <n v="2021"/>
    <n v="6"/>
    <d v="2021-06-23T00:00:00"/>
    <x v="2"/>
    <s v="canopy"/>
    <s v="Canopy-Oli"/>
    <s v="norte"/>
    <x v="81"/>
    <x v="57"/>
    <s v="bilobum"/>
    <x v="1"/>
    <n v="1"/>
    <n v="0"/>
    <n v="1"/>
    <x v="2"/>
    <x v="7"/>
    <s v="Hysteropterinae"/>
    <s v="Hysteropterini"/>
  </r>
  <r>
    <x v="6"/>
    <s v="hu04"/>
    <n v="2021"/>
    <n v="6"/>
    <d v="2021-06-23T00:00:00"/>
    <x v="2"/>
    <s v="inside"/>
    <s v="Inside-Oli"/>
    <s v="NA"/>
    <x v="28"/>
    <x v="9"/>
    <s v="decipiens"/>
    <x v="1"/>
    <n v="4"/>
    <n v="0"/>
    <n v="4"/>
    <x v="1"/>
    <x v="1"/>
    <s v="Typhlocybinae"/>
    <s v="Empoascini"/>
  </r>
  <r>
    <x v="6"/>
    <s v="hu04"/>
    <n v="2021"/>
    <n v="6"/>
    <d v="2021-06-23T00:00:00"/>
    <x v="2"/>
    <s v="edge"/>
    <s v="Edge-Oli"/>
    <s v="NA"/>
    <x v="53"/>
    <x v="43"/>
    <s v="capicola"/>
    <x v="1"/>
    <n v="1"/>
    <n v="0"/>
    <n v="1"/>
    <x v="1"/>
    <x v="1"/>
    <s v="Deltocephalinae"/>
    <s v="Chiasmini"/>
  </r>
  <r>
    <x v="6"/>
    <s v="hu04"/>
    <n v="2021"/>
    <n v="6"/>
    <d v="2021-06-23T00:00:00"/>
    <x v="2"/>
    <s v="inside"/>
    <s v="Inside-Oli"/>
    <s v="NA"/>
    <x v="53"/>
    <x v="43"/>
    <s v="capicola"/>
    <x v="1"/>
    <n v="0"/>
    <n v="2"/>
    <n v="2"/>
    <x v="1"/>
    <x v="1"/>
    <s v="Deltocephalinae"/>
    <s v="Chiasmini"/>
  </r>
  <r>
    <x v="6"/>
    <s v="hu04"/>
    <n v="2021"/>
    <n v="6"/>
    <d v="2021-06-23T00:00:00"/>
    <x v="2"/>
    <s v="canopy"/>
    <s v="Canopy-Oli"/>
    <s v="este"/>
    <x v="38"/>
    <x v="28"/>
    <s v="duffelsi"/>
    <x v="1"/>
    <n v="2"/>
    <n v="0"/>
    <n v="2"/>
    <x v="2"/>
    <x v="5"/>
    <s v="Cixiinae"/>
    <s v="Pentastirini"/>
  </r>
  <r>
    <x v="5"/>
    <s v="hu03"/>
    <n v="2021"/>
    <n v="6"/>
    <d v="2021-06-23T00:00:00"/>
    <x v="3"/>
    <s v="canopy"/>
    <s v="Canopy-Vine"/>
    <s v="NA"/>
    <x v="4"/>
    <x v="4"/>
    <m/>
    <x v="2"/>
    <s v="NA"/>
    <s v="NA"/>
    <n v="1"/>
    <x v="0"/>
    <x v="0"/>
    <m/>
    <m/>
  </r>
  <r>
    <x v="0"/>
    <s v="hu01"/>
    <n v="2021"/>
    <n v="6"/>
    <d v="2021-06-23T00:00:00"/>
    <x v="0"/>
    <s v="edge"/>
    <s v="Edge-Blue"/>
    <s v="NA"/>
    <x v="86"/>
    <x v="61"/>
    <s v="binotatus"/>
    <x v="1"/>
    <n v="1"/>
    <n v="0"/>
    <n v="1"/>
    <x v="2"/>
    <x v="9"/>
    <s v="Tropiduchinae"/>
    <s v="Trypetimorphini"/>
  </r>
  <r>
    <x v="6"/>
    <s v="hu04"/>
    <n v="2021"/>
    <n v="6"/>
    <d v="2021-06-23T00:00:00"/>
    <x v="2"/>
    <s v="inside"/>
    <s v="Inside-Oli"/>
    <s v="NA"/>
    <x v="73"/>
    <x v="30"/>
    <s v="cephalotes"/>
    <x v="1"/>
    <n v="0"/>
    <n v="3"/>
    <n v="3"/>
    <x v="1"/>
    <x v="1"/>
    <s v="Deltocephalinae"/>
    <s v="Paralimnini"/>
  </r>
  <r>
    <x v="6"/>
    <s v="hu04"/>
    <n v="2021"/>
    <n v="6"/>
    <d v="2021-06-23T00:00:00"/>
    <x v="2"/>
    <s v="canopy"/>
    <s v="Canopy-Oli"/>
    <s v="norte"/>
    <x v="42"/>
    <x v="38"/>
    <s v="lauri"/>
    <x v="1"/>
    <n v="1"/>
    <n v="0"/>
    <n v="1"/>
    <x v="1"/>
    <x v="1"/>
    <s v="Deltocephalinae"/>
    <s v="Fieberiellini"/>
  </r>
  <r>
    <x v="6"/>
    <s v="hu04"/>
    <n v="2021"/>
    <n v="6"/>
    <d v="2021-06-23T00:00:00"/>
    <x v="2"/>
    <s v="inside"/>
    <s v="Inside-Oli"/>
    <s v="NA"/>
    <x v="21"/>
    <x v="21"/>
    <s v="scutellaris"/>
    <x v="1"/>
    <n v="1"/>
    <n v="0"/>
    <n v="1"/>
    <x v="1"/>
    <x v="1"/>
    <s v="Typhlocybinae"/>
    <s v="Erythroneurini"/>
  </r>
  <r>
    <x v="0"/>
    <s v="hu01"/>
    <n v="2021"/>
    <n v="6"/>
    <d v="2021-06-23T00:00:00"/>
    <x v="0"/>
    <s v="canopy"/>
    <s v="Canopy-Blue"/>
    <s v="norte"/>
    <x v="0"/>
    <x v="0"/>
    <m/>
    <x v="0"/>
    <n v="0"/>
    <n v="0"/>
    <n v="0"/>
    <x v="0"/>
    <x v="0"/>
    <m/>
    <m/>
  </r>
  <r>
    <x v="0"/>
    <s v="hu01"/>
    <n v="2021"/>
    <n v="6"/>
    <d v="2021-06-23T00:00:00"/>
    <x v="0"/>
    <s v="canopy"/>
    <s v="Canopy-Blue"/>
    <s v="sur"/>
    <x v="0"/>
    <x v="0"/>
    <m/>
    <x v="0"/>
    <n v="0"/>
    <n v="0"/>
    <n v="0"/>
    <x v="0"/>
    <x v="0"/>
    <m/>
    <m/>
  </r>
  <r>
    <x v="0"/>
    <s v="hu01"/>
    <n v="2021"/>
    <n v="6"/>
    <d v="2021-06-23T00:00:00"/>
    <x v="0"/>
    <s v="inside"/>
    <s v="Inside-Blue"/>
    <s v="NA"/>
    <x v="0"/>
    <x v="0"/>
    <m/>
    <x v="0"/>
    <n v="0"/>
    <n v="0"/>
    <n v="0"/>
    <x v="0"/>
    <x v="0"/>
    <m/>
    <m/>
  </r>
  <r>
    <x v="1"/>
    <s v="hu02"/>
    <n v="2021"/>
    <n v="6"/>
    <d v="2021-06-23T00:00:00"/>
    <x v="0"/>
    <s v="edge"/>
    <s v="Edge-Blue"/>
    <s v="NA"/>
    <x v="0"/>
    <x v="0"/>
    <m/>
    <x v="0"/>
    <n v="0"/>
    <n v="0"/>
    <n v="0"/>
    <x v="0"/>
    <x v="0"/>
    <m/>
    <m/>
  </r>
  <r>
    <x v="1"/>
    <s v="hu02"/>
    <n v="2021"/>
    <n v="6"/>
    <d v="2021-06-23T00:00:00"/>
    <x v="0"/>
    <s v="canopy"/>
    <s v="Canopy-Blue"/>
    <s v="noroeste"/>
    <x v="0"/>
    <x v="0"/>
    <m/>
    <x v="0"/>
    <n v="0"/>
    <n v="0"/>
    <n v="0"/>
    <x v="0"/>
    <x v="0"/>
    <m/>
    <m/>
  </r>
  <r>
    <x v="1"/>
    <s v="hu02"/>
    <n v="2021"/>
    <n v="6"/>
    <d v="2021-06-23T00:00:00"/>
    <x v="0"/>
    <s v="canopy"/>
    <s v="Canopy-Blue"/>
    <s v="sureste"/>
    <x v="0"/>
    <x v="0"/>
    <m/>
    <x v="0"/>
    <n v="0"/>
    <n v="0"/>
    <n v="0"/>
    <x v="0"/>
    <x v="0"/>
    <m/>
    <m/>
  </r>
  <r>
    <x v="1"/>
    <s v="hu02"/>
    <n v="2021"/>
    <n v="6"/>
    <d v="2021-06-23T00:00:00"/>
    <x v="0"/>
    <s v="inside"/>
    <s v="Inside-Blue"/>
    <s v="NA"/>
    <x v="0"/>
    <x v="0"/>
    <m/>
    <x v="0"/>
    <n v="0"/>
    <n v="0"/>
    <n v="0"/>
    <x v="0"/>
    <x v="0"/>
    <m/>
    <m/>
  </r>
  <r>
    <x v="5"/>
    <s v="hu03"/>
    <n v="2021"/>
    <n v="6"/>
    <d v="2021-06-23T00:00:00"/>
    <x v="3"/>
    <s v="edge"/>
    <s v="Edge-Vine"/>
    <s v="NA"/>
    <x v="0"/>
    <x v="0"/>
    <m/>
    <x v="0"/>
    <n v="0"/>
    <n v="0"/>
    <n v="0"/>
    <x v="0"/>
    <x v="0"/>
    <m/>
    <m/>
  </r>
  <r>
    <x v="5"/>
    <s v="hu03"/>
    <n v="2021"/>
    <n v="6"/>
    <d v="2021-06-23T00:00:00"/>
    <x v="3"/>
    <s v="inside"/>
    <s v="Inside-Vine"/>
    <s v="NA"/>
    <x v="0"/>
    <x v="0"/>
    <m/>
    <x v="0"/>
    <n v="0"/>
    <n v="0"/>
    <n v="0"/>
    <x v="0"/>
    <x v="0"/>
    <m/>
    <m/>
  </r>
  <r>
    <x v="6"/>
    <s v="hu04"/>
    <n v="2021"/>
    <n v="6"/>
    <d v="2021-06-23T00:00:00"/>
    <x v="2"/>
    <s v="canopy"/>
    <s v="Canopy-Oli"/>
    <s v="oeste"/>
    <x v="0"/>
    <x v="0"/>
    <m/>
    <x v="0"/>
    <n v="0"/>
    <n v="0"/>
    <n v="0"/>
    <x v="0"/>
    <x v="0"/>
    <m/>
    <m/>
  </r>
  <r>
    <x v="6"/>
    <s v="hu04"/>
    <n v="2021"/>
    <n v="6"/>
    <d v="2021-06-23T00:00:00"/>
    <x v="2"/>
    <s v="canopy"/>
    <s v="Canopy-Oli"/>
    <s v="sur"/>
    <x v="0"/>
    <x v="0"/>
    <m/>
    <x v="0"/>
    <n v="0"/>
    <n v="0"/>
    <n v="0"/>
    <x v="0"/>
    <x v="0"/>
    <m/>
    <m/>
  </r>
  <r>
    <x v="3"/>
    <s v="se02"/>
    <n v="2021"/>
    <n v="7"/>
    <d v="2021-07-02T00:00:00"/>
    <x v="2"/>
    <s v="edge"/>
    <s v="Edge-Oli"/>
    <s v="NA"/>
    <x v="2"/>
    <x v="2"/>
    <s v="laevis"/>
    <x v="1"/>
    <n v="0"/>
    <n v="1"/>
    <n v="1"/>
    <x v="1"/>
    <x v="1"/>
    <s v="Megophthalminae"/>
    <s v="Agalliini"/>
  </r>
  <r>
    <x v="3"/>
    <s v="se01"/>
    <n v="2021"/>
    <n v="7"/>
    <d v="2021-07-02T00:00:00"/>
    <x v="2"/>
    <s v="canopy"/>
    <s v="Canopy-Oli"/>
    <s v="este"/>
    <x v="50"/>
    <x v="40"/>
    <s v="malagense"/>
    <x v="1"/>
    <n v="0"/>
    <n v="1"/>
    <n v="1"/>
    <x v="2"/>
    <x v="7"/>
    <s v="Hysteropterinae"/>
    <s v="Hysteropterini"/>
  </r>
  <r>
    <x v="3"/>
    <s v="se01"/>
    <n v="2021"/>
    <n v="7"/>
    <d v="2021-07-02T00:00:00"/>
    <x v="2"/>
    <s v="canopy"/>
    <s v="Canopy-Oli"/>
    <s v="oeste"/>
    <x v="50"/>
    <x v="40"/>
    <s v="malagense"/>
    <x v="1"/>
    <n v="0"/>
    <n v="1"/>
    <n v="1"/>
    <x v="2"/>
    <x v="7"/>
    <s v="Hysteropterinae"/>
    <s v="Hysteropterini"/>
  </r>
  <r>
    <x v="3"/>
    <s v="se02"/>
    <n v="2021"/>
    <n v="7"/>
    <d v="2021-07-02T00:00:00"/>
    <x v="2"/>
    <s v="canopy"/>
    <s v="Canopy-Oli"/>
    <s v="norte"/>
    <x v="50"/>
    <x v="40"/>
    <s v="malagense"/>
    <x v="1"/>
    <n v="0"/>
    <n v="1"/>
    <n v="1"/>
    <x v="2"/>
    <x v="7"/>
    <s v="Hysteropterinae"/>
    <s v="Hysteropterini"/>
  </r>
  <r>
    <x v="3"/>
    <s v="se02"/>
    <n v="2021"/>
    <n v="7"/>
    <d v="2021-07-02T00:00:00"/>
    <x v="2"/>
    <s v="canopy"/>
    <s v="Canopy-Oli"/>
    <s v="oeste"/>
    <x v="50"/>
    <x v="40"/>
    <s v="malagense"/>
    <x v="1"/>
    <n v="1"/>
    <n v="0"/>
    <n v="1"/>
    <x v="2"/>
    <x v="7"/>
    <s v="Hysteropterinae"/>
    <s v="Hysteropterini"/>
  </r>
  <r>
    <x v="3"/>
    <s v="se01"/>
    <n v="2021"/>
    <n v="7"/>
    <d v="2021-07-02T00:00:00"/>
    <x v="2"/>
    <s v="edge"/>
    <s v="Edge-Oli"/>
    <s v="NA"/>
    <x v="55"/>
    <x v="45"/>
    <s v="bonelli"/>
    <x v="1"/>
    <n v="1"/>
    <n v="1"/>
    <n v="2"/>
    <x v="2"/>
    <x v="8"/>
    <s v="Caliscelinae"/>
    <s v="Caliscelini"/>
  </r>
  <r>
    <x v="3"/>
    <s v="se02"/>
    <n v="2021"/>
    <n v="7"/>
    <d v="2021-07-02T00:00:00"/>
    <x v="2"/>
    <s v="edge"/>
    <s v="Edge-Oli"/>
    <s v="NA"/>
    <x v="55"/>
    <x v="45"/>
    <s v="bonelli"/>
    <x v="1"/>
    <n v="0"/>
    <n v="1"/>
    <n v="1"/>
    <x v="2"/>
    <x v="8"/>
    <s v="Caliscelinae"/>
    <s v="Caliscelini"/>
  </r>
  <r>
    <x v="3"/>
    <s v="se01"/>
    <n v="2021"/>
    <n v="7"/>
    <d v="2021-07-02T00:00:00"/>
    <x v="2"/>
    <s v="edge"/>
    <s v="Edge-Oli"/>
    <s v="NA"/>
    <x v="53"/>
    <x v="43"/>
    <s v="capicola"/>
    <x v="1"/>
    <n v="1"/>
    <n v="0"/>
    <n v="1"/>
    <x v="1"/>
    <x v="1"/>
    <s v="Deltocephalinae"/>
    <s v="Chiasmini"/>
  </r>
  <r>
    <x v="3"/>
    <s v="se01"/>
    <n v="2021"/>
    <n v="7"/>
    <d v="2021-07-02T00:00:00"/>
    <x v="2"/>
    <s v="edge"/>
    <s v="Edge-Oli"/>
    <s v="NA"/>
    <x v="34"/>
    <x v="32"/>
    <s v="glaucescens"/>
    <x v="1"/>
    <n v="0"/>
    <n v="1"/>
    <n v="1"/>
    <x v="1"/>
    <x v="1"/>
    <s v="Deltocephalinae"/>
    <s v="Hecalini"/>
  </r>
  <r>
    <x v="3"/>
    <s v="se02"/>
    <n v="2021"/>
    <n v="7"/>
    <d v="2021-07-02T00:00:00"/>
    <x v="2"/>
    <s v="edge"/>
    <s v="Edge-Oli"/>
    <s v="NA"/>
    <x v="34"/>
    <x v="32"/>
    <s v="glaucescens"/>
    <x v="1"/>
    <n v="1"/>
    <n v="2"/>
    <n v="3"/>
    <x v="1"/>
    <x v="1"/>
    <s v="Deltocephalinae"/>
    <s v="Hecalini"/>
  </r>
  <r>
    <x v="3"/>
    <s v="se01"/>
    <n v="2021"/>
    <n v="7"/>
    <d v="2021-07-02T00:00:00"/>
    <x v="2"/>
    <s v="canopy"/>
    <s v="Canopy-Oli"/>
    <s v="norte"/>
    <x v="4"/>
    <x v="4"/>
    <m/>
    <x v="2"/>
    <s v="NA"/>
    <s v="NA"/>
    <n v="1"/>
    <x v="0"/>
    <x v="0"/>
    <m/>
    <m/>
  </r>
  <r>
    <x v="3"/>
    <s v="se02"/>
    <n v="2021"/>
    <n v="7"/>
    <d v="2021-07-02T00:00:00"/>
    <x v="2"/>
    <s v="edge"/>
    <s v="Edge-Oli"/>
    <s v="NA"/>
    <x v="4"/>
    <x v="4"/>
    <m/>
    <x v="2"/>
    <s v="NA"/>
    <s v="NA"/>
    <n v="1"/>
    <x v="0"/>
    <x v="0"/>
    <m/>
    <m/>
  </r>
  <r>
    <x v="3"/>
    <s v="se02"/>
    <n v="2021"/>
    <n v="7"/>
    <d v="2021-07-02T00:00:00"/>
    <x v="2"/>
    <s v="edge"/>
    <s v="Edge-Oli"/>
    <s v="NA"/>
    <x v="87"/>
    <x v="62"/>
    <s v="erytrocephala"/>
    <x v="1"/>
    <n v="1"/>
    <n v="0"/>
    <n v="1"/>
    <x v="1"/>
    <x v="1"/>
    <s v="Deltocephalinae"/>
    <s v="Macrostelini"/>
  </r>
  <r>
    <x v="3"/>
    <s v="se01"/>
    <n v="2021"/>
    <n v="7"/>
    <d v="2021-07-02T00:00:00"/>
    <x v="2"/>
    <s v="canopy"/>
    <s v="Canopy-Oli"/>
    <s v="sur"/>
    <x v="80"/>
    <x v="59"/>
    <s v="filigranus"/>
    <x v="1"/>
    <n v="0"/>
    <n v="2"/>
    <n v="2"/>
    <x v="1"/>
    <x v="1"/>
    <s v="Deltocephalinae"/>
    <s v="Platymetopiini"/>
  </r>
  <r>
    <x v="3"/>
    <s v="se01"/>
    <n v="2021"/>
    <n v="7"/>
    <d v="2021-07-02T00:00:00"/>
    <x v="2"/>
    <s v="edge"/>
    <s v="Edge-Oli"/>
    <s v="NA"/>
    <x v="56"/>
    <x v="30"/>
    <s v="parvipennis"/>
    <x v="1"/>
    <n v="1"/>
    <n v="0"/>
    <n v="1"/>
    <x v="1"/>
    <x v="1"/>
    <s v="Deltocephalinae"/>
    <s v="Paralimnini"/>
  </r>
  <r>
    <x v="3"/>
    <s v="se02"/>
    <n v="2021"/>
    <n v="7"/>
    <d v="2021-07-02T00:00:00"/>
    <x v="2"/>
    <s v="edge"/>
    <s v="Edge-Oli"/>
    <s v="NA"/>
    <x v="56"/>
    <x v="30"/>
    <s v="parvipennis"/>
    <x v="1"/>
    <n v="14"/>
    <n v="8"/>
    <n v="22"/>
    <x v="1"/>
    <x v="1"/>
    <s v="Deltocephalinae"/>
    <s v="Paralimnini"/>
  </r>
  <r>
    <x v="3"/>
    <s v="se01"/>
    <n v="2021"/>
    <n v="7"/>
    <d v="2021-07-02T00:00:00"/>
    <x v="2"/>
    <s v="inside"/>
    <s v="Inside-Oli"/>
    <s v="NA"/>
    <x v="0"/>
    <x v="0"/>
    <m/>
    <x v="0"/>
    <n v="0"/>
    <n v="0"/>
    <n v="0"/>
    <x v="0"/>
    <x v="0"/>
    <m/>
    <m/>
  </r>
  <r>
    <x v="3"/>
    <s v="se02"/>
    <n v="2021"/>
    <n v="7"/>
    <d v="2021-07-02T00:00:00"/>
    <x v="2"/>
    <s v="canopy"/>
    <s v="Canopy-Oli"/>
    <s v="este"/>
    <x v="0"/>
    <x v="0"/>
    <m/>
    <x v="0"/>
    <n v="0"/>
    <n v="0"/>
    <n v="0"/>
    <x v="0"/>
    <x v="0"/>
    <m/>
    <m/>
  </r>
  <r>
    <x v="3"/>
    <s v="se02"/>
    <n v="2021"/>
    <n v="7"/>
    <d v="2021-07-02T00:00:00"/>
    <x v="2"/>
    <s v="canopy"/>
    <s v="Canopy-Oli"/>
    <s v="sur"/>
    <x v="0"/>
    <x v="0"/>
    <m/>
    <x v="0"/>
    <n v="0"/>
    <n v="0"/>
    <n v="0"/>
    <x v="0"/>
    <x v="0"/>
    <m/>
    <m/>
  </r>
  <r>
    <x v="3"/>
    <s v="se02"/>
    <n v="2021"/>
    <n v="7"/>
    <d v="2021-07-02T00:00:00"/>
    <x v="2"/>
    <s v="inside"/>
    <s v="Inside-Oli"/>
    <s v="NA"/>
    <x v="0"/>
    <x v="0"/>
    <m/>
    <x v="0"/>
    <n v="0"/>
    <n v="0"/>
    <n v="0"/>
    <x v="0"/>
    <x v="0"/>
    <m/>
    <m/>
  </r>
  <r>
    <x v="2"/>
    <s v="ca02"/>
    <n v="2021"/>
    <n v="7"/>
    <d v="2021-07-06T00:00:00"/>
    <x v="2"/>
    <s v="edge"/>
    <s v="Edge-Oli"/>
    <s v="NA"/>
    <x v="2"/>
    <x v="2"/>
    <s v="laevis"/>
    <x v="1"/>
    <n v="0"/>
    <n v="1"/>
    <n v="1"/>
    <x v="1"/>
    <x v="1"/>
    <s v="Megophthalminae"/>
    <s v="Agalliini"/>
  </r>
  <r>
    <x v="2"/>
    <s v="ca02"/>
    <n v="2021"/>
    <n v="7"/>
    <d v="2021-07-06T00:00:00"/>
    <x v="2"/>
    <s v="inside"/>
    <s v="Inside-Oli"/>
    <s v="NA"/>
    <x v="2"/>
    <x v="2"/>
    <s v="laevis"/>
    <x v="1"/>
    <n v="0"/>
    <n v="1"/>
    <n v="1"/>
    <x v="1"/>
    <x v="1"/>
    <s v="Megophthalminae"/>
    <s v="Agalliini"/>
  </r>
  <r>
    <x v="2"/>
    <s v="ca01"/>
    <n v="2021"/>
    <n v="7"/>
    <d v="2021-07-06T00:00:00"/>
    <x v="1"/>
    <s v="inside"/>
    <s v="Inside-Alm"/>
    <s v="NA"/>
    <x v="2"/>
    <x v="2"/>
    <s v="laevis"/>
    <x v="1"/>
    <n v="1"/>
    <n v="0"/>
    <n v="1"/>
    <x v="1"/>
    <x v="1"/>
    <s v="Megophthalminae"/>
    <s v="Agalliini"/>
  </r>
  <r>
    <x v="2"/>
    <s v="ca03"/>
    <n v="2021"/>
    <n v="7"/>
    <d v="2021-07-06T00:00:00"/>
    <x v="3"/>
    <s v="inside"/>
    <s v="Inside-Vine"/>
    <s v="NA"/>
    <x v="2"/>
    <x v="2"/>
    <s v="laevis"/>
    <x v="1"/>
    <n v="1"/>
    <n v="0"/>
    <n v="1"/>
    <x v="1"/>
    <x v="1"/>
    <s v="Megophthalminae"/>
    <s v="Agalliini"/>
  </r>
  <r>
    <x v="2"/>
    <s v="ca03"/>
    <n v="2021"/>
    <n v="7"/>
    <d v="2021-07-06T00:00:00"/>
    <x v="3"/>
    <s v="inside"/>
    <s v="Inside-Vine"/>
    <s v="NA"/>
    <x v="2"/>
    <x v="2"/>
    <s v="laevis"/>
    <x v="1"/>
    <n v="0"/>
    <n v="1"/>
    <n v="1"/>
    <x v="1"/>
    <x v="1"/>
    <s v="Megophthalminae"/>
    <s v="Agalliini"/>
  </r>
  <r>
    <x v="2"/>
    <s v="ca03"/>
    <n v="2021"/>
    <n v="7"/>
    <d v="2021-07-06T00:00:00"/>
    <x v="3"/>
    <s v="inside"/>
    <s v="Inside-Vine"/>
    <s v="NA"/>
    <x v="51"/>
    <x v="41"/>
    <s v="haematoceps"/>
    <x v="1"/>
    <n v="1"/>
    <n v="0"/>
    <n v="1"/>
    <x v="1"/>
    <x v="1"/>
    <s v="Deltocephalinae"/>
    <s v="Opsiini"/>
  </r>
  <r>
    <x v="2"/>
    <s v="ca01"/>
    <n v="2021"/>
    <n v="7"/>
    <d v="2021-07-06T00:00:00"/>
    <x v="1"/>
    <s v="edge"/>
    <s v="Edge-Alm"/>
    <s v="NA"/>
    <x v="9"/>
    <x v="9"/>
    <s v="solani "/>
    <x v="1"/>
    <n v="4"/>
    <n v="6"/>
    <n v="10"/>
    <x v="1"/>
    <x v="1"/>
    <s v="Typhlocybinae"/>
    <s v="Empoascini"/>
  </r>
  <r>
    <x v="2"/>
    <s v="ca03"/>
    <n v="2021"/>
    <n v="7"/>
    <d v="2021-07-06T00:00:00"/>
    <x v="3"/>
    <s v="inside"/>
    <s v="Inside-Vine"/>
    <s v="NA"/>
    <x v="28"/>
    <x v="9"/>
    <s v="decipiens"/>
    <x v="1"/>
    <n v="0"/>
    <n v="1"/>
    <n v="1"/>
    <x v="1"/>
    <x v="1"/>
    <s v="Typhlocybinae"/>
    <s v="Empoascini"/>
  </r>
  <r>
    <x v="2"/>
    <s v="ca01"/>
    <n v="2021"/>
    <n v="7"/>
    <d v="2021-07-06T00:00:00"/>
    <x v="1"/>
    <s v="edge"/>
    <s v="Edge-Alm"/>
    <s v="NA"/>
    <x v="88"/>
    <x v="56"/>
    <s v="andalusiaca"/>
    <x v="1"/>
    <n v="2"/>
    <n v="1"/>
    <n v="3"/>
    <x v="1"/>
    <x v="1"/>
    <s v="Typhlocybinae"/>
    <s v="Typhlocybini"/>
  </r>
  <r>
    <x v="2"/>
    <s v="ca01"/>
    <n v="2021"/>
    <n v="7"/>
    <d v="2021-07-06T00:00:00"/>
    <x v="1"/>
    <s v="canopy"/>
    <s v="Canopy-Alm"/>
    <s v="oeste"/>
    <x v="4"/>
    <x v="4"/>
    <m/>
    <x v="2"/>
    <n v="0"/>
    <n v="1"/>
    <n v="1"/>
    <x v="0"/>
    <x v="0"/>
    <m/>
    <m/>
  </r>
  <r>
    <x v="2"/>
    <s v="ca01"/>
    <n v="2021"/>
    <n v="7"/>
    <d v="2021-07-06T00:00:00"/>
    <x v="1"/>
    <s v="inside"/>
    <s v="Inside-Alm"/>
    <s v="NA"/>
    <x v="4"/>
    <x v="4"/>
    <m/>
    <x v="2"/>
    <s v="NA"/>
    <s v="NA"/>
    <n v="1"/>
    <x v="0"/>
    <x v="0"/>
    <m/>
    <m/>
  </r>
  <r>
    <x v="2"/>
    <s v="ca02"/>
    <n v="2021"/>
    <n v="7"/>
    <d v="2021-07-06T00:00:00"/>
    <x v="2"/>
    <s v="edge"/>
    <s v="Edge-Oli"/>
    <s v="NA"/>
    <x v="4"/>
    <x v="4"/>
    <m/>
    <x v="2"/>
    <s v="NA"/>
    <s v="NA"/>
    <n v="1"/>
    <x v="0"/>
    <x v="0"/>
    <m/>
    <m/>
  </r>
  <r>
    <x v="2"/>
    <s v="ca02"/>
    <n v="2021"/>
    <n v="7"/>
    <d v="2021-07-06T00:00:00"/>
    <x v="2"/>
    <s v="canopy"/>
    <s v="Canopy-Oli"/>
    <s v="este"/>
    <x v="4"/>
    <x v="4"/>
    <m/>
    <x v="2"/>
    <s v="NA"/>
    <s v="NA"/>
    <n v="1"/>
    <x v="0"/>
    <x v="0"/>
    <m/>
    <m/>
  </r>
  <r>
    <x v="2"/>
    <s v="ca03"/>
    <n v="2021"/>
    <n v="7"/>
    <d v="2021-07-06T00:00:00"/>
    <x v="3"/>
    <s v="inside"/>
    <s v="Inside-Vine"/>
    <s v="NA"/>
    <x v="4"/>
    <x v="4"/>
    <m/>
    <x v="2"/>
    <s v="NA"/>
    <s v="NA"/>
    <n v="1"/>
    <x v="0"/>
    <x v="0"/>
    <m/>
    <m/>
  </r>
  <r>
    <x v="2"/>
    <s v="ca01"/>
    <n v="2021"/>
    <n v="7"/>
    <d v="2021-07-06T00:00:00"/>
    <x v="1"/>
    <s v="canopy"/>
    <s v="Canopy-Alm"/>
    <s v="este"/>
    <x v="17"/>
    <x v="17"/>
    <s v="fenestratus"/>
    <x v="1"/>
    <n v="1"/>
    <n v="0"/>
    <n v="1"/>
    <x v="1"/>
    <x v="1"/>
    <s v="Deltocephalinae"/>
    <s v="Opsiini"/>
  </r>
  <r>
    <x v="2"/>
    <s v="ca02"/>
    <n v="2021"/>
    <n v="7"/>
    <d v="2021-07-06T00:00:00"/>
    <x v="2"/>
    <s v="canopy"/>
    <s v="Canopy-Oli"/>
    <s v="norte"/>
    <x v="17"/>
    <x v="17"/>
    <s v="fenestratus"/>
    <x v="1"/>
    <n v="1"/>
    <n v="0"/>
    <n v="1"/>
    <x v="1"/>
    <x v="1"/>
    <s v="Deltocephalinae"/>
    <s v="Opsiini"/>
  </r>
  <r>
    <x v="2"/>
    <s v="ca03"/>
    <n v="2021"/>
    <n v="7"/>
    <d v="2021-07-06T00:00:00"/>
    <x v="3"/>
    <s v="edge"/>
    <s v="Edge-Vine"/>
    <s v="NA"/>
    <x v="40"/>
    <x v="36"/>
    <s v="albicinctus"/>
    <x v="1"/>
    <n v="0"/>
    <n v="1"/>
    <n v="1"/>
    <x v="1"/>
    <x v="1"/>
    <s v="Deltocephalinae"/>
    <s v="Opsiini"/>
  </r>
  <r>
    <x v="2"/>
    <s v="ca01"/>
    <n v="2021"/>
    <n v="7"/>
    <d v="2021-07-06T00:00:00"/>
    <x v="1"/>
    <s v="edge"/>
    <s v="Edge-Alm"/>
    <s v="NA"/>
    <x v="42"/>
    <x v="38"/>
    <s v="lauri"/>
    <x v="1"/>
    <n v="0"/>
    <n v="1"/>
    <n v="1"/>
    <x v="1"/>
    <x v="1"/>
    <s v="Deltocephalinae"/>
    <s v="Fieberiellini"/>
  </r>
  <r>
    <x v="2"/>
    <s v="ca01"/>
    <n v="2021"/>
    <n v="7"/>
    <d v="2021-07-06T00:00:00"/>
    <x v="1"/>
    <s v="canopy"/>
    <s v="Canopy-Alm"/>
    <s v="este"/>
    <x v="42"/>
    <x v="38"/>
    <s v="lauri"/>
    <x v="1"/>
    <n v="0"/>
    <n v="1"/>
    <n v="1"/>
    <x v="1"/>
    <x v="1"/>
    <s v="Deltocephalinae"/>
    <s v="Fieberiellini"/>
  </r>
  <r>
    <x v="2"/>
    <s v="ca01"/>
    <n v="2021"/>
    <n v="7"/>
    <d v="2021-07-06T00:00:00"/>
    <x v="1"/>
    <s v="canopy"/>
    <s v="Canopy-Alm"/>
    <s v="oeste"/>
    <x v="33"/>
    <x v="31"/>
    <s v="flammigera"/>
    <x v="1"/>
    <n v="0"/>
    <n v="1"/>
    <n v="1"/>
    <x v="1"/>
    <x v="1"/>
    <s v="Typhlocybinae"/>
    <s v="Erythroneurini"/>
  </r>
  <r>
    <x v="2"/>
    <s v="ca01"/>
    <n v="2021"/>
    <n v="7"/>
    <d v="2021-07-06T00:00:00"/>
    <x v="1"/>
    <s v="edge"/>
    <s v="Edge-Alm"/>
    <s v="NA"/>
    <x v="21"/>
    <x v="21"/>
    <s v="scutellaris"/>
    <x v="1"/>
    <n v="1"/>
    <n v="3"/>
    <n v="4"/>
    <x v="1"/>
    <x v="1"/>
    <s v="Typhlocybinae"/>
    <s v="Erythroneurini"/>
  </r>
  <r>
    <x v="2"/>
    <s v="ca01"/>
    <n v="2021"/>
    <n v="7"/>
    <d v="2021-07-06T00:00:00"/>
    <x v="1"/>
    <s v="canopy"/>
    <s v="Canopy-Alm"/>
    <s v="oeste"/>
    <x v="21"/>
    <x v="21"/>
    <s v="scutellaris"/>
    <x v="1"/>
    <n v="2"/>
    <n v="2"/>
    <n v="4"/>
    <x v="1"/>
    <x v="1"/>
    <s v="Typhlocybinae"/>
    <s v="Erythroneurini"/>
  </r>
  <r>
    <x v="2"/>
    <s v="ca01"/>
    <n v="2021"/>
    <n v="7"/>
    <d v="2021-07-06T00:00:00"/>
    <x v="1"/>
    <s v="canopy"/>
    <s v="Canopy-Alm"/>
    <s v="norte"/>
    <x v="0"/>
    <x v="0"/>
    <m/>
    <x v="0"/>
    <n v="0"/>
    <n v="0"/>
    <n v="0"/>
    <x v="0"/>
    <x v="0"/>
    <m/>
    <m/>
  </r>
  <r>
    <x v="2"/>
    <s v="ca01"/>
    <n v="2021"/>
    <n v="7"/>
    <d v="2021-07-06T00:00:00"/>
    <x v="1"/>
    <s v="canopy"/>
    <s v="Canopy-Alm"/>
    <s v="sur"/>
    <x v="0"/>
    <x v="0"/>
    <m/>
    <x v="0"/>
    <n v="0"/>
    <n v="0"/>
    <n v="0"/>
    <x v="0"/>
    <x v="0"/>
    <m/>
    <m/>
  </r>
  <r>
    <x v="2"/>
    <s v="ca02"/>
    <n v="2021"/>
    <n v="7"/>
    <d v="2021-07-06T00:00:00"/>
    <x v="2"/>
    <s v="canopy"/>
    <s v="Canopy-Oli"/>
    <s v="oeste"/>
    <x v="0"/>
    <x v="0"/>
    <m/>
    <x v="0"/>
    <n v="0"/>
    <n v="0"/>
    <n v="0"/>
    <x v="0"/>
    <x v="0"/>
    <m/>
    <m/>
  </r>
  <r>
    <x v="2"/>
    <s v="ca02"/>
    <n v="2021"/>
    <n v="7"/>
    <d v="2021-07-06T00:00:00"/>
    <x v="2"/>
    <s v="canopy"/>
    <s v="Canopy-Oli"/>
    <s v="sur"/>
    <x v="0"/>
    <x v="0"/>
    <m/>
    <x v="0"/>
    <n v="0"/>
    <n v="0"/>
    <n v="0"/>
    <x v="0"/>
    <x v="0"/>
    <m/>
    <m/>
  </r>
  <r>
    <x v="2"/>
    <s v="ca03"/>
    <n v="2021"/>
    <n v="7"/>
    <d v="2021-07-06T00:00:00"/>
    <x v="3"/>
    <s v="canopy"/>
    <s v="Canopy-Vine"/>
    <s v="noreste"/>
    <x v="0"/>
    <x v="0"/>
    <m/>
    <x v="0"/>
    <n v="0"/>
    <n v="0"/>
    <n v="0"/>
    <x v="0"/>
    <x v="0"/>
    <m/>
    <m/>
  </r>
  <r>
    <x v="2"/>
    <s v="ca03"/>
    <n v="2021"/>
    <n v="7"/>
    <d v="2021-07-06T00:00:00"/>
    <x v="3"/>
    <s v="canopy"/>
    <s v="Canopy-Vine"/>
    <s v="suroeste"/>
    <x v="0"/>
    <x v="0"/>
    <m/>
    <x v="0"/>
    <n v="0"/>
    <n v="0"/>
    <n v="0"/>
    <x v="0"/>
    <x v="0"/>
    <m/>
    <m/>
  </r>
  <r>
    <x v="4"/>
    <s v="co02"/>
    <n v="2021"/>
    <n v="7"/>
    <d v="2021-07-07T00:00:00"/>
    <x v="4"/>
    <s v="inside"/>
    <s v="Inside-Cit"/>
    <s v="NA"/>
    <x v="89"/>
    <x v="63"/>
    <s v="prolixa"/>
    <x v="1"/>
    <n v="0"/>
    <n v="1"/>
    <n v="1"/>
    <x v="1"/>
    <x v="1"/>
    <s v="Deltocephalinae"/>
    <s v="Chiasmini"/>
  </r>
  <r>
    <x v="4"/>
    <s v="co01"/>
    <n v="2021"/>
    <n v="7"/>
    <d v="2021-07-07T00:00:00"/>
    <x v="2"/>
    <s v="edge"/>
    <s v="Edge-Oli"/>
    <s v="NA"/>
    <x v="2"/>
    <x v="2"/>
    <s v="laevis"/>
    <x v="1"/>
    <n v="1"/>
    <n v="0"/>
    <n v="1"/>
    <x v="1"/>
    <x v="1"/>
    <s v="Megophthalminae"/>
    <s v="Agalliini"/>
  </r>
  <r>
    <x v="4"/>
    <s v="co01"/>
    <n v="2021"/>
    <n v="7"/>
    <d v="2021-07-07T00:00:00"/>
    <x v="2"/>
    <s v="inside"/>
    <s v="Inside-Oli"/>
    <s v="NA"/>
    <x v="2"/>
    <x v="2"/>
    <s v="laevis"/>
    <x v="1"/>
    <n v="1"/>
    <n v="0"/>
    <n v="1"/>
    <x v="1"/>
    <x v="1"/>
    <s v="Megophthalminae"/>
    <s v="Agalliini"/>
  </r>
  <r>
    <x v="4"/>
    <s v="co02"/>
    <n v="2021"/>
    <n v="7"/>
    <d v="2021-07-07T00:00:00"/>
    <x v="4"/>
    <s v="inside"/>
    <s v="Inside-Cit"/>
    <s v="NA"/>
    <x v="2"/>
    <x v="2"/>
    <s v="laevis"/>
    <x v="1"/>
    <n v="0"/>
    <n v="1"/>
    <n v="1"/>
    <x v="1"/>
    <x v="1"/>
    <s v="Megophthalminae"/>
    <s v="Agalliini"/>
  </r>
  <r>
    <x v="4"/>
    <s v="co01"/>
    <n v="2021"/>
    <n v="7"/>
    <d v="2021-07-07T00:00:00"/>
    <x v="2"/>
    <s v="canopy"/>
    <s v="Canopy-Oli"/>
    <s v="este"/>
    <x v="50"/>
    <x v="40"/>
    <s v="malagense"/>
    <x v="1"/>
    <n v="0"/>
    <n v="1"/>
    <n v="1"/>
    <x v="2"/>
    <x v="7"/>
    <s v="Hysteropterinae"/>
    <s v="Hysteropterini"/>
  </r>
  <r>
    <x v="4"/>
    <s v="co02"/>
    <n v="2021"/>
    <n v="7"/>
    <d v="2021-07-07T00:00:00"/>
    <x v="4"/>
    <s v="inside"/>
    <s v="Inside-Cit"/>
    <s v="NA"/>
    <x v="53"/>
    <x v="43"/>
    <s v="capicola"/>
    <x v="1"/>
    <n v="4"/>
    <n v="1"/>
    <n v="5"/>
    <x v="1"/>
    <x v="1"/>
    <s v="Deltocephalinae"/>
    <s v="Chiasmini"/>
  </r>
  <r>
    <x v="4"/>
    <s v="co01"/>
    <n v="2021"/>
    <n v="7"/>
    <d v="2021-07-07T00:00:00"/>
    <x v="2"/>
    <s v="inside"/>
    <s v="Inside-Oli"/>
    <s v="NA"/>
    <x v="4"/>
    <x v="4"/>
    <m/>
    <x v="2"/>
    <s v="NA"/>
    <s v="NA"/>
    <n v="1"/>
    <x v="0"/>
    <x v="0"/>
    <m/>
    <m/>
  </r>
  <r>
    <x v="4"/>
    <s v="co02"/>
    <n v="2021"/>
    <n v="7"/>
    <d v="2021-07-07T00:00:00"/>
    <x v="4"/>
    <s v="canopy"/>
    <s v="Canopy-Cit"/>
    <s v="oeste"/>
    <x v="4"/>
    <x v="4"/>
    <m/>
    <x v="2"/>
    <s v="NA"/>
    <s v="NA"/>
    <n v="1"/>
    <x v="0"/>
    <x v="0"/>
    <m/>
    <m/>
  </r>
  <r>
    <x v="4"/>
    <s v="co02"/>
    <n v="2021"/>
    <n v="7"/>
    <d v="2021-07-07T00:00:00"/>
    <x v="4"/>
    <s v="canopy"/>
    <s v="Canopy-Cit"/>
    <s v="este"/>
    <x v="17"/>
    <x v="17"/>
    <s v="fenestratus"/>
    <x v="1"/>
    <n v="1"/>
    <n v="0"/>
    <n v="1"/>
    <x v="1"/>
    <x v="1"/>
    <s v="Deltocephalinae"/>
    <s v="Opsiini"/>
  </r>
  <r>
    <x v="4"/>
    <s v="co02"/>
    <n v="2021"/>
    <n v="7"/>
    <d v="2021-07-07T00:00:00"/>
    <x v="4"/>
    <s v="inside"/>
    <s v="Inside-Cit"/>
    <s v="NA"/>
    <x v="17"/>
    <x v="17"/>
    <s v="fenestratus"/>
    <x v="1"/>
    <n v="2"/>
    <n v="0"/>
    <n v="2"/>
    <x v="1"/>
    <x v="1"/>
    <s v="Deltocephalinae"/>
    <s v="Opsiini"/>
  </r>
  <r>
    <x v="4"/>
    <s v="co01"/>
    <n v="2021"/>
    <n v="7"/>
    <d v="2021-07-07T00:00:00"/>
    <x v="2"/>
    <s v="inside"/>
    <s v="Inside-Oli"/>
    <s v="NA"/>
    <x v="39"/>
    <x v="17"/>
    <s v="guttulatus"/>
    <x v="1"/>
    <n v="1"/>
    <n v="0"/>
    <n v="1"/>
    <x v="1"/>
    <x v="1"/>
    <s v="Deltocephalinae"/>
    <s v="Opsiini"/>
  </r>
  <r>
    <x v="4"/>
    <s v="co02"/>
    <n v="2021"/>
    <n v="7"/>
    <d v="2021-07-07T00:00:00"/>
    <x v="4"/>
    <s v="inside"/>
    <s v="Inside-Cit"/>
    <s v="NA"/>
    <x v="39"/>
    <x v="17"/>
    <s v="guttulatus"/>
    <x v="1"/>
    <n v="1"/>
    <n v="0"/>
    <n v="1"/>
    <x v="1"/>
    <x v="1"/>
    <s v="Deltocephalinae"/>
    <s v="Opsiini"/>
  </r>
  <r>
    <x v="4"/>
    <s v="co01"/>
    <n v="2021"/>
    <n v="7"/>
    <d v="2021-07-07T00:00:00"/>
    <x v="2"/>
    <s v="inside"/>
    <s v="Inside-Oli"/>
    <s v="NA"/>
    <x v="40"/>
    <x v="36"/>
    <s v="albicinctus"/>
    <x v="1"/>
    <n v="0"/>
    <n v="1"/>
    <n v="1"/>
    <x v="1"/>
    <x v="1"/>
    <s v="Deltocephalinae"/>
    <s v="Opsiini"/>
  </r>
  <r>
    <x v="4"/>
    <s v="co02"/>
    <n v="2021"/>
    <n v="7"/>
    <d v="2021-07-07T00:00:00"/>
    <x v="4"/>
    <s v="inside"/>
    <s v="Inside-Cit"/>
    <s v="NA"/>
    <x v="32"/>
    <x v="30"/>
    <s v="alienus"/>
    <x v="1"/>
    <n v="1"/>
    <n v="3"/>
    <n v="4"/>
    <x v="1"/>
    <x v="1"/>
    <s v="Deltocephalinae"/>
    <s v="Paralimnini"/>
  </r>
  <r>
    <x v="4"/>
    <s v="co03"/>
    <n v="2021"/>
    <n v="7"/>
    <d v="2021-07-07T00:00:00"/>
    <x v="3"/>
    <s v="canopy"/>
    <s v="Canopy-Vine"/>
    <s v="noreste"/>
    <x v="32"/>
    <x v="30"/>
    <s v="alienus"/>
    <x v="1"/>
    <n v="1"/>
    <n v="0"/>
    <n v="1"/>
    <x v="1"/>
    <x v="1"/>
    <s v="Deltocephalinae"/>
    <s v="Paralimnini"/>
  </r>
  <r>
    <x v="4"/>
    <s v="co02"/>
    <n v="2021"/>
    <n v="7"/>
    <d v="2021-07-07T00:00:00"/>
    <x v="4"/>
    <s v="canopy"/>
    <s v="Canopy-Cit"/>
    <s v="oeste"/>
    <x v="21"/>
    <x v="21"/>
    <s v="scutellaris"/>
    <x v="1"/>
    <n v="1"/>
    <n v="0"/>
    <n v="1"/>
    <x v="1"/>
    <x v="1"/>
    <s v="Typhlocybinae"/>
    <s v="Erythroneurini"/>
  </r>
  <r>
    <x v="4"/>
    <s v="co02"/>
    <n v="2021"/>
    <n v="7"/>
    <d v="2021-07-07T00:00:00"/>
    <x v="4"/>
    <s v="inside"/>
    <s v="Inside-Cit"/>
    <s v="NA"/>
    <x v="21"/>
    <x v="21"/>
    <s v="scutellaris"/>
    <x v="1"/>
    <n v="1"/>
    <n v="1"/>
    <n v="2"/>
    <x v="1"/>
    <x v="1"/>
    <s v="Typhlocybinae"/>
    <s v="Erythroneurini"/>
  </r>
  <r>
    <x v="4"/>
    <s v="co03"/>
    <n v="2021"/>
    <n v="7"/>
    <d v="2021-07-07T00:00:00"/>
    <x v="3"/>
    <s v="canopy"/>
    <s v="Canopy-Vine"/>
    <s v="noreste"/>
    <x v="21"/>
    <x v="21"/>
    <s v="scutellaris"/>
    <x v="1"/>
    <n v="0"/>
    <n v="2"/>
    <n v="2"/>
    <x v="1"/>
    <x v="1"/>
    <s v="Typhlocybinae"/>
    <s v="Erythroneurini"/>
  </r>
  <r>
    <x v="4"/>
    <s v="co01"/>
    <n v="2021"/>
    <n v="7"/>
    <d v="2021-07-07T00:00:00"/>
    <x v="2"/>
    <s v="canopy"/>
    <s v="Canopy-Oli"/>
    <s v="norte"/>
    <x v="0"/>
    <x v="0"/>
    <m/>
    <x v="0"/>
    <n v="0"/>
    <n v="0"/>
    <n v="0"/>
    <x v="0"/>
    <x v="0"/>
    <m/>
    <m/>
  </r>
  <r>
    <x v="4"/>
    <s v="co01"/>
    <n v="2021"/>
    <n v="7"/>
    <d v="2021-07-07T00:00:00"/>
    <x v="2"/>
    <s v="canopy"/>
    <s v="Canopy-Oli"/>
    <s v="oeste"/>
    <x v="0"/>
    <x v="0"/>
    <m/>
    <x v="0"/>
    <n v="0"/>
    <n v="0"/>
    <n v="0"/>
    <x v="0"/>
    <x v="0"/>
    <m/>
    <m/>
  </r>
  <r>
    <x v="4"/>
    <s v="co01"/>
    <n v="2021"/>
    <n v="7"/>
    <d v="2021-07-07T00:00:00"/>
    <x v="2"/>
    <s v="canopy"/>
    <s v="Canopy-Oli"/>
    <s v="sur"/>
    <x v="0"/>
    <x v="0"/>
    <m/>
    <x v="0"/>
    <n v="0"/>
    <n v="0"/>
    <n v="0"/>
    <x v="0"/>
    <x v="0"/>
    <m/>
    <m/>
  </r>
  <r>
    <x v="4"/>
    <s v="co02"/>
    <n v="2021"/>
    <n v="7"/>
    <d v="2021-07-07T00:00:00"/>
    <x v="4"/>
    <s v="edge"/>
    <s v="Edge-Cit"/>
    <s v="NA"/>
    <x v="0"/>
    <x v="0"/>
    <m/>
    <x v="0"/>
    <n v="0"/>
    <n v="0"/>
    <n v="0"/>
    <x v="0"/>
    <x v="0"/>
    <m/>
    <m/>
  </r>
  <r>
    <x v="4"/>
    <s v="co02"/>
    <n v="2021"/>
    <n v="7"/>
    <d v="2021-07-07T00:00:00"/>
    <x v="4"/>
    <s v="canopy"/>
    <s v="Canopy-Cit"/>
    <s v="norte"/>
    <x v="0"/>
    <x v="0"/>
    <m/>
    <x v="0"/>
    <n v="0"/>
    <n v="0"/>
    <n v="0"/>
    <x v="0"/>
    <x v="0"/>
    <m/>
    <m/>
  </r>
  <r>
    <x v="4"/>
    <s v="co02"/>
    <n v="2021"/>
    <n v="7"/>
    <d v="2021-07-07T00:00:00"/>
    <x v="4"/>
    <s v="canopy"/>
    <s v="Canopy-Cit"/>
    <s v="sur"/>
    <x v="0"/>
    <x v="0"/>
    <m/>
    <x v="0"/>
    <n v="0"/>
    <n v="0"/>
    <n v="0"/>
    <x v="0"/>
    <x v="0"/>
    <m/>
    <m/>
  </r>
  <r>
    <x v="4"/>
    <s v="co03"/>
    <n v="2021"/>
    <n v="7"/>
    <d v="2021-07-07T00:00:00"/>
    <x v="3"/>
    <s v="canopy"/>
    <s v="Canopy-Vine"/>
    <s v="suroeste"/>
    <x v="0"/>
    <x v="0"/>
    <m/>
    <x v="0"/>
    <n v="0"/>
    <n v="0"/>
    <n v="0"/>
    <x v="0"/>
    <x v="0"/>
    <m/>
    <m/>
  </r>
  <r>
    <x v="5"/>
    <s v="hu03"/>
    <n v="2021"/>
    <n v="7"/>
    <d v="2021-07-08T00:00:00"/>
    <x v="3"/>
    <s v="canopy"/>
    <s v="Canopy-Vine"/>
    <s v="NA"/>
    <x v="4"/>
    <x v="4"/>
    <m/>
    <x v="2"/>
    <s v="NA"/>
    <s v="NA"/>
    <n v="1"/>
    <x v="0"/>
    <x v="0"/>
    <m/>
    <m/>
  </r>
  <r>
    <x v="0"/>
    <s v="hu01"/>
    <n v="2021"/>
    <n v="7"/>
    <d v="2021-07-08T00:00:00"/>
    <x v="0"/>
    <s v="canopy"/>
    <s v="Canopy-Blue"/>
    <s v="sur"/>
    <x v="39"/>
    <x v="17"/>
    <s v="guttulatus"/>
    <x v="1"/>
    <n v="1"/>
    <n v="0"/>
    <n v="1"/>
    <x v="1"/>
    <x v="1"/>
    <s v="Deltocephalinae"/>
    <s v="Opsiini"/>
  </r>
  <r>
    <x v="0"/>
    <s v="hu01"/>
    <n v="2021"/>
    <n v="7"/>
    <d v="2021-07-08T00:00:00"/>
    <x v="0"/>
    <s v="edge"/>
    <s v="Edge-Blue"/>
    <s v="NA"/>
    <x v="21"/>
    <x v="21"/>
    <s v="scutellaris"/>
    <x v="1"/>
    <n v="1"/>
    <n v="0"/>
    <n v="1"/>
    <x v="1"/>
    <x v="1"/>
    <s v="Typhlocybinae"/>
    <s v="Erythroneurini"/>
  </r>
  <r>
    <x v="0"/>
    <s v="hu01"/>
    <n v="2021"/>
    <n v="7"/>
    <d v="2021-07-08T00:00:00"/>
    <x v="0"/>
    <s v="canopy"/>
    <s v="Canopy-Blue"/>
    <s v="norte"/>
    <x v="0"/>
    <x v="0"/>
    <m/>
    <x v="0"/>
    <n v="0"/>
    <n v="0"/>
    <n v="0"/>
    <x v="0"/>
    <x v="0"/>
    <m/>
    <m/>
  </r>
  <r>
    <x v="0"/>
    <s v="hu01"/>
    <n v="2021"/>
    <n v="7"/>
    <d v="2021-07-08T00:00:00"/>
    <x v="0"/>
    <s v="inside"/>
    <s v="Inside-Blue"/>
    <s v="NA"/>
    <x v="0"/>
    <x v="0"/>
    <m/>
    <x v="0"/>
    <n v="0"/>
    <n v="0"/>
    <n v="0"/>
    <x v="0"/>
    <x v="0"/>
    <m/>
    <m/>
  </r>
  <r>
    <x v="5"/>
    <s v="hu03"/>
    <n v="2021"/>
    <n v="7"/>
    <d v="2021-07-08T00:00:00"/>
    <x v="3"/>
    <s v="edge"/>
    <s v="Edge-Vine"/>
    <s v="NA"/>
    <x v="0"/>
    <x v="0"/>
    <m/>
    <x v="0"/>
    <n v="0"/>
    <n v="0"/>
    <n v="0"/>
    <x v="0"/>
    <x v="0"/>
    <m/>
    <m/>
  </r>
  <r>
    <x v="5"/>
    <s v="hu03"/>
    <n v="2021"/>
    <n v="7"/>
    <d v="2021-07-08T00:00:00"/>
    <x v="3"/>
    <s v="inside"/>
    <s v="Inside-Vine"/>
    <s v="NA"/>
    <x v="0"/>
    <x v="0"/>
    <m/>
    <x v="0"/>
    <n v="0"/>
    <n v="0"/>
    <n v="0"/>
    <x v="0"/>
    <x v="0"/>
    <m/>
    <m/>
  </r>
  <r>
    <x v="6"/>
    <s v="hu04"/>
    <n v="2021"/>
    <n v="7"/>
    <d v="2021-07-14T00:00:00"/>
    <x v="2"/>
    <s v="edge"/>
    <s v="Edge-Oli"/>
    <s v="NA"/>
    <x v="4"/>
    <x v="4"/>
    <m/>
    <x v="2"/>
    <s v="NA"/>
    <s v="NA"/>
    <n v="1"/>
    <x v="0"/>
    <x v="0"/>
    <m/>
    <m/>
  </r>
  <r>
    <x v="6"/>
    <s v="hu04"/>
    <n v="2021"/>
    <n v="7"/>
    <d v="2021-07-14T00:00:00"/>
    <x v="2"/>
    <s v="inside"/>
    <s v="Inside-Oli"/>
    <s v="NA"/>
    <x v="4"/>
    <x v="4"/>
    <m/>
    <x v="2"/>
    <s v="NA"/>
    <s v="NA"/>
    <n v="2"/>
    <x v="0"/>
    <x v="0"/>
    <m/>
    <m/>
  </r>
  <r>
    <x v="6"/>
    <s v="hu04"/>
    <n v="2021"/>
    <n v="7"/>
    <d v="2021-07-14T00:00:00"/>
    <x v="2"/>
    <s v="edge"/>
    <s v="Edge-Oli"/>
    <s v="NA"/>
    <x v="5"/>
    <x v="5"/>
    <m/>
    <x v="2"/>
    <s v="NA"/>
    <s v="NA"/>
    <n v="1"/>
    <x v="0"/>
    <x v="0"/>
    <m/>
    <m/>
  </r>
  <r>
    <x v="1"/>
    <s v="hu02"/>
    <n v="2021"/>
    <n v="7"/>
    <d v="2021-07-14T00:00:00"/>
    <x v="0"/>
    <s v="edge"/>
    <s v="Edge-Blue"/>
    <s v="NA"/>
    <x v="0"/>
    <x v="0"/>
    <m/>
    <x v="0"/>
    <n v="0"/>
    <n v="0"/>
    <n v="0"/>
    <x v="0"/>
    <x v="0"/>
    <m/>
    <m/>
  </r>
  <r>
    <x v="1"/>
    <s v="hu02"/>
    <n v="2021"/>
    <n v="7"/>
    <d v="2021-07-14T00:00:00"/>
    <x v="0"/>
    <s v="canopy"/>
    <s v="Canopy-Blue"/>
    <s v="noroeste"/>
    <x v="0"/>
    <x v="0"/>
    <m/>
    <x v="0"/>
    <n v="0"/>
    <n v="0"/>
    <n v="0"/>
    <x v="0"/>
    <x v="0"/>
    <m/>
    <m/>
  </r>
  <r>
    <x v="1"/>
    <s v="hu02"/>
    <n v="2021"/>
    <n v="7"/>
    <d v="2021-07-14T00:00:00"/>
    <x v="0"/>
    <s v="canopy"/>
    <s v="Canopy-Blue"/>
    <s v="sureste"/>
    <x v="0"/>
    <x v="0"/>
    <m/>
    <x v="0"/>
    <n v="0"/>
    <n v="0"/>
    <n v="0"/>
    <x v="0"/>
    <x v="0"/>
    <m/>
    <m/>
  </r>
  <r>
    <x v="1"/>
    <s v="hu02"/>
    <n v="2021"/>
    <n v="7"/>
    <d v="2021-07-14T00:00:00"/>
    <x v="0"/>
    <s v="inside"/>
    <s v="Inside-Blue"/>
    <s v="NA"/>
    <x v="0"/>
    <x v="0"/>
    <m/>
    <x v="0"/>
    <n v="0"/>
    <n v="0"/>
    <n v="0"/>
    <x v="0"/>
    <x v="0"/>
    <m/>
    <m/>
  </r>
  <r>
    <x v="6"/>
    <s v="hu04"/>
    <n v="2021"/>
    <n v="7"/>
    <d v="2021-07-14T00:00:00"/>
    <x v="2"/>
    <s v="canopy"/>
    <s v="Canopy-Oli"/>
    <s v="este"/>
    <x v="0"/>
    <x v="0"/>
    <m/>
    <x v="0"/>
    <n v="0"/>
    <n v="0"/>
    <n v="0"/>
    <x v="0"/>
    <x v="0"/>
    <m/>
    <m/>
  </r>
  <r>
    <x v="6"/>
    <s v="hu04"/>
    <n v="2021"/>
    <n v="7"/>
    <d v="2021-07-14T00:00:00"/>
    <x v="2"/>
    <s v="canopy"/>
    <s v="Canopy-Oli"/>
    <s v="norte"/>
    <x v="0"/>
    <x v="0"/>
    <m/>
    <x v="0"/>
    <n v="0"/>
    <n v="0"/>
    <n v="0"/>
    <x v="0"/>
    <x v="0"/>
    <m/>
    <m/>
  </r>
  <r>
    <x v="6"/>
    <s v="hu04"/>
    <n v="2021"/>
    <n v="7"/>
    <d v="2021-07-14T00:00:00"/>
    <x v="2"/>
    <s v="canopy"/>
    <s v="Canopy-Oli"/>
    <s v="oeste"/>
    <x v="0"/>
    <x v="0"/>
    <m/>
    <x v="0"/>
    <n v="0"/>
    <n v="0"/>
    <n v="0"/>
    <x v="0"/>
    <x v="0"/>
    <m/>
    <m/>
  </r>
  <r>
    <x v="6"/>
    <s v="hu04"/>
    <n v="2021"/>
    <n v="7"/>
    <d v="2021-07-14T00:00:00"/>
    <x v="2"/>
    <s v="canopy"/>
    <s v="Canopy-Oli"/>
    <s v="sur"/>
    <x v="0"/>
    <x v="0"/>
    <m/>
    <x v="0"/>
    <n v="0"/>
    <n v="0"/>
    <n v="0"/>
    <x v="0"/>
    <x v="0"/>
    <m/>
    <m/>
  </r>
  <r>
    <x v="3"/>
    <s v="se02"/>
    <n v="2021"/>
    <n v="7"/>
    <d v="2021-07-15T00:00:00"/>
    <x v="2"/>
    <s v="edge"/>
    <s v="Edge-Oli"/>
    <s v="NA"/>
    <x v="2"/>
    <x v="2"/>
    <s v="laevis"/>
    <x v="1"/>
    <n v="1"/>
    <n v="0"/>
    <n v="1"/>
    <x v="1"/>
    <x v="1"/>
    <s v="Megophthalminae"/>
    <s v="Agalliini"/>
  </r>
  <r>
    <x v="3"/>
    <s v="se01"/>
    <n v="2021"/>
    <n v="7"/>
    <d v="2021-07-15T00:00:00"/>
    <x v="2"/>
    <s v="canopy"/>
    <s v="Canopy-Oli"/>
    <s v="sur"/>
    <x v="50"/>
    <x v="40"/>
    <s v="malagense"/>
    <x v="1"/>
    <n v="1"/>
    <n v="0"/>
    <n v="1"/>
    <x v="2"/>
    <x v="7"/>
    <s v="Hysteropterinae"/>
    <s v="Hysteropterini"/>
  </r>
  <r>
    <x v="3"/>
    <s v="se02"/>
    <n v="2021"/>
    <n v="7"/>
    <d v="2021-07-15T00:00:00"/>
    <x v="2"/>
    <s v="canopy"/>
    <s v="Canopy-Oli"/>
    <s v="este"/>
    <x v="50"/>
    <x v="40"/>
    <s v="malagense"/>
    <x v="1"/>
    <n v="1"/>
    <n v="1"/>
    <n v="2"/>
    <x v="2"/>
    <x v="7"/>
    <s v="Hysteropterinae"/>
    <s v="Hysteropterini"/>
  </r>
  <r>
    <x v="3"/>
    <s v="se01"/>
    <n v="2021"/>
    <n v="7"/>
    <d v="2021-07-15T00:00:00"/>
    <x v="2"/>
    <s v="edge"/>
    <s v="Edge-Oli"/>
    <s v="NA"/>
    <x v="4"/>
    <x v="4"/>
    <m/>
    <x v="2"/>
    <s v="NA"/>
    <s v="NA"/>
    <n v="3"/>
    <x v="0"/>
    <x v="0"/>
    <m/>
    <m/>
  </r>
  <r>
    <x v="3"/>
    <s v="se01"/>
    <n v="2021"/>
    <n v="7"/>
    <d v="2021-07-15T00:00:00"/>
    <x v="2"/>
    <s v="canopy"/>
    <s v="Canopy-Oli"/>
    <s v="oeste"/>
    <x v="80"/>
    <x v="59"/>
    <s v="filigranus"/>
    <x v="1"/>
    <n v="0"/>
    <n v="1"/>
    <n v="1"/>
    <x v="1"/>
    <x v="1"/>
    <s v="Deltocephalinae"/>
    <s v="Platymetopiini"/>
  </r>
  <r>
    <x v="3"/>
    <s v="se02"/>
    <n v="2021"/>
    <n v="7"/>
    <d v="2021-07-15T00:00:00"/>
    <x v="2"/>
    <s v="edge"/>
    <s v="Edge-Oli"/>
    <s v="NA"/>
    <x v="75"/>
    <x v="30"/>
    <s v="nemourensis"/>
    <x v="1"/>
    <n v="3"/>
    <n v="2"/>
    <n v="5"/>
    <x v="1"/>
    <x v="1"/>
    <s v="Deltocephalinae"/>
    <s v="Paralimnini"/>
  </r>
  <r>
    <x v="3"/>
    <s v="se01"/>
    <n v="2021"/>
    <n v="7"/>
    <d v="2021-07-15T00:00:00"/>
    <x v="2"/>
    <s v="edge"/>
    <s v="Edge-Oli"/>
    <s v="NA"/>
    <x v="56"/>
    <x v="30"/>
    <s v="parvipennis"/>
    <x v="1"/>
    <n v="1"/>
    <n v="0"/>
    <n v="1"/>
    <x v="1"/>
    <x v="1"/>
    <s v="Deltocephalinae"/>
    <s v="Paralimnini"/>
  </r>
  <r>
    <x v="3"/>
    <s v="se02"/>
    <n v="2021"/>
    <n v="7"/>
    <d v="2021-07-15T00:00:00"/>
    <x v="2"/>
    <s v="edge"/>
    <s v="Edge-Oli"/>
    <s v="NA"/>
    <x v="21"/>
    <x v="21"/>
    <s v="scutellaris"/>
    <x v="1"/>
    <n v="1"/>
    <n v="0"/>
    <n v="1"/>
    <x v="1"/>
    <x v="1"/>
    <s v="Typhlocybinae"/>
    <s v="Erythroneurini"/>
  </r>
  <r>
    <x v="3"/>
    <s v="se01"/>
    <n v="2021"/>
    <n v="7"/>
    <d v="2021-07-15T00:00:00"/>
    <x v="2"/>
    <s v="canopy"/>
    <s v="Canopy-Oli"/>
    <s v="este"/>
    <x v="0"/>
    <x v="0"/>
    <m/>
    <x v="0"/>
    <n v="0"/>
    <n v="0"/>
    <n v="0"/>
    <x v="0"/>
    <x v="0"/>
    <m/>
    <m/>
  </r>
  <r>
    <x v="3"/>
    <s v="se01"/>
    <n v="2021"/>
    <n v="7"/>
    <d v="2021-07-15T00:00:00"/>
    <x v="2"/>
    <s v="canopy"/>
    <s v="Canopy-Oli"/>
    <s v="norte"/>
    <x v="0"/>
    <x v="0"/>
    <m/>
    <x v="0"/>
    <n v="0"/>
    <n v="0"/>
    <n v="0"/>
    <x v="0"/>
    <x v="0"/>
    <m/>
    <m/>
  </r>
  <r>
    <x v="3"/>
    <s v="se01"/>
    <n v="2021"/>
    <n v="7"/>
    <d v="2021-07-15T00:00:00"/>
    <x v="2"/>
    <s v="inside"/>
    <s v="Inside-Oli"/>
    <s v="NA"/>
    <x v="0"/>
    <x v="0"/>
    <m/>
    <x v="0"/>
    <n v="0"/>
    <n v="0"/>
    <n v="0"/>
    <x v="0"/>
    <x v="0"/>
    <m/>
    <m/>
  </r>
  <r>
    <x v="3"/>
    <s v="se02"/>
    <n v="2021"/>
    <n v="7"/>
    <d v="2021-07-15T00:00:00"/>
    <x v="2"/>
    <s v="canopy"/>
    <s v="Canopy-Oli"/>
    <s v="norte"/>
    <x v="0"/>
    <x v="0"/>
    <m/>
    <x v="0"/>
    <n v="0"/>
    <n v="0"/>
    <n v="0"/>
    <x v="0"/>
    <x v="0"/>
    <m/>
    <m/>
  </r>
  <r>
    <x v="3"/>
    <s v="se02"/>
    <n v="2021"/>
    <n v="7"/>
    <d v="2021-07-15T00:00:00"/>
    <x v="2"/>
    <s v="canopy"/>
    <s v="Canopy-Oli"/>
    <s v="oeste"/>
    <x v="0"/>
    <x v="0"/>
    <m/>
    <x v="0"/>
    <n v="0"/>
    <n v="0"/>
    <n v="0"/>
    <x v="0"/>
    <x v="0"/>
    <m/>
    <m/>
  </r>
  <r>
    <x v="3"/>
    <s v="se02"/>
    <n v="2021"/>
    <n v="7"/>
    <d v="2021-07-15T00:00:00"/>
    <x v="2"/>
    <s v="canopy"/>
    <s v="Canopy-Oli"/>
    <s v="sur"/>
    <x v="0"/>
    <x v="0"/>
    <m/>
    <x v="0"/>
    <n v="0"/>
    <n v="0"/>
    <n v="0"/>
    <x v="0"/>
    <x v="0"/>
    <m/>
    <m/>
  </r>
  <r>
    <x v="3"/>
    <s v="se02"/>
    <n v="2021"/>
    <n v="7"/>
    <d v="2021-07-15T00:00:00"/>
    <x v="2"/>
    <s v="inside"/>
    <s v="Inside-Oli"/>
    <s v="NA"/>
    <x v="0"/>
    <x v="0"/>
    <m/>
    <x v="0"/>
    <n v="0"/>
    <n v="0"/>
    <n v="0"/>
    <x v="0"/>
    <x v="0"/>
    <m/>
    <m/>
  </r>
  <r>
    <x v="4"/>
    <s v="co02"/>
    <n v="2021"/>
    <n v="7"/>
    <d v="2021-07-21T00:00:00"/>
    <x v="4"/>
    <s v="inside"/>
    <s v="Inside-Cit"/>
    <s v="NA"/>
    <x v="19"/>
    <x v="19"/>
    <s v="obsoletus"/>
    <x v="1"/>
    <n v="1"/>
    <n v="0"/>
    <n v="1"/>
    <x v="1"/>
    <x v="1"/>
    <s v="Deltocephalinae"/>
    <s v="Athysanini"/>
  </r>
  <r>
    <x v="4"/>
    <s v="co02"/>
    <n v="2021"/>
    <n v="7"/>
    <d v="2021-07-21T00:00:00"/>
    <x v="4"/>
    <s v="edge"/>
    <s v="Edge-Cit"/>
    <s v="NA"/>
    <x v="32"/>
    <x v="30"/>
    <s v="alienus"/>
    <x v="1"/>
    <n v="0"/>
    <n v="2"/>
    <n v="2"/>
    <x v="1"/>
    <x v="1"/>
    <s v="Deltocephalinae"/>
    <s v="Paralimnini"/>
  </r>
  <r>
    <x v="4"/>
    <s v="co02"/>
    <n v="2021"/>
    <n v="7"/>
    <d v="2021-07-21T00:00:00"/>
    <x v="4"/>
    <s v="inside"/>
    <s v="Inside-Cit"/>
    <s v="NA"/>
    <x v="77"/>
    <x v="30"/>
    <s v="notatus"/>
    <x v="1"/>
    <n v="1"/>
    <n v="0"/>
    <n v="1"/>
    <x v="1"/>
    <x v="1"/>
    <s v="Deltocephalinae"/>
    <s v="Paralimnini"/>
  </r>
  <r>
    <x v="4"/>
    <s v="co01"/>
    <n v="2021"/>
    <n v="7"/>
    <d v="2021-07-21T00:00:00"/>
    <x v="2"/>
    <s v="edge"/>
    <s v="Edge-Oli"/>
    <s v="NA"/>
    <x v="0"/>
    <x v="0"/>
    <m/>
    <x v="0"/>
    <n v="0"/>
    <n v="0"/>
    <n v="0"/>
    <x v="0"/>
    <x v="0"/>
    <m/>
    <m/>
  </r>
  <r>
    <x v="4"/>
    <s v="co01"/>
    <n v="2021"/>
    <n v="7"/>
    <d v="2021-07-21T00:00:00"/>
    <x v="2"/>
    <s v="canopy"/>
    <s v="Canopy-Oli"/>
    <s v="este"/>
    <x v="0"/>
    <x v="0"/>
    <m/>
    <x v="0"/>
    <n v="0"/>
    <n v="0"/>
    <n v="0"/>
    <x v="0"/>
    <x v="0"/>
    <m/>
    <m/>
  </r>
  <r>
    <x v="4"/>
    <s v="co01"/>
    <n v="2021"/>
    <n v="7"/>
    <d v="2021-07-21T00:00:00"/>
    <x v="2"/>
    <s v="canopy"/>
    <s v="Canopy-Oli"/>
    <s v="norte"/>
    <x v="0"/>
    <x v="0"/>
    <m/>
    <x v="0"/>
    <n v="0"/>
    <n v="0"/>
    <n v="0"/>
    <x v="0"/>
    <x v="0"/>
    <m/>
    <m/>
  </r>
  <r>
    <x v="4"/>
    <s v="co01"/>
    <n v="2021"/>
    <n v="7"/>
    <d v="2021-07-21T00:00:00"/>
    <x v="2"/>
    <s v="canopy"/>
    <s v="Canopy-Oli"/>
    <s v="oeste"/>
    <x v="0"/>
    <x v="0"/>
    <m/>
    <x v="0"/>
    <n v="0"/>
    <n v="0"/>
    <n v="0"/>
    <x v="0"/>
    <x v="0"/>
    <m/>
    <m/>
  </r>
  <r>
    <x v="4"/>
    <s v="co01"/>
    <n v="2021"/>
    <n v="7"/>
    <d v="2021-07-21T00:00:00"/>
    <x v="2"/>
    <s v="canopy"/>
    <s v="Canopy-Oli"/>
    <s v="sur"/>
    <x v="0"/>
    <x v="0"/>
    <m/>
    <x v="0"/>
    <n v="0"/>
    <n v="0"/>
    <n v="0"/>
    <x v="0"/>
    <x v="0"/>
    <m/>
    <m/>
  </r>
  <r>
    <x v="4"/>
    <s v="co01"/>
    <n v="2021"/>
    <n v="7"/>
    <d v="2021-07-21T00:00:00"/>
    <x v="2"/>
    <s v="inside"/>
    <s v="Inside-Oli"/>
    <s v="NA"/>
    <x v="0"/>
    <x v="0"/>
    <m/>
    <x v="0"/>
    <n v="0"/>
    <n v="0"/>
    <n v="0"/>
    <x v="0"/>
    <x v="0"/>
    <m/>
    <m/>
  </r>
  <r>
    <x v="4"/>
    <s v="co02"/>
    <n v="2021"/>
    <n v="7"/>
    <d v="2021-07-21T00:00:00"/>
    <x v="4"/>
    <s v="canopy"/>
    <s v="Canopy-Cit"/>
    <s v="este"/>
    <x v="0"/>
    <x v="0"/>
    <m/>
    <x v="0"/>
    <n v="0"/>
    <n v="0"/>
    <n v="0"/>
    <x v="0"/>
    <x v="0"/>
    <m/>
    <m/>
  </r>
  <r>
    <x v="4"/>
    <s v="co02"/>
    <n v="2021"/>
    <n v="7"/>
    <d v="2021-07-21T00:00:00"/>
    <x v="4"/>
    <s v="canopy"/>
    <s v="Canopy-Cit"/>
    <s v="norte"/>
    <x v="0"/>
    <x v="0"/>
    <m/>
    <x v="0"/>
    <n v="0"/>
    <n v="0"/>
    <n v="0"/>
    <x v="0"/>
    <x v="0"/>
    <m/>
    <m/>
  </r>
  <r>
    <x v="4"/>
    <s v="co02"/>
    <n v="2021"/>
    <n v="7"/>
    <d v="2021-07-21T00:00:00"/>
    <x v="4"/>
    <s v="canopy"/>
    <s v="Canopy-Cit"/>
    <s v="oeste"/>
    <x v="0"/>
    <x v="0"/>
    <m/>
    <x v="0"/>
    <n v="0"/>
    <n v="0"/>
    <n v="0"/>
    <x v="0"/>
    <x v="0"/>
    <m/>
    <m/>
  </r>
  <r>
    <x v="4"/>
    <s v="co02"/>
    <n v="2021"/>
    <n v="7"/>
    <d v="2021-07-21T00:00:00"/>
    <x v="4"/>
    <s v="canopy"/>
    <s v="Canopy-Cit"/>
    <s v="sur"/>
    <x v="0"/>
    <x v="0"/>
    <m/>
    <x v="0"/>
    <n v="0"/>
    <n v="0"/>
    <n v="0"/>
    <x v="0"/>
    <x v="0"/>
    <m/>
    <m/>
  </r>
  <r>
    <x v="4"/>
    <s v="co03"/>
    <n v="2021"/>
    <n v="7"/>
    <d v="2021-07-21T00:00:00"/>
    <x v="3"/>
    <s v="canopy"/>
    <s v="Canopy-Vine"/>
    <s v="noreste"/>
    <x v="0"/>
    <x v="0"/>
    <m/>
    <x v="0"/>
    <n v="0"/>
    <n v="0"/>
    <n v="0"/>
    <x v="0"/>
    <x v="0"/>
    <m/>
    <m/>
  </r>
  <r>
    <x v="4"/>
    <s v="co03"/>
    <n v="2021"/>
    <n v="7"/>
    <d v="2021-07-21T00:00:00"/>
    <x v="3"/>
    <s v="canopy"/>
    <s v="Canopy-Vine"/>
    <s v="suroeste"/>
    <x v="0"/>
    <x v="0"/>
    <m/>
    <x v="0"/>
    <n v="0"/>
    <n v="0"/>
    <n v="0"/>
    <x v="0"/>
    <x v="0"/>
    <m/>
    <m/>
  </r>
  <r>
    <x v="2"/>
    <s v="ca03"/>
    <n v="2021"/>
    <n v="7"/>
    <d v="2021-07-22T00:00:00"/>
    <x v="3"/>
    <s v="canopy"/>
    <s v="Canopy-Vine"/>
    <s v="noreste"/>
    <x v="15"/>
    <x v="15"/>
    <s v="decedens"/>
    <x v="1"/>
    <n v="1"/>
    <n v="1"/>
    <n v="2"/>
    <x v="1"/>
    <x v="1"/>
    <s v="Typhlocybinae"/>
    <s v="Empoascini"/>
  </r>
  <r>
    <x v="2"/>
    <s v="ca03"/>
    <n v="2021"/>
    <n v="7"/>
    <d v="2021-07-22T00:00:00"/>
    <x v="3"/>
    <s v="canopy"/>
    <s v="Canopy-Vine"/>
    <s v="suroeste"/>
    <x v="15"/>
    <x v="15"/>
    <s v="decedens"/>
    <x v="1"/>
    <n v="1"/>
    <n v="0"/>
    <n v="1"/>
    <x v="1"/>
    <x v="1"/>
    <s v="Typhlocybinae"/>
    <s v="Empoascini"/>
  </r>
  <r>
    <x v="2"/>
    <s v="ca01"/>
    <n v="2021"/>
    <n v="7"/>
    <d v="2021-07-22T00:00:00"/>
    <x v="1"/>
    <s v="edge"/>
    <s v="Edge-Alm"/>
    <s v="NA"/>
    <x v="9"/>
    <x v="9"/>
    <s v="solani "/>
    <x v="1"/>
    <n v="4"/>
    <n v="5"/>
    <n v="9"/>
    <x v="1"/>
    <x v="1"/>
    <s v="Typhlocybinae"/>
    <s v="Empoascini"/>
  </r>
  <r>
    <x v="2"/>
    <s v="ca01"/>
    <n v="2021"/>
    <n v="7"/>
    <d v="2021-07-22T00:00:00"/>
    <x v="1"/>
    <s v="canopy"/>
    <s v="Canopy-Alm"/>
    <s v="sur"/>
    <x v="29"/>
    <x v="27"/>
    <s v="bisignata"/>
    <x v="1"/>
    <n v="2"/>
    <n v="7"/>
    <n v="9"/>
    <x v="1"/>
    <x v="1"/>
    <s v="Typhlocybinae"/>
    <s v="Erythroneurini"/>
  </r>
  <r>
    <x v="2"/>
    <s v="ca03"/>
    <n v="2021"/>
    <n v="7"/>
    <d v="2021-07-22T00:00:00"/>
    <x v="3"/>
    <s v="edge"/>
    <s v="Edge-Vine"/>
    <s v="NA"/>
    <x v="31"/>
    <x v="29"/>
    <s v="lybica"/>
    <x v="1"/>
    <n v="0"/>
    <n v="2"/>
    <n v="2"/>
    <x v="1"/>
    <x v="1"/>
    <s v="Typhlocybinae"/>
    <s v="Empoascini"/>
  </r>
  <r>
    <x v="2"/>
    <s v="ca02"/>
    <n v="2021"/>
    <n v="7"/>
    <d v="2021-07-22T00:00:00"/>
    <x v="2"/>
    <s v="inside"/>
    <s v="Inside-Oli"/>
    <s v="NA"/>
    <x v="4"/>
    <x v="4"/>
    <m/>
    <x v="2"/>
    <s v="NA"/>
    <s v="NA"/>
    <n v="3"/>
    <x v="0"/>
    <x v="0"/>
    <m/>
    <m/>
  </r>
  <r>
    <x v="2"/>
    <s v="ca01"/>
    <n v="2021"/>
    <n v="7"/>
    <d v="2021-07-22T00:00:00"/>
    <x v="1"/>
    <s v="canopy"/>
    <s v="Canopy-Alm"/>
    <s v="norte"/>
    <x v="17"/>
    <x v="17"/>
    <s v="fenestratus"/>
    <x v="1"/>
    <n v="1"/>
    <n v="0"/>
    <n v="1"/>
    <x v="1"/>
    <x v="1"/>
    <s v="Deltocephalinae"/>
    <s v="Opsiini"/>
  </r>
  <r>
    <x v="2"/>
    <s v="ca01"/>
    <n v="2021"/>
    <n v="7"/>
    <d v="2021-07-22T00:00:00"/>
    <x v="1"/>
    <s v="canopy"/>
    <s v="Canopy-Alm"/>
    <s v="sur"/>
    <x v="33"/>
    <x v="31"/>
    <s v="flammigera"/>
    <x v="1"/>
    <n v="0"/>
    <n v="1"/>
    <n v="1"/>
    <x v="1"/>
    <x v="1"/>
    <s v="Typhlocybinae"/>
    <s v="Erythroneurini"/>
  </r>
  <r>
    <x v="2"/>
    <s v="ca03"/>
    <n v="2021"/>
    <n v="7"/>
    <d v="2021-07-22T00:00:00"/>
    <x v="3"/>
    <s v="edge"/>
    <s v="Edge-Vine"/>
    <s v="NA"/>
    <x v="21"/>
    <x v="21"/>
    <s v="scutellaris"/>
    <x v="1"/>
    <n v="0"/>
    <n v="1"/>
    <n v="1"/>
    <x v="1"/>
    <x v="1"/>
    <s v="Typhlocybinae"/>
    <s v="Erythroneurini"/>
  </r>
  <r>
    <x v="2"/>
    <s v="ca03"/>
    <n v="2021"/>
    <n v="7"/>
    <d v="2021-07-22T00:00:00"/>
    <x v="3"/>
    <s v="canopy"/>
    <s v="Canopy-Vine"/>
    <s v="suroeste"/>
    <x v="21"/>
    <x v="21"/>
    <s v="scutellaris"/>
    <x v="1"/>
    <n v="0"/>
    <n v="1"/>
    <n v="1"/>
    <x v="1"/>
    <x v="1"/>
    <s v="Typhlocybinae"/>
    <s v="Erythroneurini"/>
  </r>
  <r>
    <x v="2"/>
    <s v="ca01"/>
    <n v="2021"/>
    <n v="7"/>
    <d v="2021-07-22T00:00:00"/>
    <x v="1"/>
    <s v="canopy"/>
    <s v="Canopy-Alm"/>
    <s v="este"/>
    <x v="0"/>
    <x v="0"/>
    <m/>
    <x v="0"/>
    <n v="0"/>
    <n v="0"/>
    <n v="0"/>
    <x v="0"/>
    <x v="0"/>
    <m/>
    <m/>
  </r>
  <r>
    <x v="2"/>
    <s v="ca01"/>
    <n v="2021"/>
    <n v="7"/>
    <d v="2021-07-22T00:00:00"/>
    <x v="1"/>
    <s v="canopy"/>
    <s v="Canopy-Alm"/>
    <s v="oeste"/>
    <x v="0"/>
    <x v="0"/>
    <m/>
    <x v="0"/>
    <n v="0"/>
    <n v="0"/>
    <n v="0"/>
    <x v="0"/>
    <x v="0"/>
    <m/>
    <m/>
  </r>
  <r>
    <x v="2"/>
    <s v="ca01"/>
    <n v="2021"/>
    <n v="7"/>
    <d v="2021-07-22T00:00:00"/>
    <x v="1"/>
    <s v="inside"/>
    <s v="Inside-Alm"/>
    <s v="NA"/>
    <x v="0"/>
    <x v="0"/>
    <m/>
    <x v="0"/>
    <n v="0"/>
    <n v="0"/>
    <n v="0"/>
    <x v="0"/>
    <x v="0"/>
    <m/>
    <m/>
  </r>
  <r>
    <x v="2"/>
    <s v="ca02"/>
    <n v="2021"/>
    <n v="7"/>
    <d v="2021-07-22T00:00:00"/>
    <x v="2"/>
    <s v="edge"/>
    <s v="Edge-Oli"/>
    <s v="NA"/>
    <x v="0"/>
    <x v="0"/>
    <m/>
    <x v="0"/>
    <n v="0"/>
    <n v="0"/>
    <n v="0"/>
    <x v="0"/>
    <x v="0"/>
    <m/>
    <m/>
  </r>
  <r>
    <x v="2"/>
    <s v="ca02"/>
    <n v="2021"/>
    <n v="7"/>
    <d v="2021-07-22T00:00:00"/>
    <x v="2"/>
    <s v="canopy"/>
    <s v="Canopy-Oli"/>
    <s v="este"/>
    <x v="0"/>
    <x v="0"/>
    <m/>
    <x v="0"/>
    <n v="0"/>
    <n v="0"/>
    <n v="0"/>
    <x v="0"/>
    <x v="0"/>
    <m/>
    <m/>
  </r>
  <r>
    <x v="2"/>
    <s v="ca02"/>
    <n v="2021"/>
    <n v="7"/>
    <d v="2021-07-22T00:00:00"/>
    <x v="2"/>
    <s v="canopy"/>
    <s v="Canopy-Oli"/>
    <s v="norte"/>
    <x v="0"/>
    <x v="0"/>
    <m/>
    <x v="0"/>
    <n v="0"/>
    <n v="0"/>
    <n v="0"/>
    <x v="0"/>
    <x v="0"/>
    <m/>
    <m/>
  </r>
  <r>
    <x v="2"/>
    <s v="ca02"/>
    <n v="2021"/>
    <n v="7"/>
    <d v="2021-07-22T00:00:00"/>
    <x v="2"/>
    <s v="canopy"/>
    <s v="Canopy-Oli"/>
    <s v="oeste"/>
    <x v="0"/>
    <x v="0"/>
    <m/>
    <x v="0"/>
    <n v="0"/>
    <n v="0"/>
    <n v="0"/>
    <x v="0"/>
    <x v="0"/>
    <m/>
    <m/>
  </r>
  <r>
    <x v="2"/>
    <s v="ca02"/>
    <n v="2021"/>
    <n v="7"/>
    <d v="2021-07-22T00:00:00"/>
    <x v="2"/>
    <s v="canopy"/>
    <s v="Canopy-Oli"/>
    <s v="sur"/>
    <x v="0"/>
    <x v="0"/>
    <m/>
    <x v="0"/>
    <n v="0"/>
    <n v="0"/>
    <n v="0"/>
    <x v="0"/>
    <x v="0"/>
    <m/>
    <m/>
  </r>
  <r>
    <x v="2"/>
    <s v="ca03"/>
    <n v="2021"/>
    <n v="7"/>
    <d v="2021-07-22T00:00:00"/>
    <x v="3"/>
    <s v="inside"/>
    <s v="Inside-Vine"/>
    <s v="NA"/>
    <x v="0"/>
    <x v="0"/>
    <m/>
    <x v="0"/>
    <n v="0"/>
    <n v="0"/>
    <n v="0"/>
    <x v="0"/>
    <x v="0"/>
    <m/>
    <m/>
  </r>
  <r>
    <x v="4"/>
    <s v="co02"/>
    <n v="2021"/>
    <n v="8"/>
    <d v="2021-08-03T00:00:00"/>
    <x v="4"/>
    <s v="edge"/>
    <s v="Edge-Cit"/>
    <s v="NA"/>
    <x v="34"/>
    <x v="32"/>
    <s v="glaucescens"/>
    <x v="1"/>
    <n v="0"/>
    <n v="1"/>
    <n v="1"/>
    <x v="1"/>
    <x v="1"/>
    <s v="Deltocephalinae"/>
    <s v="Hecalini"/>
  </r>
  <r>
    <x v="4"/>
    <s v="co01"/>
    <n v="2021"/>
    <n v="8"/>
    <d v="2021-08-03T00:00:00"/>
    <x v="2"/>
    <s v="edge"/>
    <s v="Edge-Oli"/>
    <s v="NA"/>
    <x v="4"/>
    <x v="4"/>
    <m/>
    <x v="2"/>
    <s v="NA"/>
    <s v="NA"/>
    <n v="1"/>
    <x v="0"/>
    <x v="0"/>
    <m/>
    <m/>
  </r>
  <r>
    <x v="4"/>
    <s v="co01"/>
    <n v="2021"/>
    <n v="8"/>
    <d v="2021-08-03T00:00:00"/>
    <x v="2"/>
    <s v="canopy"/>
    <s v="Canopy-Oli"/>
    <s v="este"/>
    <x v="4"/>
    <x v="4"/>
    <m/>
    <x v="2"/>
    <s v="NA"/>
    <s v="NA"/>
    <n v="1"/>
    <x v="0"/>
    <x v="0"/>
    <m/>
    <m/>
  </r>
  <r>
    <x v="4"/>
    <s v="co01"/>
    <n v="2021"/>
    <n v="8"/>
    <d v="2021-08-03T00:00:00"/>
    <x v="2"/>
    <s v="inside"/>
    <s v="Inside-Oli"/>
    <s v="NA"/>
    <x v="4"/>
    <x v="4"/>
    <m/>
    <x v="2"/>
    <s v="NA"/>
    <s v="NA"/>
    <n v="3"/>
    <x v="0"/>
    <x v="0"/>
    <m/>
    <m/>
  </r>
  <r>
    <x v="4"/>
    <s v="co02"/>
    <n v="2021"/>
    <n v="8"/>
    <d v="2021-08-03T00:00:00"/>
    <x v="4"/>
    <s v="edge"/>
    <s v="Edge-Cit"/>
    <s v="NA"/>
    <x v="4"/>
    <x v="4"/>
    <m/>
    <x v="2"/>
    <s v="NA"/>
    <s v="NA"/>
    <n v="1"/>
    <x v="0"/>
    <x v="0"/>
    <m/>
    <m/>
  </r>
  <r>
    <x v="4"/>
    <s v="co02"/>
    <n v="2021"/>
    <n v="8"/>
    <d v="2021-08-03T00:00:00"/>
    <x v="4"/>
    <s v="inside"/>
    <s v="Inside-Cit"/>
    <s v="NA"/>
    <x v="4"/>
    <x v="4"/>
    <m/>
    <x v="2"/>
    <s v="NA"/>
    <s v="NA"/>
    <n v="1"/>
    <x v="0"/>
    <x v="0"/>
    <m/>
    <m/>
  </r>
  <r>
    <x v="4"/>
    <s v="co02"/>
    <n v="2021"/>
    <n v="8"/>
    <d v="2021-08-03T00:00:00"/>
    <x v="4"/>
    <s v="inside"/>
    <s v="Inside-Cit"/>
    <s v="NA"/>
    <x v="5"/>
    <x v="5"/>
    <m/>
    <x v="2"/>
    <s v="NA"/>
    <s v="NA"/>
    <n v="1"/>
    <x v="0"/>
    <x v="0"/>
    <m/>
    <m/>
  </r>
  <r>
    <x v="4"/>
    <s v="co01"/>
    <n v="2021"/>
    <n v="8"/>
    <d v="2021-08-03T00:00:00"/>
    <x v="2"/>
    <s v="edge"/>
    <s v="Edge-Oli"/>
    <s v="NA"/>
    <x v="18"/>
    <x v="18"/>
    <s v="propinqua"/>
    <x v="1"/>
    <n v="1"/>
    <n v="0"/>
    <n v="1"/>
    <x v="2"/>
    <x v="4"/>
    <s v="Delphacinae"/>
    <s v="Delphacini"/>
  </r>
  <r>
    <x v="4"/>
    <s v="co01"/>
    <n v="2021"/>
    <n v="8"/>
    <d v="2021-08-03T00:00:00"/>
    <x v="2"/>
    <s v="canopy"/>
    <s v="Canopy-Oli"/>
    <s v="norte"/>
    <x v="0"/>
    <x v="0"/>
    <m/>
    <x v="0"/>
    <n v="0"/>
    <n v="0"/>
    <n v="0"/>
    <x v="0"/>
    <x v="0"/>
    <m/>
    <m/>
  </r>
  <r>
    <x v="4"/>
    <s v="co01"/>
    <n v="2021"/>
    <n v="8"/>
    <d v="2021-08-03T00:00:00"/>
    <x v="2"/>
    <s v="canopy"/>
    <s v="Canopy-Oli"/>
    <s v="oeste"/>
    <x v="0"/>
    <x v="0"/>
    <m/>
    <x v="0"/>
    <n v="0"/>
    <n v="0"/>
    <n v="0"/>
    <x v="0"/>
    <x v="0"/>
    <m/>
    <m/>
  </r>
  <r>
    <x v="4"/>
    <s v="co01"/>
    <n v="2021"/>
    <n v="8"/>
    <d v="2021-08-03T00:00:00"/>
    <x v="2"/>
    <s v="canopy"/>
    <s v="Canopy-Oli"/>
    <s v="sur"/>
    <x v="0"/>
    <x v="0"/>
    <m/>
    <x v="0"/>
    <n v="0"/>
    <n v="0"/>
    <n v="0"/>
    <x v="0"/>
    <x v="0"/>
    <m/>
    <m/>
  </r>
  <r>
    <x v="4"/>
    <s v="co02"/>
    <n v="2021"/>
    <n v="8"/>
    <d v="2021-08-03T00:00:00"/>
    <x v="4"/>
    <s v="canopy"/>
    <s v="Canopy-Cit"/>
    <s v="este"/>
    <x v="0"/>
    <x v="0"/>
    <m/>
    <x v="0"/>
    <n v="0"/>
    <n v="0"/>
    <n v="0"/>
    <x v="0"/>
    <x v="0"/>
    <m/>
    <m/>
  </r>
  <r>
    <x v="4"/>
    <s v="co02"/>
    <n v="2021"/>
    <n v="8"/>
    <d v="2021-08-03T00:00:00"/>
    <x v="4"/>
    <s v="canopy"/>
    <s v="Canopy-Cit"/>
    <s v="norte"/>
    <x v="0"/>
    <x v="0"/>
    <m/>
    <x v="0"/>
    <n v="0"/>
    <n v="0"/>
    <n v="0"/>
    <x v="0"/>
    <x v="0"/>
    <m/>
    <m/>
  </r>
  <r>
    <x v="4"/>
    <s v="co02"/>
    <n v="2021"/>
    <n v="8"/>
    <d v="2021-08-03T00:00:00"/>
    <x v="4"/>
    <s v="canopy"/>
    <s v="Canopy-Cit"/>
    <s v="oeste"/>
    <x v="0"/>
    <x v="0"/>
    <m/>
    <x v="0"/>
    <n v="0"/>
    <n v="0"/>
    <n v="0"/>
    <x v="0"/>
    <x v="0"/>
    <m/>
    <m/>
  </r>
  <r>
    <x v="4"/>
    <s v="co02"/>
    <n v="2021"/>
    <n v="8"/>
    <d v="2021-08-03T00:00:00"/>
    <x v="4"/>
    <s v="canopy"/>
    <s v="Canopy-Cit"/>
    <s v="sur"/>
    <x v="0"/>
    <x v="0"/>
    <m/>
    <x v="0"/>
    <n v="0"/>
    <n v="0"/>
    <n v="0"/>
    <x v="0"/>
    <x v="0"/>
    <m/>
    <m/>
  </r>
  <r>
    <x v="4"/>
    <s v="co03"/>
    <n v="2021"/>
    <n v="8"/>
    <d v="2021-08-03T00:00:00"/>
    <x v="3"/>
    <s v="canopy"/>
    <s v="Canopy-Vine"/>
    <s v="noreste"/>
    <x v="0"/>
    <x v="0"/>
    <m/>
    <x v="0"/>
    <n v="0"/>
    <n v="0"/>
    <n v="0"/>
    <x v="0"/>
    <x v="0"/>
    <m/>
    <m/>
  </r>
  <r>
    <x v="4"/>
    <s v="co03"/>
    <n v="2021"/>
    <n v="8"/>
    <d v="2021-08-03T00:00:00"/>
    <x v="3"/>
    <s v="canopy"/>
    <s v="Canopy-Vine"/>
    <s v="suroeste"/>
    <x v="0"/>
    <x v="0"/>
    <m/>
    <x v="0"/>
    <n v="0"/>
    <n v="0"/>
    <n v="0"/>
    <x v="0"/>
    <x v="0"/>
    <m/>
    <m/>
  </r>
  <r>
    <x v="2"/>
    <s v="ca01"/>
    <n v="2021"/>
    <n v="8"/>
    <d v="2021-08-04T00:00:00"/>
    <x v="1"/>
    <s v="edge"/>
    <s v="Edge-Alm"/>
    <s v="NA"/>
    <x v="47"/>
    <x v="2"/>
    <s v="aciculata"/>
    <x v="1"/>
    <n v="1"/>
    <n v="0"/>
    <n v="1"/>
    <x v="1"/>
    <x v="1"/>
    <s v="Megophthalminae"/>
    <s v="Agalliini"/>
  </r>
  <r>
    <x v="2"/>
    <s v="ca01"/>
    <n v="2021"/>
    <n v="8"/>
    <d v="2021-08-04T00:00:00"/>
    <x v="1"/>
    <s v="edge"/>
    <s v="Edge-Alm"/>
    <s v="NA"/>
    <x v="2"/>
    <x v="2"/>
    <s v="laevis"/>
    <x v="1"/>
    <n v="1"/>
    <n v="1"/>
    <n v="2"/>
    <x v="1"/>
    <x v="1"/>
    <s v="Megophthalminae"/>
    <s v="Agalliini"/>
  </r>
  <r>
    <x v="2"/>
    <s v="ca03"/>
    <n v="2021"/>
    <n v="8"/>
    <d v="2021-08-04T00:00:00"/>
    <x v="3"/>
    <s v="edge"/>
    <s v="Edge-Vine"/>
    <s v="NA"/>
    <x v="2"/>
    <x v="2"/>
    <s v="laevis"/>
    <x v="1"/>
    <n v="0"/>
    <n v="2"/>
    <n v="2"/>
    <x v="1"/>
    <x v="1"/>
    <s v="Megophthalminae"/>
    <s v="Agalliini"/>
  </r>
  <r>
    <x v="2"/>
    <s v="ca03"/>
    <n v="2021"/>
    <n v="8"/>
    <d v="2021-08-04T00:00:00"/>
    <x v="3"/>
    <s v="inside"/>
    <s v="Inside-Vine"/>
    <s v="NA"/>
    <x v="2"/>
    <x v="2"/>
    <s v="laevis"/>
    <x v="1"/>
    <n v="1"/>
    <n v="1"/>
    <n v="2"/>
    <x v="1"/>
    <x v="1"/>
    <s v="Megophthalminae"/>
    <s v="Agalliini"/>
  </r>
  <r>
    <x v="2"/>
    <s v="ca03"/>
    <n v="2021"/>
    <n v="8"/>
    <d v="2021-08-04T00:00:00"/>
    <x v="3"/>
    <s v="inside"/>
    <s v="Inside-Vine"/>
    <s v="NA"/>
    <x v="2"/>
    <x v="2"/>
    <s v="laevis"/>
    <x v="1"/>
    <n v="0"/>
    <n v="1"/>
    <n v="1"/>
    <x v="1"/>
    <x v="1"/>
    <s v="Megophthalminae"/>
    <s v="Agalliini"/>
  </r>
  <r>
    <x v="2"/>
    <s v="ca01"/>
    <n v="2021"/>
    <n v="8"/>
    <d v="2021-08-04T00:00:00"/>
    <x v="1"/>
    <s v="edge"/>
    <s v="Edge-Alm"/>
    <s v="NA"/>
    <x v="2"/>
    <x v="2"/>
    <s v="laevis"/>
    <x v="1"/>
    <n v="0"/>
    <n v="1"/>
    <n v="1"/>
    <x v="1"/>
    <x v="1"/>
    <s v="Megophthalminae"/>
    <s v="Agalliini"/>
  </r>
  <r>
    <x v="2"/>
    <s v="ca02"/>
    <n v="2021"/>
    <n v="8"/>
    <d v="2021-08-04T00:00:00"/>
    <x v="2"/>
    <s v="edge"/>
    <s v="Edge-Oli"/>
    <s v="NA"/>
    <x v="88"/>
    <x v="56"/>
    <s v="andalusiaca"/>
    <x v="1"/>
    <n v="0"/>
    <n v="2"/>
    <n v="2"/>
    <x v="1"/>
    <x v="1"/>
    <s v="Typhlocybinae"/>
    <s v="Typhlocybini"/>
  </r>
  <r>
    <x v="2"/>
    <s v="ca02"/>
    <n v="2021"/>
    <n v="8"/>
    <d v="2021-08-04T00:00:00"/>
    <x v="2"/>
    <s v="inside"/>
    <s v="Inside-Oli"/>
    <s v="NA"/>
    <x v="88"/>
    <x v="56"/>
    <s v="andalusiaca"/>
    <x v="1"/>
    <n v="0"/>
    <n v="2"/>
    <n v="2"/>
    <x v="1"/>
    <x v="1"/>
    <s v="Typhlocybinae"/>
    <s v="Typhlocybini"/>
  </r>
  <r>
    <x v="2"/>
    <s v="ca01"/>
    <n v="2021"/>
    <n v="8"/>
    <d v="2021-08-04T00:00:00"/>
    <x v="1"/>
    <s v="canopy"/>
    <s v="Canopy-Alm"/>
    <s v="oeste"/>
    <x v="29"/>
    <x v="27"/>
    <s v="bisignata"/>
    <x v="1"/>
    <n v="2"/>
    <n v="5"/>
    <n v="7"/>
    <x v="1"/>
    <x v="1"/>
    <s v="Typhlocybinae"/>
    <s v="Erythroneurini"/>
  </r>
  <r>
    <x v="2"/>
    <s v="ca01"/>
    <n v="2021"/>
    <n v="8"/>
    <d v="2021-08-04T00:00:00"/>
    <x v="1"/>
    <s v="canopy"/>
    <s v="Canopy-Alm"/>
    <s v="sur"/>
    <x v="29"/>
    <x v="27"/>
    <s v="bisignata"/>
    <x v="1"/>
    <n v="2"/>
    <n v="3"/>
    <n v="5"/>
    <x v="1"/>
    <x v="1"/>
    <s v="Typhlocybinae"/>
    <s v="Erythroneurini"/>
  </r>
  <r>
    <x v="2"/>
    <s v="ca01"/>
    <n v="2021"/>
    <n v="8"/>
    <d v="2021-08-04T00:00:00"/>
    <x v="1"/>
    <s v="canopy"/>
    <s v="Canopy-Alm"/>
    <s v="este"/>
    <x v="29"/>
    <x v="27"/>
    <s v="bisignata"/>
    <x v="1"/>
    <n v="5"/>
    <n v="4"/>
    <n v="9"/>
    <x v="1"/>
    <x v="1"/>
    <s v="Typhlocybinae"/>
    <s v="Erythroneurini"/>
  </r>
  <r>
    <x v="2"/>
    <s v="ca03"/>
    <n v="2021"/>
    <n v="8"/>
    <d v="2021-08-04T00:00:00"/>
    <x v="3"/>
    <s v="canopy"/>
    <s v="Canopy-Vine"/>
    <s v="noreste"/>
    <x v="31"/>
    <x v="29"/>
    <s v="lybica"/>
    <x v="1"/>
    <n v="6"/>
    <n v="3"/>
    <n v="9"/>
    <x v="1"/>
    <x v="1"/>
    <s v="Typhlocybinae"/>
    <s v="Empoascini"/>
  </r>
  <r>
    <x v="2"/>
    <s v="ca03"/>
    <n v="2021"/>
    <n v="8"/>
    <d v="2021-08-04T00:00:00"/>
    <x v="3"/>
    <s v="canopy"/>
    <s v="Canopy-Vine"/>
    <s v="suroeste"/>
    <x v="31"/>
    <x v="29"/>
    <s v="lybica"/>
    <x v="1"/>
    <n v="6"/>
    <n v="4"/>
    <n v="10"/>
    <x v="1"/>
    <x v="1"/>
    <s v="Typhlocybinae"/>
    <s v="Empoascini"/>
  </r>
  <r>
    <x v="2"/>
    <s v="ca02"/>
    <n v="2021"/>
    <n v="8"/>
    <d v="2021-08-04T00:00:00"/>
    <x v="2"/>
    <s v="edge"/>
    <s v="Edge-Oli"/>
    <s v="NA"/>
    <x v="4"/>
    <x v="4"/>
    <m/>
    <x v="2"/>
    <n v="0"/>
    <n v="1"/>
    <n v="1"/>
    <x v="0"/>
    <x v="0"/>
    <m/>
    <m/>
  </r>
  <r>
    <x v="2"/>
    <s v="ca03"/>
    <n v="2021"/>
    <n v="8"/>
    <d v="2021-08-04T00:00:00"/>
    <x v="3"/>
    <s v="inside"/>
    <s v="Inside-Vine"/>
    <s v="NA"/>
    <x v="4"/>
    <x v="4"/>
    <m/>
    <x v="2"/>
    <s v="NA"/>
    <s v="NA"/>
    <n v="1"/>
    <x v="0"/>
    <x v="0"/>
    <m/>
    <m/>
  </r>
  <r>
    <x v="2"/>
    <s v="ca01"/>
    <n v="2021"/>
    <n v="8"/>
    <d v="2021-08-04T00:00:00"/>
    <x v="1"/>
    <s v="edge"/>
    <s v="Edge-Alm"/>
    <s v="NA"/>
    <x v="17"/>
    <x v="17"/>
    <s v="fenestratus"/>
    <x v="1"/>
    <n v="0"/>
    <n v="1"/>
    <n v="1"/>
    <x v="1"/>
    <x v="1"/>
    <s v="Deltocephalinae"/>
    <s v="Opsiini"/>
  </r>
  <r>
    <x v="2"/>
    <s v="ca01"/>
    <n v="2021"/>
    <n v="8"/>
    <d v="2021-08-04T00:00:00"/>
    <x v="1"/>
    <s v="canopy"/>
    <s v="Canopy-Alm"/>
    <s v="norte"/>
    <x v="17"/>
    <x v="17"/>
    <s v="fenestratus"/>
    <x v="1"/>
    <n v="1"/>
    <n v="0"/>
    <n v="1"/>
    <x v="1"/>
    <x v="1"/>
    <s v="Deltocephalinae"/>
    <s v="Opsiini"/>
  </r>
  <r>
    <x v="2"/>
    <s v="ca02"/>
    <n v="2021"/>
    <n v="8"/>
    <d v="2021-08-04T00:00:00"/>
    <x v="2"/>
    <s v="inside"/>
    <s v="Inside-Oli"/>
    <s v="NA"/>
    <x v="39"/>
    <x v="17"/>
    <s v="guttulatus"/>
    <x v="1"/>
    <n v="1"/>
    <n v="1"/>
    <n v="2"/>
    <x v="1"/>
    <x v="1"/>
    <s v="Deltocephalinae"/>
    <s v="Opsiini"/>
  </r>
  <r>
    <x v="2"/>
    <s v="ca02"/>
    <n v="2021"/>
    <n v="8"/>
    <d v="2021-08-04T00:00:00"/>
    <x v="2"/>
    <s v="inside"/>
    <s v="Inside-Oli"/>
    <s v="NA"/>
    <x v="40"/>
    <x v="36"/>
    <s v="albicinctus"/>
    <x v="1"/>
    <n v="4"/>
    <n v="1"/>
    <n v="5"/>
    <x v="1"/>
    <x v="1"/>
    <s v="Deltocephalinae"/>
    <s v="Opsiini"/>
  </r>
  <r>
    <x v="2"/>
    <s v="ca02"/>
    <n v="2021"/>
    <n v="8"/>
    <d v="2021-08-04T00:00:00"/>
    <x v="2"/>
    <s v="canopy"/>
    <s v="Canopy-Oli"/>
    <s v="oeste"/>
    <x v="42"/>
    <x v="38"/>
    <s v="lauri"/>
    <x v="1"/>
    <n v="0"/>
    <n v="1"/>
    <n v="1"/>
    <x v="1"/>
    <x v="1"/>
    <s v="Deltocephalinae"/>
    <s v="Fieberiellini"/>
  </r>
  <r>
    <x v="2"/>
    <s v="ca02"/>
    <n v="2021"/>
    <n v="8"/>
    <d v="2021-08-04T00:00:00"/>
    <x v="2"/>
    <s v="inside"/>
    <s v="Inside-Oli"/>
    <s v="NA"/>
    <x v="21"/>
    <x v="21"/>
    <s v="scutellaris"/>
    <x v="1"/>
    <n v="0"/>
    <n v="1"/>
    <n v="1"/>
    <x v="1"/>
    <x v="1"/>
    <s v="Typhlocybinae"/>
    <s v="Erythroneurini"/>
  </r>
  <r>
    <x v="2"/>
    <s v="ca03"/>
    <n v="2021"/>
    <n v="8"/>
    <d v="2021-08-04T00:00:00"/>
    <x v="3"/>
    <s v="canopy"/>
    <s v="Canopy-Vine"/>
    <s v="noreste"/>
    <x v="21"/>
    <x v="21"/>
    <s v="scutellaris"/>
    <x v="1"/>
    <n v="0"/>
    <n v="3"/>
    <n v="3"/>
    <x v="1"/>
    <x v="1"/>
    <s v="Typhlocybinae"/>
    <s v="Erythroneurini"/>
  </r>
  <r>
    <x v="2"/>
    <s v="ca03"/>
    <n v="2021"/>
    <n v="8"/>
    <d v="2021-08-04T00:00:00"/>
    <x v="3"/>
    <s v="canopy"/>
    <s v="Canopy-Vine"/>
    <s v="suroeste"/>
    <x v="21"/>
    <x v="21"/>
    <s v="scutellaris"/>
    <x v="1"/>
    <n v="0"/>
    <n v="1"/>
    <n v="1"/>
    <x v="1"/>
    <x v="1"/>
    <s v="Typhlocybinae"/>
    <s v="Erythroneurini"/>
  </r>
  <r>
    <x v="2"/>
    <s v="ca01"/>
    <n v="2021"/>
    <n v="8"/>
    <d v="2021-08-04T00:00:00"/>
    <x v="1"/>
    <s v="inside"/>
    <s v="Inside-Alm"/>
    <s v="NA"/>
    <x v="0"/>
    <x v="0"/>
    <m/>
    <x v="0"/>
    <n v="0"/>
    <n v="0"/>
    <n v="0"/>
    <x v="0"/>
    <x v="0"/>
    <m/>
    <m/>
  </r>
  <r>
    <x v="2"/>
    <s v="ca02"/>
    <n v="2021"/>
    <n v="8"/>
    <d v="2021-08-04T00:00:00"/>
    <x v="2"/>
    <s v="canopy"/>
    <s v="Canopy-Oli"/>
    <s v="este"/>
    <x v="0"/>
    <x v="0"/>
    <m/>
    <x v="0"/>
    <n v="0"/>
    <n v="0"/>
    <n v="0"/>
    <x v="0"/>
    <x v="0"/>
    <m/>
    <m/>
  </r>
  <r>
    <x v="2"/>
    <s v="ca02"/>
    <n v="2021"/>
    <n v="8"/>
    <d v="2021-08-04T00:00:00"/>
    <x v="2"/>
    <s v="canopy"/>
    <s v="Canopy-Oli"/>
    <s v="norte"/>
    <x v="0"/>
    <x v="0"/>
    <m/>
    <x v="0"/>
    <n v="0"/>
    <n v="0"/>
    <n v="0"/>
    <x v="0"/>
    <x v="0"/>
    <m/>
    <m/>
  </r>
  <r>
    <x v="2"/>
    <s v="ca02"/>
    <n v="2021"/>
    <n v="8"/>
    <d v="2021-08-04T00:00:00"/>
    <x v="2"/>
    <s v="canopy"/>
    <s v="Canopy-Oli"/>
    <s v="sur"/>
    <x v="0"/>
    <x v="0"/>
    <m/>
    <x v="0"/>
    <n v="0"/>
    <n v="0"/>
    <n v="0"/>
    <x v="0"/>
    <x v="0"/>
    <m/>
    <m/>
  </r>
  <r>
    <x v="5"/>
    <s v="hu03"/>
    <n v="2021"/>
    <n v="8"/>
    <d v="2021-08-05T00:00:00"/>
    <x v="3"/>
    <s v="edge"/>
    <s v="Edge-Vine"/>
    <s v="NA"/>
    <x v="85"/>
    <x v="23"/>
    <s v="guttulinervis"/>
    <x v="1"/>
    <n v="0"/>
    <n v="1"/>
    <n v="1"/>
    <x v="1"/>
    <x v="1"/>
    <s v="Deltocephalinae"/>
    <s v="Goniagnathini"/>
  </r>
  <r>
    <x v="6"/>
    <s v="hu04"/>
    <n v="2021"/>
    <n v="8"/>
    <d v="2021-08-05T00:00:00"/>
    <x v="2"/>
    <s v="canopy"/>
    <s v="Canopy-Oli"/>
    <s v="norte"/>
    <x v="30"/>
    <x v="28"/>
    <s v="obsoletus"/>
    <x v="1"/>
    <n v="1"/>
    <n v="0"/>
    <n v="1"/>
    <x v="2"/>
    <x v="5"/>
    <s v="Cixiinae"/>
    <s v="Pentastirini"/>
  </r>
  <r>
    <x v="6"/>
    <s v="hu04"/>
    <n v="2021"/>
    <n v="8"/>
    <d v="2021-08-05T00:00:00"/>
    <x v="2"/>
    <s v="canopy"/>
    <s v="Canopy-Oli"/>
    <s v="norte"/>
    <x v="42"/>
    <x v="38"/>
    <s v="lauri"/>
    <x v="1"/>
    <n v="1"/>
    <n v="0"/>
    <n v="1"/>
    <x v="1"/>
    <x v="1"/>
    <s v="Deltocephalinae"/>
    <s v="Fieberiellini"/>
  </r>
  <r>
    <x v="1"/>
    <s v="hu02"/>
    <n v="2021"/>
    <n v="8"/>
    <d v="2021-08-05T00:00:00"/>
    <x v="0"/>
    <s v="canopy"/>
    <s v="Canopy-Blue"/>
    <s v="sureste"/>
    <x v="21"/>
    <x v="21"/>
    <s v="scutellaris"/>
    <x v="1"/>
    <n v="0"/>
    <n v="1"/>
    <n v="1"/>
    <x v="1"/>
    <x v="1"/>
    <s v="Typhlocybinae"/>
    <s v="Erythroneurini"/>
  </r>
  <r>
    <x v="0"/>
    <s v="hu01"/>
    <n v="2021"/>
    <n v="8"/>
    <d v="2021-08-05T00:00:00"/>
    <x v="0"/>
    <s v="edge"/>
    <s v="Edge-Blue"/>
    <s v="NA"/>
    <x v="0"/>
    <x v="0"/>
    <m/>
    <x v="0"/>
    <n v="0"/>
    <n v="0"/>
    <n v="0"/>
    <x v="0"/>
    <x v="0"/>
    <m/>
    <m/>
  </r>
  <r>
    <x v="0"/>
    <s v="hu01"/>
    <n v="2021"/>
    <n v="8"/>
    <d v="2021-08-05T00:00:00"/>
    <x v="0"/>
    <s v="canopy"/>
    <s v="Canopy-Blue"/>
    <s v="norte"/>
    <x v="0"/>
    <x v="0"/>
    <m/>
    <x v="0"/>
    <n v="0"/>
    <n v="0"/>
    <n v="0"/>
    <x v="0"/>
    <x v="0"/>
    <m/>
    <m/>
  </r>
  <r>
    <x v="0"/>
    <s v="hu01"/>
    <n v="2021"/>
    <n v="8"/>
    <d v="2021-08-05T00:00:00"/>
    <x v="0"/>
    <s v="canopy"/>
    <s v="Canopy-Blue"/>
    <s v="sur"/>
    <x v="0"/>
    <x v="0"/>
    <m/>
    <x v="0"/>
    <n v="0"/>
    <n v="0"/>
    <n v="0"/>
    <x v="0"/>
    <x v="0"/>
    <m/>
    <m/>
  </r>
  <r>
    <x v="0"/>
    <s v="hu01"/>
    <n v="2021"/>
    <n v="8"/>
    <d v="2021-08-05T00:00:00"/>
    <x v="0"/>
    <s v="inside"/>
    <s v="Inside-Blue"/>
    <s v="NA"/>
    <x v="0"/>
    <x v="0"/>
    <m/>
    <x v="0"/>
    <n v="0"/>
    <n v="0"/>
    <n v="0"/>
    <x v="0"/>
    <x v="0"/>
    <m/>
    <m/>
  </r>
  <r>
    <x v="1"/>
    <s v="hu02"/>
    <n v="2021"/>
    <n v="8"/>
    <d v="2021-08-05T00:00:00"/>
    <x v="0"/>
    <s v="edge"/>
    <s v="Edge-Blue"/>
    <s v="NA"/>
    <x v="0"/>
    <x v="0"/>
    <m/>
    <x v="0"/>
    <n v="0"/>
    <n v="0"/>
    <n v="0"/>
    <x v="0"/>
    <x v="0"/>
    <m/>
    <m/>
  </r>
  <r>
    <x v="1"/>
    <s v="hu02"/>
    <n v="2021"/>
    <n v="8"/>
    <d v="2021-08-05T00:00:00"/>
    <x v="0"/>
    <s v="canopy"/>
    <s v="Canopy-Blue"/>
    <s v="noroeste"/>
    <x v="0"/>
    <x v="0"/>
    <m/>
    <x v="0"/>
    <n v="0"/>
    <n v="0"/>
    <n v="0"/>
    <x v="0"/>
    <x v="0"/>
    <m/>
    <m/>
  </r>
  <r>
    <x v="1"/>
    <s v="hu02"/>
    <n v="2021"/>
    <n v="8"/>
    <d v="2021-08-05T00:00:00"/>
    <x v="0"/>
    <s v="inside"/>
    <s v="Inside-Blue"/>
    <s v="NA"/>
    <x v="0"/>
    <x v="0"/>
    <m/>
    <x v="0"/>
    <n v="0"/>
    <n v="0"/>
    <n v="0"/>
    <x v="0"/>
    <x v="0"/>
    <m/>
    <m/>
  </r>
  <r>
    <x v="5"/>
    <s v="hu03"/>
    <n v="2021"/>
    <n v="8"/>
    <d v="2021-08-05T00:00:00"/>
    <x v="3"/>
    <s v="canopy"/>
    <s v="Canopy-Vine"/>
    <s v="NA"/>
    <x v="0"/>
    <x v="0"/>
    <m/>
    <x v="0"/>
    <n v="0"/>
    <n v="0"/>
    <n v="0"/>
    <x v="0"/>
    <x v="0"/>
    <m/>
    <m/>
  </r>
  <r>
    <x v="5"/>
    <s v="hu03"/>
    <n v="2021"/>
    <n v="8"/>
    <d v="2021-08-05T00:00:00"/>
    <x v="3"/>
    <s v="inside"/>
    <s v="Inside-Vine"/>
    <s v="NA"/>
    <x v="0"/>
    <x v="0"/>
    <m/>
    <x v="0"/>
    <n v="0"/>
    <n v="0"/>
    <n v="0"/>
    <x v="0"/>
    <x v="0"/>
    <m/>
    <m/>
  </r>
  <r>
    <x v="6"/>
    <s v="hu04"/>
    <n v="2021"/>
    <n v="8"/>
    <d v="2021-08-05T00:00:00"/>
    <x v="2"/>
    <s v="edge"/>
    <s v="Edge-Oli"/>
    <s v="NA"/>
    <x v="0"/>
    <x v="0"/>
    <m/>
    <x v="0"/>
    <n v="0"/>
    <n v="0"/>
    <n v="0"/>
    <x v="0"/>
    <x v="0"/>
    <m/>
    <m/>
  </r>
  <r>
    <x v="6"/>
    <s v="hu04"/>
    <n v="2021"/>
    <n v="8"/>
    <d v="2021-08-05T00:00:00"/>
    <x v="2"/>
    <s v="canopy"/>
    <s v="Canopy-Oli"/>
    <s v="este"/>
    <x v="0"/>
    <x v="0"/>
    <m/>
    <x v="0"/>
    <n v="0"/>
    <n v="0"/>
    <n v="0"/>
    <x v="0"/>
    <x v="0"/>
    <m/>
    <m/>
  </r>
  <r>
    <x v="6"/>
    <s v="hu04"/>
    <n v="2021"/>
    <n v="8"/>
    <d v="2021-08-05T00:00:00"/>
    <x v="2"/>
    <s v="canopy"/>
    <s v="Canopy-Oli"/>
    <s v="oeste"/>
    <x v="0"/>
    <x v="0"/>
    <m/>
    <x v="0"/>
    <n v="0"/>
    <n v="0"/>
    <n v="0"/>
    <x v="0"/>
    <x v="0"/>
    <m/>
    <m/>
  </r>
  <r>
    <x v="6"/>
    <s v="hu04"/>
    <n v="2021"/>
    <n v="8"/>
    <d v="2021-08-05T00:00:00"/>
    <x v="2"/>
    <s v="canopy"/>
    <s v="Canopy-Oli"/>
    <s v="sur"/>
    <x v="0"/>
    <x v="0"/>
    <m/>
    <x v="0"/>
    <n v="0"/>
    <n v="0"/>
    <n v="0"/>
    <x v="0"/>
    <x v="0"/>
    <m/>
    <m/>
  </r>
  <r>
    <x v="6"/>
    <s v="hu04"/>
    <n v="2021"/>
    <n v="8"/>
    <d v="2021-08-05T00:00:00"/>
    <x v="2"/>
    <s v="inside"/>
    <s v="Inside-Oli"/>
    <s v="NA"/>
    <x v="0"/>
    <x v="0"/>
    <m/>
    <x v="0"/>
    <n v="0"/>
    <n v="0"/>
    <n v="0"/>
    <x v="0"/>
    <x v="0"/>
    <m/>
    <m/>
  </r>
  <r>
    <x v="3"/>
    <s v="se02"/>
    <n v="2021"/>
    <n v="8"/>
    <d v="2021-08-06T00:00:00"/>
    <x v="2"/>
    <s v="canopy"/>
    <s v="Canopy-Oli"/>
    <s v="sur"/>
    <x v="50"/>
    <x v="40"/>
    <s v="malagense"/>
    <x v="1"/>
    <n v="1"/>
    <n v="0"/>
    <n v="1"/>
    <x v="2"/>
    <x v="7"/>
    <s v="Hysteropterinae"/>
    <s v="Hysteropterini"/>
  </r>
  <r>
    <x v="3"/>
    <s v="se01"/>
    <n v="2021"/>
    <n v="8"/>
    <d v="2021-08-06T00:00:00"/>
    <x v="2"/>
    <s v="edge"/>
    <s v="Edge-Oli"/>
    <s v="NA"/>
    <x v="68"/>
    <x v="52"/>
    <s v="cuspidata"/>
    <x v="1"/>
    <n v="1"/>
    <n v="0"/>
    <n v="1"/>
    <x v="1"/>
    <x v="1"/>
    <s v="Deltocephalinae"/>
    <s v="Eupelicini"/>
  </r>
  <r>
    <x v="3"/>
    <s v="se02"/>
    <n v="2021"/>
    <n v="8"/>
    <d v="2021-08-06T00:00:00"/>
    <x v="2"/>
    <s v="edge"/>
    <s v="Edge-Oli"/>
    <s v="NA"/>
    <x v="34"/>
    <x v="32"/>
    <s v="glaucescens"/>
    <x v="1"/>
    <n v="2"/>
    <n v="0"/>
    <n v="2"/>
    <x v="1"/>
    <x v="1"/>
    <s v="Deltocephalinae"/>
    <s v="Hecalini"/>
  </r>
  <r>
    <x v="3"/>
    <s v="se01"/>
    <n v="2021"/>
    <n v="8"/>
    <d v="2021-08-06T00:00:00"/>
    <x v="2"/>
    <s v="canopy"/>
    <s v="Canopy-Oli"/>
    <s v="oeste"/>
    <x v="4"/>
    <x v="4"/>
    <m/>
    <x v="2"/>
    <s v="NA"/>
    <s v="NA"/>
    <n v="1"/>
    <x v="0"/>
    <x v="0"/>
    <m/>
    <m/>
  </r>
  <r>
    <x v="3"/>
    <s v="se02"/>
    <n v="2021"/>
    <n v="8"/>
    <d v="2021-08-06T00:00:00"/>
    <x v="2"/>
    <s v="edge"/>
    <s v="Edge-Oli"/>
    <s v="NA"/>
    <x v="56"/>
    <x v="30"/>
    <s v="parvipennis"/>
    <x v="1"/>
    <n v="1"/>
    <n v="4"/>
    <n v="5"/>
    <x v="1"/>
    <x v="1"/>
    <s v="Deltocephalinae"/>
    <s v="Paralimnini"/>
  </r>
  <r>
    <x v="3"/>
    <s v="se01"/>
    <n v="2021"/>
    <n v="8"/>
    <d v="2021-08-06T00:00:00"/>
    <x v="2"/>
    <s v="canopy"/>
    <s v="Canopy-Oli"/>
    <s v="este"/>
    <x v="0"/>
    <x v="0"/>
    <m/>
    <x v="0"/>
    <n v="0"/>
    <n v="0"/>
    <n v="0"/>
    <x v="0"/>
    <x v="0"/>
    <m/>
    <m/>
  </r>
  <r>
    <x v="3"/>
    <s v="se01"/>
    <n v="2021"/>
    <n v="8"/>
    <d v="2021-08-06T00:00:00"/>
    <x v="2"/>
    <s v="canopy"/>
    <s v="Canopy-Oli"/>
    <s v="norte"/>
    <x v="0"/>
    <x v="0"/>
    <m/>
    <x v="0"/>
    <n v="0"/>
    <n v="0"/>
    <n v="0"/>
    <x v="0"/>
    <x v="0"/>
    <m/>
    <m/>
  </r>
  <r>
    <x v="3"/>
    <s v="se01"/>
    <n v="2021"/>
    <n v="8"/>
    <d v="2021-08-06T00:00:00"/>
    <x v="2"/>
    <s v="canopy"/>
    <s v="Canopy-Oli"/>
    <s v="sur"/>
    <x v="0"/>
    <x v="0"/>
    <m/>
    <x v="0"/>
    <n v="0"/>
    <n v="0"/>
    <n v="0"/>
    <x v="0"/>
    <x v="0"/>
    <m/>
    <m/>
  </r>
  <r>
    <x v="3"/>
    <s v="se01"/>
    <n v="2021"/>
    <n v="8"/>
    <d v="2021-08-06T00:00:00"/>
    <x v="2"/>
    <s v="inside"/>
    <s v="Inside-Oli"/>
    <s v="NA"/>
    <x v="0"/>
    <x v="0"/>
    <m/>
    <x v="0"/>
    <n v="0"/>
    <n v="0"/>
    <n v="0"/>
    <x v="0"/>
    <x v="0"/>
    <m/>
    <m/>
  </r>
  <r>
    <x v="3"/>
    <s v="se02"/>
    <n v="2021"/>
    <n v="8"/>
    <d v="2021-08-06T00:00:00"/>
    <x v="2"/>
    <s v="canopy"/>
    <s v="Canopy-Oli"/>
    <s v="este"/>
    <x v="0"/>
    <x v="0"/>
    <m/>
    <x v="0"/>
    <n v="0"/>
    <n v="0"/>
    <n v="0"/>
    <x v="0"/>
    <x v="0"/>
    <m/>
    <m/>
  </r>
  <r>
    <x v="3"/>
    <s v="se02"/>
    <n v="2021"/>
    <n v="8"/>
    <d v="2021-08-06T00:00:00"/>
    <x v="2"/>
    <s v="canopy"/>
    <s v="Canopy-Oli"/>
    <s v="norte"/>
    <x v="0"/>
    <x v="0"/>
    <m/>
    <x v="0"/>
    <n v="0"/>
    <n v="0"/>
    <n v="0"/>
    <x v="0"/>
    <x v="0"/>
    <m/>
    <m/>
  </r>
  <r>
    <x v="3"/>
    <s v="se02"/>
    <n v="2021"/>
    <n v="8"/>
    <d v="2021-08-06T00:00:00"/>
    <x v="2"/>
    <s v="canopy"/>
    <s v="Canopy-Oli"/>
    <s v="oeste"/>
    <x v="0"/>
    <x v="0"/>
    <m/>
    <x v="0"/>
    <n v="0"/>
    <n v="0"/>
    <n v="0"/>
    <x v="0"/>
    <x v="0"/>
    <m/>
    <m/>
  </r>
  <r>
    <x v="3"/>
    <s v="se02"/>
    <n v="2021"/>
    <n v="8"/>
    <d v="2021-08-06T00:00:00"/>
    <x v="2"/>
    <s v="inside"/>
    <s v="Inside-Oli"/>
    <s v="NA"/>
    <x v="0"/>
    <x v="0"/>
    <m/>
    <x v="0"/>
    <n v="0"/>
    <n v="0"/>
    <n v="0"/>
    <x v="0"/>
    <x v="0"/>
    <m/>
    <m/>
  </r>
  <r>
    <x v="2"/>
    <s v="ca02"/>
    <n v="2021"/>
    <n v="9"/>
    <d v="2021-09-28T00:00:00"/>
    <x v="2"/>
    <s v="edge"/>
    <s v="Edge-Oli"/>
    <s v="NA"/>
    <x v="2"/>
    <x v="2"/>
    <s v="laevis"/>
    <x v="1"/>
    <n v="0"/>
    <n v="1"/>
    <n v="1"/>
    <x v="1"/>
    <x v="1"/>
    <s v="Megophthalminae"/>
    <s v="Agalliini"/>
  </r>
  <r>
    <x v="2"/>
    <s v="ca02"/>
    <n v="2021"/>
    <n v="9"/>
    <d v="2021-09-28T00:00:00"/>
    <x v="2"/>
    <s v="inside"/>
    <s v="Inside-Oli"/>
    <s v="NA"/>
    <x v="2"/>
    <x v="2"/>
    <s v="laevis"/>
    <x v="1"/>
    <n v="0"/>
    <n v="1"/>
    <n v="1"/>
    <x v="1"/>
    <x v="1"/>
    <s v="Megophthalminae"/>
    <s v="Agalliini"/>
  </r>
  <r>
    <x v="2"/>
    <s v="ca03"/>
    <n v="2021"/>
    <n v="9"/>
    <d v="2021-09-28T00:00:00"/>
    <x v="3"/>
    <s v="inside"/>
    <s v="Inside-Vine"/>
    <s v="NA"/>
    <x v="2"/>
    <x v="2"/>
    <s v="laevis"/>
    <x v="1"/>
    <n v="1"/>
    <n v="1"/>
    <n v="2"/>
    <x v="1"/>
    <x v="1"/>
    <s v="Megophthalminae"/>
    <s v="Agalliini"/>
  </r>
  <r>
    <x v="2"/>
    <s v="ca03"/>
    <n v="2021"/>
    <n v="9"/>
    <d v="2021-09-28T00:00:00"/>
    <x v="3"/>
    <s v="canopy"/>
    <s v="Canopy-Vine"/>
    <s v="noreste"/>
    <x v="28"/>
    <x v="9"/>
    <s v="decipiens"/>
    <x v="1"/>
    <n v="2"/>
    <n v="3"/>
    <n v="5"/>
    <x v="1"/>
    <x v="1"/>
    <s v="Typhlocybinae"/>
    <s v="Empoascini"/>
  </r>
  <r>
    <x v="2"/>
    <s v="ca03"/>
    <n v="2021"/>
    <n v="9"/>
    <d v="2021-09-28T00:00:00"/>
    <x v="3"/>
    <s v="canopy"/>
    <s v="Canopy-Vine"/>
    <s v="suroeste"/>
    <x v="28"/>
    <x v="9"/>
    <s v="decipiens"/>
    <x v="1"/>
    <n v="4"/>
    <n v="6"/>
    <n v="10"/>
    <x v="1"/>
    <x v="1"/>
    <s v="Typhlocybinae"/>
    <s v="Empoascini"/>
  </r>
  <r>
    <x v="2"/>
    <s v="ca01"/>
    <n v="2021"/>
    <n v="9"/>
    <d v="2021-09-28T00:00:00"/>
    <x v="1"/>
    <s v="canopy"/>
    <s v="Canopy-Alm"/>
    <s v="este"/>
    <x v="31"/>
    <x v="29"/>
    <s v="lybica"/>
    <x v="1"/>
    <n v="0"/>
    <n v="1"/>
    <n v="1"/>
    <x v="1"/>
    <x v="1"/>
    <s v="Typhlocybinae"/>
    <s v="Empoascini"/>
  </r>
  <r>
    <x v="2"/>
    <s v="ca03"/>
    <n v="2021"/>
    <n v="9"/>
    <d v="2021-09-28T00:00:00"/>
    <x v="3"/>
    <s v="canopy"/>
    <s v="Canopy-Vine"/>
    <s v="suroeste"/>
    <x v="31"/>
    <x v="29"/>
    <s v="lybica"/>
    <x v="1"/>
    <n v="0"/>
    <n v="4"/>
    <n v="4"/>
    <x v="1"/>
    <x v="1"/>
    <s v="Typhlocybinae"/>
    <s v="Empoascini"/>
  </r>
  <r>
    <x v="2"/>
    <s v="ca03"/>
    <n v="2021"/>
    <n v="9"/>
    <d v="2021-09-28T00:00:00"/>
    <x v="3"/>
    <s v="canopy"/>
    <s v="Canopy-Vine"/>
    <s v="noreste"/>
    <x v="31"/>
    <x v="29"/>
    <s v="lybica"/>
    <x v="1"/>
    <n v="6"/>
    <n v="6"/>
    <n v="12"/>
    <x v="1"/>
    <x v="1"/>
    <s v="Typhlocybinae"/>
    <s v="Empoascini"/>
  </r>
  <r>
    <x v="2"/>
    <s v="ca01"/>
    <n v="2021"/>
    <n v="9"/>
    <d v="2021-09-28T00:00:00"/>
    <x v="1"/>
    <s v="inside"/>
    <s v="Inside-Alm"/>
    <s v="NA"/>
    <x v="4"/>
    <x v="4"/>
    <m/>
    <x v="2"/>
    <s v="NA"/>
    <s v="NA"/>
    <n v="1"/>
    <x v="0"/>
    <x v="0"/>
    <m/>
    <m/>
  </r>
  <r>
    <x v="2"/>
    <s v="ca01"/>
    <n v="2021"/>
    <n v="9"/>
    <d v="2021-09-28T00:00:00"/>
    <x v="1"/>
    <s v="inside"/>
    <s v="Inside-Alm"/>
    <s v="NA"/>
    <x v="40"/>
    <x v="36"/>
    <s v="albicinctus"/>
    <x v="1"/>
    <n v="0"/>
    <n v="1"/>
    <n v="1"/>
    <x v="1"/>
    <x v="1"/>
    <s v="Deltocephalinae"/>
    <s v="Opsiini"/>
  </r>
  <r>
    <x v="2"/>
    <s v="ca02"/>
    <n v="2021"/>
    <n v="9"/>
    <d v="2021-09-28T00:00:00"/>
    <x v="2"/>
    <s v="inside"/>
    <s v="Inside-Oli"/>
    <s v="NA"/>
    <x v="40"/>
    <x v="36"/>
    <s v="albicinctus"/>
    <x v="1"/>
    <n v="7"/>
    <n v="5"/>
    <n v="12"/>
    <x v="1"/>
    <x v="1"/>
    <s v="Deltocephalinae"/>
    <s v="Opsiini"/>
  </r>
  <r>
    <x v="2"/>
    <s v="ca02"/>
    <n v="2021"/>
    <n v="9"/>
    <d v="2021-09-28T00:00:00"/>
    <x v="2"/>
    <s v="canopy"/>
    <s v="Canopy-Oli"/>
    <s v="norte"/>
    <x v="42"/>
    <x v="38"/>
    <s v="lauri"/>
    <x v="1"/>
    <n v="0"/>
    <n v="1"/>
    <n v="1"/>
    <x v="1"/>
    <x v="1"/>
    <s v="Deltocephalinae"/>
    <s v="Fieberiellini"/>
  </r>
  <r>
    <x v="2"/>
    <s v="ca01"/>
    <n v="2021"/>
    <n v="9"/>
    <d v="2021-09-28T00:00:00"/>
    <x v="1"/>
    <s v="edge"/>
    <s v="Edge-Alm"/>
    <s v="NA"/>
    <x v="0"/>
    <x v="0"/>
    <m/>
    <x v="0"/>
    <n v="0"/>
    <n v="0"/>
    <n v="0"/>
    <x v="0"/>
    <x v="0"/>
    <m/>
    <m/>
  </r>
  <r>
    <x v="2"/>
    <s v="ca01"/>
    <n v="2021"/>
    <n v="9"/>
    <d v="2021-09-28T00:00:00"/>
    <x v="1"/>
    <s v="canopy"/>
    <s v="Canopy-Alm"/>
    <s v="norte"/>
    <x v="0"/>
    <x v="0"/>
    <m/>
    <x v="0"/>
    <n v="0"/>
    <n v="0"/>
    <n v="0"/>
    <x v="0"/>
    <x v="0"/>
    <m/>
    <m/>
  </r>
  <r>
    <x v="2"/>
    <s v="ca01"/>
    <n v="2021"/>
    <n v="9"/>
    <d v="2021-09-28T00:00:00"/>
    <x v="1"/>
    <s v="canopy"/>
    <s v="Canopy-Alm"/>
    <s v="oeste"/>
    <x v="0"/>
    <x v="0"/>
    <m/>
    <x v="0"/>
    <n v="0"/>
    <n v="0"/>
    <n v="0"/>
    <x v="0"/>
    <x v="0"/>
    <m/>
    <m/>
  </r>
  <r>
    <x v="2"/>
    <s v="ca01"/>
    <n v="2021"/>
    <n v="9"/>
    <d v="2021-09-28T00:00:00"/>
    <x v="1"/>
    <s v="canopy"/>
    <s v="Canopy-Alm"/>
    <s v="sur"/>
    <x v="0"/>
    <x v="0"/>
    <m/>
    <x v="0"/>
    <n v="0"/>
    <n v="0"/>
    <n v="0"/>
    <x v="0"/>
    <x v="0"/>
    <m/>
    <m/>
  </r>
  <r>
    <x v="2"/>
    <s v="ca02"/>
    <n v="2021"/>
    <n v="9"/>
    <d v="2021-09-28T00:00:00"/>
    <x v="2"/>
    <s v="canopy"/>
    <s v="Canopy-Oli"/>
    <s v="este"/>
    <x v="0"/>
    <x v="0"/>
    <m/>
    <x v="0"/>
    <n v="0"/>
    <n v="0"/>
    <n v="0"/>
    <x v="0"/>
    <x v="0"/>
    <m/>
    <m/>
  </r>
  <r>
    <x v="2"/>
    <s v="ca02"/>
    <n v="2021"/>
    <n v="9"/>
    <d v="2021-09-28T00:00:00"/>
    <x v="2"/>
    <s v="canopy"/>
    <s v="Canopy-Oli"/>
    <s v="oeste"/>
    <x v="0"/>
    <x v="0"/>
    <m/>
    <x v="0"/>
    <n v="0"/>
    <n v="0"/>
    <n v="0"/>
    <x v="0"/>
    <x v="0"/>
    <m/>
    <m/>
  </r>
  <r>
    <x v="2"/>
    <s v="ca02"/>
    <n v="2021"/>
    <n v="9"/>
    <d v="2021-09-28T00:00:00"/>
    <x v="2"/>
    <s v="canopy"/>
    <s v="Canopy-Oli"/>
    <s v="sur"/>
    <x v="0"/>
    <x v="0"/>
    <m/>
    <x v="0"/>
    <n v="0"/>
    <n v="0"/>
    <n v="0"/>
    <x v="0"/>
    <x v="0"/>
    <m/>
    <m/>
  </r>
  <r>
    <x v="2"/>
    <s v="ca03"/>
    <n v="2021"/>
    <n v="9"/>
    <d v="2021-09-28T00:00:00"/>
    <x v="3"/>
    <s v="edge"/>
    <s v="Edge-Vine"/>
    <s v="NA"/>
    <x v="0"/>
    <x v="0"/>
    <m/>
    <x v="0"/>
    <n v="0"/>
    <n v="0"/>
    <n v="0"/>
    <x v="0"/>
    <x v="0"/>
    <m/>
    <m/>
  </r>
  <r>
    <x v="4"/>
    <s v="co01"/>
    <n v="2021"/>
    <n v="9"/>
    <d v="2021-09-29T00:00:00"/>
    <x v="2"/>
    <s v="inside"/>
    <s v="Inside-Oli"/>
    <s v="NA"/>
    <x v="55"/>
    <x v="45"/>
    <s v="bonelli"/>
    <x v="1"/>
    <n v="0"/>
    <n v="1"/>
    <n v="1"/>
    <x v="2"/>
    <x v="8"/>
    <s v="Caliscelinae"/>
    <s v="Caliscelini"/>
  </r>
  <r>
    <x v="4"/>
    <s v="co02"/>
    <n v="2021"/>
    <n v="9"/>
    <d v="2021-09-29T00:00:00"/>
    <x v="4"/>
    <s v="inside"/>
    <s v="Inside-Cit"/>
    <s v="NA"/>
    <x v="53"/>
    <x v="43"/>
    <s v="capicola"/>
    <x v="1"/>
    <n v="0"/>
    <n v="1"/>
    <n v="1"/>
    <x v="1"/>
    <x v="1"/>
    <s v="Deltocephalinae"/>
    <s v="Chiasmini"/>
  </r>
  <r>
    <x v="4"/>
    <s v="co01"/>
    <n v="2021"/>
    <n v="9"/>
    <d v="2021-09-29T00:00:00"/>
    <x v="2"/>
    <s v="inside"/>
    <s v="Inside-Oli"/>
    <s v="NA"/>
    <x v="90"/>
    <x v="23"/>
    <s v="bolivari"/>
    <x v="1"/>
    <n v="1"/>
    <n v="0"/>
    <n v="1"/>
    <x v="1"/>
    <x v="1"/>
    <s v="Deltocephalinae"/>
    <s v="Goniagnathini"/>
  </r>
  <r>
    <x v="4"/>
    <s v="co02"/>
    <n v="2021"/>
    <n v="9"/>
    <d v="2021-09-29T00:00:00"/>
    <x v="4"/>
    <s v="inside"/>
    <s v="Inside-Cit"/>
    <s v="NA"/>
    <x v="90"/>
    <x v="23"/>
    <s v="bolivari"/>
    <x v="1"/>
    <n v="1"/>
    <n v="0"/>
    <n v="1"/>
    <x v="1"/>
    <x v="1"/>
    <s v="Deltocephalinae"/>
    <s v="Goniagnathini"/>
  </r>
  <r>
    <x v="4"/>
    <s v="co01"/>
    <n v="2021"/>
    <n v="9"/>
    <d v="2021-09-29T00:00:00"/>
    <x v="2"/>
    <s v="inside"/>
    <s v="Inside-Oli"/>
    <s v="NA"/>
    <x v="85"/>
    <x v="23"/>
    <s v="guttulinervis"/>
    <x v="1"/>
    <n v="2"/>
    <n v="1"/>
    <n v="3"/>
    <x v="1"/>
    <x v="1"/>
    <s v="Deltocephalinae"/>
    <s v="Goniagnathini"/>
  </r>
  <r>
    <x v="4"/>
    <s v="co01"/>
    <n v="2021"/>
    <n v="9"/>
    <d v="2021-09-29T00:00:00"/>
    <x v="2"/>
    <s v="edge"/>
    <s v="Edge-Oli"/>
    <s v="NA"/>
    <x v="4"/>
    <x v="4"/>
    <m/>
    <x v="2"/>
    <s v="NA"/>
    <s v="NA"/>
    <n v="1"/>
    <x v="0"/>
    <x v="0"/>
    <m/>
    <m/>
  </r>
  <r>
    <x v="4"/>
    <s v="co02"/>
    <n v="2021"/>
    <n v="9"/>
    <d v="2021-09-29T00:00:00"/>
    <x v="4"/>
    <s v="edge"/>
    <s v="Edge-Cit"/>
    <s v="NA"/>
    <x v="4"/>
    <x v="4"/>
    <m/>
    <x v="2"/>
    <s v="NA"/>
    <s v="NA"/>
    <n v="1"/>
    <x v="0"/>
    <x v="0"/>
    <m/>
    <m/>
  </r>
  <r>
    <x v="4"/>
    <s v="co03"/>
    <n v="2021"/>
    <n v="9"/>
    <d v="2021-09-29T00:00:00"/>
    <x v="3"/>
    <s v="canopy"/>
    <s v="Canopy-Vine"/>
    <s v="suroeste"/>
    <x v="4"/>
    <x v="4"/>
    <m/>
    <x v="2"/>
    <s v="NA"/>
    <s v="NA"/>
    <n v="1"/>
    <x v="0"/>
    <x v="0"/>
    <m/>
    <m/>
  </r>
  <r>
    <x v="4"/>
    <s v="co01"/>
    <n v="2021"/>
    <n v="9"/>
    <d v="2021-09-29T00:00:00"/>
    <x v="2"/>
    <s v="inside"/>
    <s v="Inside-Oli"/>
    <s v="NA"/>
    <x v="40"/>
    <x v="36"/>
    <s v="albicinctus"/>
    <x v="1"/>
    <n v="3"/>
    <n v="3"/>
    <n v="6"/>
    <x v="1"/>
    <x v="1"/>
    <s v="Deltocephalinae"/>
    <s v="Opsiini"/>
  </r>
  <r>
    <x v="4"/>
    <s v="co02"/>
    <n v="2021"/>
    <n v="9"/>
    <d v="2021-09-29T00:00:00"/>
    <x v="4"/>
    <s v="inside"/>
    <s v="Inside-Cit"/>
    <s v="NA"/>
    <x v="40"/>
    <x v="36"/>
    <s v="albicinctus"/>
    <x v="1"/>
    <n v="0"/>
    <n v="1"/>
    <n v="1"/>
    <x v="1"/>
    <x v="1"/>
    <s v="Deltocephalinae"/>
    <s v="Opsiini"/>
  </r>
  <r>
    <x v="4"/>
    <s v="co01"/>
    <n v="2021"/>
    <n v="9"/>
    <d v="2021-09-29T00:00:00"/>
    <x v="2"/>
    <s v="edge"/>
    <s v="Edge-Oli"/>
    <s v="NA"/>
    <x v="32"/>
    <x v="30"/>
    <s v="alienus"/>
    <x v="1"/>
    <n v="0"/>
    <n v="1"/>
    <n v="1"/>
    <x v="1"/>
    <x v="1"/>
    <s v="Deltocephalinae"/>
    <s v="Paralimnini"/>
  </r>
  <r>
    <x v="4"/>
    <s v="co01"/>
    <n v="2021"/>
    <n v="9"/>
    <d v="2021-09-29T00:00:00"/>
    <x v="2"/>
    <s v="canopy"/>
    <s v="Canopy-Oli"/>
    <s v="norte"/>
    <x v="45"/>
    <x v="8"/>
    <s v="costulata"/>
    <x v="1"/>
    <n v="0"/>
    <n v="1"/>
    <n v="1"/>
    <x v="2"/>
    <x v="2"/>
    <s v="Tettigometrinae"/>
    <s v="Tettigometrini"/>
  </r>
  <r>
    <x v="4"/>
    <s v="co01"/>
    <n v="2021"/>
    <n v="9"/>
    <d v="2021-09-29T00:00:00"/>
    <x v="2"/>
    <s v="canopy"/>
    <s v="Canopy-Oli"/>
    <s v="este"/>
    <x v="0"/>
    <x v="0"/>
    <m/>
    <x v="0"/>
    <n v="0"/>
    <n v="0"/>
    <n v="0"/>
    <x v="0"/>
    <x v="0"/>
    <m/>
    <m/>
  </r>
  <r>
    <x v="4"/>
    <s v="co01"/>
    <n v="2021"/>
    <n v="9"/>
    <d v="2021-09-29T00:00:00"/>
    <x v="2"/>
    <s v="canopy"/>
    <s v="Canopy-Oli"/>
    <s v="oeste"/>
    <x v="0"/>
    <x v="0"/>
    <m/>
    <x v="0"/>
    <n v="0"/>
    <n v="0"/>
    <n v="0"/>
    <x v="0"/>
    <x v="0"/>
    <m/>
    <m/>
  </r>
  <r>
    <x v="4"/>
    <s v="co01"/>
    <n v="2021"/>
    <n v="9"/>
    <d v="2021-09-29T00:00:00"/>
    <x v="2"/>
    <s v="canopy"/>
    <s v="Canopy-Oli"/>
    <s v="sur"/>
    <x v="0"/>
    <x v="0"/>
    <m/>
    <x v="0"/>
    <n v="0"/>
    <n v="0"/>
    <n v="0"/>
    <x v="0"/>
    <x v="0"/>
    <m/>
    <m/>
  </r>
  <r>
    <x v="4"/>
    <s v="co02"/>
    <n v="2021"/>
    <n v="9"/>
    <d v="2021-09-29T00:00:00"/>
    <x v="4"/>
    <s v="canopy"/>
    <s v="Canopy-Cit"/>
    <s v="este"/>
    <x v="0"/>
    <x v="0"/>
    <m/>
    <x v="0"/>
    <n v="0"/>
    <n v="0"/>
    <n v="0"/>
    <x v="0"/>
    <x v="0"/>
    <m/>
    <m/>
  </r>
  <r>
    <x v="4"/>
    <s v="co02"/>
    <n v="2021"/>
    <n v="9"/>
    <d v="2021-09-29T00:00:00"/>
    <x v="4"/>
    <s v="canopy"/>
    <s v="Canopy-Cit"/>
    <s v="norte"/>
    <x v="0"/>
    <x v="0"/>
    <m/>
    <x v="0"/>
    <n v="0"/>
    <n v="0"/>
    <n v="0"/>
    <x v="0"/>
    <x v="0"/>
    <m/>
    <m/>
  </r>
  <r>
    <x v="4"/>
    <s v="co02"/>
    <n v="2021"/>
    <n v="9"/>
    <d v="2021-09-29T00:00:00"/>
    <x v="4"/>
    <s v="canopy"/>
    <s v="Canopy-Cit"/>
    <s v="oeste"/>
    <x v="0"/>
    <x v="0"/>
    <m/>
    <x v="0"/>
    <n v="0"/>
    <n v="0"/>
    <n v="0"/>
    <x v="0"/>
    <x v="0"/>
    <m/>
    <m/>
  </r>
  <r>
    <x v="4"/>
    <s v="co02"/>
    <n v="2021"/>
    <n v="9"/>
    <d v="2021-09-29T00:00:00"/>
    <x v="4"/>
    <s v="canopy"/>
    <s v="Canopy-Cit"/>
    <s v="sur"/>
    <x v="0"/>
    <x v="0"/>
    <m/>
    <x v="0"/>
    <n v="0"/>
    <n v="0"/>
    <n v="0"/>
    <x v="0"/>
    <x v="0"/>
    <m/>
    <m/>
  </r>
  <r>
    <x v="4"/>
    <s v="co03"/>
    <n v="2021"/>
    <n v="9"/>
    <d v="2021-09-29T00:00:00"/>
    <x v="3"/>
    <s v="canopy"/>
    <s v="Canopy-Vine"/>
    <s v="noreste"/>
    <x v="0"/>
    <x v="0"/>
    <m/>
    <x v="0"/>
    <n v="0"/>
    <n v="0"/>
    <n v="0"/>
    <x v="0"/>
    <x v="0"/>
    <m/>
    <m/>
  </r>
  <r>
    <x v="3"/>
    <s v="se01"/>
    <n v="2021"/>
    <n v="9"/>
    <d v="2021-09-30T00:00:00"/>
    <x v="2"/>
    <s v="canopy"/>
    <s v="Canopy-Oli"/>
    <s v="sur"/>
    <x v="50"/>
    <x v="40"/>
    <s v="malagense"/>
    <x v="1"/>
    <n v="2"/>
    <n v="3"/>
    <n v="5"/>
    <x v="2"/>
    <x v="7"/>
    <s v="Hysteropterinae"/>
    <s v="Hysteropterini"/>
  </r>
  <r>
    <x v="3"/>
    <s v="se02"/>
    <n v="2021"/>
    <n v="9"/>
    <d v="2021-09-30T00:00:00"/>
    <x v="2"/>
    <s v="canopy"/>
    <s v="Canopy-Oli"/>
    <s v="oeste"/>
    <x v="50"/>
    <x v="40"/>
    <s v="malagense"/>
    <x v="1"/>
    <n v="1"/>
    <n v="0"/>
    <n v="1"/>
    <x v="2"/>
    <x v="7"/>
    <s v="Hysteropterinae"/>
    <s v="Hysteropterini"/>
  </r>
  <r>
    <x v="3"/>
    <s v="se01"/>
    <n v="2021"/>
    <n v="9"/>
    <d v="2021-09-30T00:00:00"/>
    <x v="2"/>
    <s v="edge"/>
    <s v="Edge-Oli"/>
    <s v="NA"/>
    <x v="55"/>
    <x v="45"/>
    <s v="bonelli"/>
    <x v="1"/>
    <n v="0"/>
    <n v="3"/>
    <n v="3"/>
    <x v="2"/>
    <x v="8"/>
    <s v="Caliscelinae"/>
    <s v="Caliscelini"/>
  </r>
  <r>
    <x v="3"/>
    <s v="se01"/>
    <n v="2021"/>
    <n v="9"/>
    <d v="2021-09-30T00:00:00"/>
    <x v="2"/>
    <s v="edge"/>
    <s v="Edge-Oli"/>
    <s v="NA"/>
    <x v="53"/>
    <x v="43"/>
    <s v="capicola"/>
    <x v="1"/>
    <n v="0"/>
    <n v="1"/>
    <n v="1"/>
    <x v="1"/>
    <x v="1"/>
    <s v="Deltocephalinae"/>
    <s v="Chiasmini"/>
  </r>
  <r>
    <x v="3"/>
    <s v="se01"/>
    <n v="2021"/>
    <n v="9"/>
    <d v="2021-09-30T00:00:00"/>
    <x v="2"/>
    <s v="canopy"/>
    <s v="Canopy-Oli"/>
    <s v="oeste"/>
    <x v="4"/>
    <x v="4"/>
    <m/>
    <x v="2"/>
    <s v="NA"/>
    <s v="NA"/>
    <n v="1"/>
    <x v="0"/>
    <x v="0"/>
    <m/>
    <m/>
  </r>
  <r>
    <x v="3"/>
    <s v="se02"/>
    <n v="2021"/>
    <n v="9"/>
    <d v="2021-09-30T00:00:00"/>
    <x v="2"/>
    <s v="edge"/>
    <s v="Edge-Oli"/>
    <s v="NA"/>
    <x v="4"/>
    <x v="4"/>
    <m/>
    <x v="2"/>
    <s v="NA"/>
    <s v="NA"/>
    <n v="1"/>
    <x v="0"/>
    <x v="0"/>
    <m/>
    <m/>
  </r>
  <r>
    <x v="3"/>
    <s v="se01"/>
    <n v="2021"/>
    <n v="9"/>
    <d v="2021-09-30T00:00:00"/>
    <x v="2"/>
    <s v="edge"/>
    <s v="Edge-Oli"/>
    <s v="NA"/>
    <x v="20"/>
    <x v="20"/>
    <s v="intrincatus"/>
    <x v="1"/>
    <n v="1"/>
    <n v="0"/>
    <n v="1"/>
    <x v="1"/>
    <x v="1"/>
    <s v="Deltocephalinae"/>
    <s v="Phlepsiini"/>
  </r>
  <r>
    <x v="3"/>
    <s v="se01"/>
    <n v="2021"/>
    <n v="9"/>
    <d v="2021-09-30T00:00:00"/>
    <x v="2"/>
    <s v="edge"/>
    <s v="Edge-Oli"/>
    <s v="NA"/>
    <x v="32"/>
    <x v="30"/>
    <s v="alienus"/>
    <x v="1"/>
    <n v="1"/>
    <n v="0"/>
    <n v="1"/>
    <x v="1"/>
    <x v="1"/>
    <s v="Deltocephalinae"/>
    <s v="Paralimnini"/>
  </r>
  <r>
    <x v="3"/>
    <s v="se01"/>
    <n v="2021"/>
    <n v="9"/>
    <d v="2021-09-30T00:00:00"/>
    <x v="2"/>
    <s v="edge"/>
    <s v="Edge-Oli"/>
    <s v="NA"/>
    <x v="18"/>
    <x v="18"/>
    <s v="propinqua"/>
    <x v="1"/>
    <n v="2"/>
    <n v="1"/>
    <n v="3"/>
    <x v="2"/>
    <x v="4"/>
    <s v="Delphacinae"/>
    <s v="Delphacini"/>
  </r>
  <r>
    <x v="5"/>
    <s v="hu03"/>
    <n v="2021"/>
    <n v="9"/>
    <d v="2021-09-30T00:00:00"/>
    <x v="3"/>
    <s v="edge"/>
    <s v="Edge-Vine"/>
    <s v="NA"/>
    <x v="0"/>
    <x v="0"/>
    <m/>
    <x v="0"/>
    <n v="0"/>
    <n v="0"/>
    <n v="0"/>
    <x v="0"/>
    <x v="0"/>
    <m/>
    <m/>
  </r>
  <r>
    <x v="5"/>
    <s v="hu03"/>
    <n v="2021"/>
    <n v="9"/>
    <d v="2021-09-30T00:00:00"/>
    <x v="3"/>
    <s v="canopy"/>
    <s v="Canopy-Vine"/>
    <s v="NA"/>
    <x v="0"/>
    <x v="0"/>
    <m/>
    <x v="0"/>
    <n v="0"/>
    <n v="0"/>
    <n v="0"/>
    <x v="0"/>
    <x v="0"/>
    <m/>
    <m/>
  </r>
  <r>
    <x v="5"/>
    <s v="hu03"/>
    <n v="2021"/>
    <n v="9"/>
    <d v="2021-09-30T00:00:00"/>
    <x v="3"/>
    <s v="inside"/>
    <s v="Inside-Vine"/>
    <s v="NA"/>
    <x v="0"/>
    <x v="0"/>
    <m/>
    <x v="0"/>
    <n v="0"/>
    <n v="0"/>
    <n v="0"/>
    <x v="0"/>
    <x v="0"/>
    <m/>
    <m/>
  </r>
  <r>
    <x v="6"/>
    <s v="hu04"/>
    <n v="2021"/>
    <n v="9"/>
    <d v="2021-09-30T00:00:00"/>
    <x v="2"/>
    <s v="edge"/>
    <s v="Edge-Oli"/>
    <s v="NA"/>
    <x v="0"/>
    <x v="0"/>
    <m/>
    <x v="0"/>
    <n v="0"/>
    <n v="0"/>
    <n v="0"/>
    <x v="0"/>
    <x v="0"/>
    <m/>
    <m/>
  </r>
  <r>
    <x v="6"/>
    <s v="hu04"/>
    <n v="2021"/>
    <n v="9"/>
    <d v="2021-09-30T00:00:00"/>
    <x v="2"/>
    <s v="canopy"/>
    <s v="Canopy-Oli"/>
    <s v="este"/>
    <x v="0"/>
    <x v="0"/>
    <m/>
    <x v="0"/>
    <n v="0"/>
    <n v="0"/>
    <n v="0"/>
    <x v="0"/>
    <x v="0"/>
    <m/>
    <m/>
  </r>
  <r>
    <x v="6"/>
    <s v="hu04"/>
    <n v="2021"/>
    <n v="9"/>
    <d v="2021-09-30T00:00:00"/>
    <x v="2"/>
    <s v="canopy"/>
    <s v="Canopy-Oli"/>
    <s v="norte"/>
    <x v="0"/>
    <x v="0"/>
    <m/>
    <x v="0"/>
    <n v="0"/>
    <n v="0"/>
    <n v="0"/>
    <x v="0"/>
    <x v="0"/>
    <m/>
    <m/>
  </r>
  <r>
    <x v="6"/>
    <s v="hu04"/>
    <n v="2021"/>
    <n v="9"/>
    <d v="2021-09-30T00:00:00"/>
    <x v="2"/>
    <s v="canopy"/>
    <s v="Canopy-Oli"/>
    <s v="oeste"/>
    <x v="0"/>
    <x v="0"/>
    <m/>
    <x v="0"/>
    <n v="0"/>
    <n v="0"/>
    <n v="0"/>
    <x v="0"/>
    <x v="0"/>
    <m/>
    <m/>
  </r>
  <r>
    <x v="6"/>
    <s v="hu04"/>
    <n v="2021"/>
    <n v="9"/>
    <d v="2021-09-30T00:00:00"/>
    <x v="2"/>
    <s v="canopy"/>
    <s v="Canopy-Oli"/>
    <s v="sur"/>
    <x v="0"/>
    <x v="0"/>
    <m/>
    <x v="0"/>
    <n v="0"/>
    <n v="0"/>
    <n v="0"/>
    <x v="0"/>
    <x v="0"/>
    <m/>
    <m/>
  </r>
  <r>
    <x v="6"/>
    <s v="hu04"/>
    <n v="2021"/>
    <n v="9"/>
    <d v="2021-09-30T00:00:00"/>
    <x v="2"/>
    <s v="inside"/>
    <s v="Inside-Oli"/>
    <s v="NA"/>
    <x v="0"/>
    <x v="0"/>
    <m/>
    <x v="0"/>
    <n v="0"/>
    <n v="0"/>
    <n v="0"/>
    <x v="0"/>
    <x v="0"/>
    <m/>
    <m/>
  </r>
  <r>
    <x v="3"/>
    <s v="se01"/>
    <n v="2021"/>
    <n v="9"/>
    <d v="2021-09-30T00:00:00"/>
    <x v="2"/>
    <s v="canopy"/>
    <s v="Canopy-Oli"/>
    <s v="este"/>
    <x v="0"/>
    <x v="0"/>
    <m/>
    <x v="0"/>
    <n v="0"/>
    <n v="0"/>
    <n v="0"/>
    <x v="0"/>
    <x v="0"/>
    <m/>
    <m/>
  </r>
  <r>
    <x v="3"/>
    <s v="se01"/>
    <n v="2021"/>
    <n v="9"/>
    <d v="2021-09-30T00:00:00"/>
    <x v="2"/>
    <s v="canopy"/>
    <s v="Canopy-Oli"/>
    <s v="norte"/>
    <x v="0"/>
    <x v="0"/>
    <m/>
    <x v="0"/>
    <n v="0"/>
    <n v="0"/>
    <n v="0"/>
    <x v="0"/>
    <x v="0"/>
    <m/>
    <m/>
  </r>
  <r>
    <x v="3"/>
    <s v="se01"/>
    <n v="2021"/>
    <n v="9"/>
    <d v="2021-09-30T00:00:00"/>
    <x v="2"/>
    <s v="inside"/>
    <s v="Inside-Oli"/>
    <s v="NA"/>
    <x v="0"/>
    <x v="0"/>
    <m/>
    <x v="0"/>
    <n v="0"/>
    <n v="0"/>
    <n v="0"/>
    <x v="0"/>
    <x v="0"/>
    <m/>
    <m/>
  </r>
  <r>
    <x v="3"/>
    <s v="se02"/>
    <n v="2021"/>
    <n v="9"/>
    <d v="2021-09-30T00:00:00"/>
    <x v="2"/>
    <s v="canopy"/>
    <s v="Canopy-Oli"/>
    <s v="este"/>
    <x v="0"/>
    <x v="0"/>
    <m/>
    <x v="0"/>
    <n v="0"/>
    <n v="0"/>
    <n v="0"/>
    <x v="0"/>
    <x v="0"/>
    <m/>
    <m/>
  </r>
  <r>
    <x v="3"/>
    <s v="se02"/>
    <n v="2021"/>
    <n v="9"/>
    <d v="2021-09-30T00:00:00"/>
    <x v="2"/>
    <s v="canopy"/>
    <s v="Canopy-Oli"/>
    <s v="norte"/>
    <x v="0"/>
    <x v="0"/>
    <m/>
    <x v="0"/>
    <n v="0"/>
    <n v="0"/>
    <n v="0"/>
    <x v="0"/>
    <x v="0"/>
    <m/>
    <m/>
  </r>
  <r>
    <x v="3"/>
    <s v="se02"/>
    <n v="2021"/>
    <n v="9"/>
    <d v="2021-09-30T00:00:00"/>
    <x v="2"/>
    <s v="canopy"/>
    <s v="Canopy-Oli"/>
    <s v="sur"/>
    <x v="0"/>
    <x v="0"/>
    <m/>
    <x v="0"/>
    <n v="0"/>
    <n v="0"/>
    <n v="0"/>
    <x v="0"/>
    <x v="0"/>
    <m/>
    <m/>
  </r>
  <r>
    <x v="3"/>
    <s v="se02"/>
    <n v="2021"/>
    <n v="9"/>
    <d v="2021-09-30T00:00:00"/>
    <x v="2"/>
    <s v="inside"/>
    <s v="Inside-Oli"/>
    <s v="NA"/>
    <x v="0"/>
    <x v="0"/>
    <m/>
    <x v="0"/>
    <n v="0"/>
    <n v="0"/>
    <n v="0"/>
    <x v="0"/>
    <x v="0"/>
    <m/>
    <m/>
  </r>
  <r>
    <x v="5"/>
    <s v="hu03"/>
    <n v="2021"/>
    <n v="10"/>
    <d v="2021-10-14T00:00:00"/>
    <x v="3"/>
    <s v="edge"/>
    <s v="Edge-Vine"/>
    <s v="NA"/>
    <x v="85"/>
    <x v="23"/>
    <s v="guttulinervis"/>
    <x v="1"/>
    <n v="1"/>
    <n v="0"/>
    <n v="1"/>
    <x v="1"/>
    <x v="1"/>
    <s v="Deltocephalinae"/>
    <s v="Goniagnathini"/>
  </r>
  <r>
    <x v="5"/>
    <s v="hu03"/>
    <n v="2021"/>
    <n v="10"/>
    <d v="2021-10-14T00:00:00"/>
    <x v="3"/>
    <s v="canopy"/>
    <s v="Canopy-Vine"/>
    <s v="NA"/>
    <x v="31"/>
    <x v="29"/>
    <s v="lybica"/>
    <x v="1"/>
    <n v="0"/>
    <n v="1"/>
    <n v="1"/>
    <x v="1"/>
    <x v="1"/>
    <s v="Typhlocybinae"/>
    <s v="Empoascini"/>
  </r>
  <r>
    <x v="0"/>
    <s v="hu01"/>
    <n v="2021"/>
    <n v="10"/>
    <d v="2021-10-14T00:00:00"/>
    <x v="0"/>
    <s v="edge"/>
    <s v="Edge-Blue"/>
    <s v="NA"/>
    <x v="39"/>
    <x v="17"/>
    <s v="guttulatus"/>
    <x v="1"/>
    <n v="0"/>
    <n v="1"/>
    <n v="1"/>
    <x v="1"/>
    <x v="1"/>
    <s v="Deltocephalinae"/>
    <s v="Opsiini"/>
  </r>
  <r>
    <x v="0"/>
    <s v="hu01"/>
    <n v="2021"/>
    <n v="10"/>
    <d v="2021-10-14T00:00:00"/>
    <x v="0"/>
    <s v="edge"/>
    <s v="Edge-Blue"/>
    <s v="NA"/>
    <x v="73"/>
    <x v="30"/>
    <s v="cephalotes"/>
    <x v="1"/>
    <n v="1"/>
    <n v="0"/>
    <n v="1"/>
    <x v="1"/>
    <x v="1"/>
    <s v="Deltocephalinae"/>
    <s v="Paralimnini"/>
  </r>
  <r>
    <x v="6"/>
    <s v="hu04"/>
    <n v="2021"/>
    <n v="10"/>
    <d v="2021-10-14T00:00:00"/>
    <x v="2"/>
    <s v="inside"/>
    <s v="Inside-Oli"/>
    <s v="NA"/>
    <x v="73"/>
    <x v="30"/>
    <s v="cephalotes"/>
    <x v="1"/>
    <n v="0"/>
    <n v="1"/>
    <n v="1"/>
    <x v="1"/>
    <x v="1"/>
    <s v="Deltocephalinae"/>
    <s v="Paralimnini"/>
  </r>
  <r>
    <x v="6"/>
    <s v="hu04"/>
    <n v="2021"/>
    <n v="10"/>
    <d v="2021-10-14T00:00:00"/>
    <x v="2"/>
    <s v="canopy"/>
    <s v="Canopy-Oli"/>
    <s v="norte"/>
    <x v="45"/>
    <x v="8"/>
    <s v="costulata"/>
    <x v="1"/>
    <n v="0"/>
    <n v="1"/>
    <n v="1"/>
    <x v="2"/>
    <x v="2"/>
    <s v="Tettigometrinae"/>
    <s v="Tettigometrini"/>
  </r>
  <r>
    <x v="6"/>
    <s v="hu04"/>
    <n v="2021"/>
    <n v="10"/>
    <d v="2021-10-14T00:00:00"/>
    <x v="2"/>
    <s v="inside"/>
    <s v="Inside-Oli"/>
    <s v="NA"/>
    <x v="18"/>
    <x v="18"/>
    <s v="propinqua"/>
    <x v="1"/>
    <n v="4"/>
    <n v="1"/>
    <n v="5"/>
    <x v="2"/>
    <x v="4"/>
    <s v="Delphacinae"/>
    <s v="Delphacini"/>
  </r>
  <r>
    <x v="0"/>
    <s v="hu01"/>
    <n v="2021"/>
    <n v="10"/>
    <d v="2021-10-14T00:00:00"/>
    <x v="0"/>
    <s v="canopy"/>
    <s v="Canopy-Blue"/>
    <s v="norte"/>
    <x v="0"/>
    <x v="0"/>
    <m/>
    <x v="0"/>
    <n v="0"/>
    <n v="0"/>
    <n v="0"/>
    <x v="0"/>
    <x v="0"/>
    <m/>
    <m/>
  </r>
  <r>
    <x v="0"/>
    <s v="hu01"/>
    <n v="2021"/>
    <n v="10"/>
    <d v="2021-10-14T00:00:00"/>
    <x v="0"/>
    <s v="canopy"/>
    <s v="Canopy-Blue"/>
    <s v="sur"/>
    <x v="0"/>
    <x v="0"/>
    <m/>
    <x v="0"/>
    <n v="0"/>
    <n v="0"/>
    <n v="0"/>
    <x v="0"/>
    <x v="0"/>
    <m/>
    <m/>
  </r>
  <r>
    <x v="0"/>
    <s v="hu01"/>
    <n v="2021"/>
    <n v="10"/>
    <d v="2021-10-14T00:00:00"/>
    <x v="0"/>
    <s v="inside"/>
    <s v="Inside-Blue"/>
    <s v="NA"/>
    <x v="0"/>
    <x v="0"/>
    <m/>
    <x v="0"/>
    <n v="0"/>
    <n v="0"/>
    <n v="0"/>
    <x v="0"/>
    <x v="0"/>
    <m/>
    <m/>
  </r>
  <r>
    <x v="1"/>
    <s v="hu02"/>
    <n v="2021"/>
    <n v="10"/>
    <d v="2021-10-14T00:00:00"/>
    <x v="0"/>
    <s v="edge"/>
    <s v="Edge-Blue"/>
    <s v="NA"/>
    <x v="0"/>
    <x v="0"/>
    <m/>
    <x v="0"/>
    <n v="0"/>
    <n v="0"/>
    <n v="0"/>
    <x v="0"/>
    <x v="0"/>
    <m/>
    <m/>
  </r>
  <r>
    <x v="1"/>
    <s v="hu02"/>
    <n v="2021"/>
    <n v="10"/>
    <d v="2021-10-14T00:00:00"/>
    <x v="0"/>
    <s v="canopy"/>
    <s v="Canopy-Blue"/>
    <s v="noroeste"/>
    <x v="0"/>
    <x v="0"/>
    <m/>
    <x v="0"/>
    <n v="0"/>
    <n v="0"/>
    <n v="0"/>
    <x v="0"/>
    <x v="0"/>
    <m/>
    <m/>
  </r>
  <r>
    <x v="1"/>
    <s v="hu02"/>
    <n v="2021"/>
    <n v="10"/>
    <d v="2021-10-14T00:00:00"/>
    <x v="0"/>
    <s v="canopy"/>
    <s v="Canopy-Blue"/>
    <s v="sureste"/>
    <x v="0"/>
    <x v="0"/>
    <m/>
    <x v="0"/>
    <n v="0"/>
    <n v="0"/>
    <n v="0"/>
    <x v="0"/>
    <x v="0"/>
    <m/>
    <m/>
  </r>
  <r>
    <x v="1"/>
    <s v="hu02"/>
    <n v="2021"/>
    <n v="10"/>
    <d v="2021-10-14T00:00:00"/>
    <x v="0"/>
    <s v="inside"/>
    <s v="Inside-Blue"/>
    <s v="NA"/>
    <x v="0"/>
    <x v="0"/>
    <m/>
    <x v="0"/>
    <n v="0"/>
    <n v="0"/>
    <n v="0"/>
    <x v="0"/>
    <x v="0"/>
    <m/>
    <m/>
  </r>
  <r>
    <x v="5"/>
    <s v="hu03"/>
    <n v="2021"/>
    <n v="10"/>
    <d v="2021-10-14T00:00:00"/>
    <x v="3"/>
    <s v="inside"/>
    <s v="Inside-Vine"/>
    <s v="NA"/>
    <x v="0"/>
    <x v="0"/>
    <m/>
    <x v="0"/>
    <n v="0"/>
    <n v="0"/>
    <n v="0"/>
    <x v="0"/>
    <x v="0"/>
    <m/>
    <m/>
  </r>
  <r>
    <x v="6"/>
    <s v="hu04"/>
    <n v="2021"/>
    <n v="10"/>
    <d v="2021-10-14T00:00:00"/>
    <x v="2"/>
    <s v="edge"/>
    <s v="Edge-Oli"/>
    <s v="NA"/>
    <x v="0"/>
    <x v="0"/>
    <m/>
    <x v="0"/>
    <n v="0"/>
    <n v="0"/>
    <n v="0"/>
    <x v="0"/>
    <x v="0"/>
    <m/>
    <m/>
  </r>
  <r>
    <x v="6"/>
    <s v="hu04"/>
    <n v="2021"/>
    <n v="10"/>
    <d v="2021-10-14T00:00:00"/>
    <x v="2"/>
    <s v="canopy"/>
    <s v="Canopy-Oli"/>
    <s v="este"/>
    <x v="0"/>
    <x v="0"/>
    <m/>
    <x v="0"/>
    <n v="0"/>
    <n v="0"/>
    <n v="0"/>
    <x v="0"/>
    <x v="0"/>
    <m/>
    <m/>
  </r>
  <r>
    <x v="6"/>
    <s v="hu04"/>
    <n v="2021"/>
    <n v="10"/>
    <d v="2021-10-14T00:00:00"/>
    <x v="2"/>
    <s v="canopy"/>
    <s v="Canopy-Oli"/>
    <s v="oeste"/>
    <x v="0"/>
    <x v="0"/>
    <m/>
    <x v="0"/>
    <n v="0"/>
    <n v="0"/>
    <n v="0"/>
    <x v="0"/>
    <x v="0"/>
    <m/>
    <m/>
  </r>
  <r>
    <x v="6"/>
    <s v="hu04"/>
    <n v="2021"/>
    <n v="10"/>
    <d v="2021-10-14T00:00:00"/>
    <x v="2"/>
    <s v="canopy"/>
    <s v="Canopy-Oli"/>
    <s v="sur"/>
    <x v="0"/>
    <x v="0"/>
    <m/>
    <x v="0"/>
    <n v="0"/>
    <n v="0"/>
    <n v="0"/>
    <x v="0"/>
    <x v="0"/>
    <m/>
    <m/>
  </r>
  <r>
    <x v="4"/>
    <s v="co02"/>
    <n v="2021"/>
    <n v="10"/>
    <d v="2021-10-26T00:00:00"/>
    <x v="4"/>
    <s v="inside"/>
    <s v="Inside-Cit"/>
    <s v="NA"/>
    <x v="2"/>
    <x v="2"/>
    <s v="laevis"/>
    <x v="1"/>
    <n v="0"/>
    <n v="1"/>
    <n v="1"/>
    <x v="1"/>
    <x v="1"/>
    <s v="Megophthalminae"/>
    <s v="Agalliini"/>
  </r>
  <r>
    <x v="4"/>
    <s v="co01"/>
    <n v="2021"/>
    <n v="10"/>
    <d v="2021-10-26T00:00:00"/>
    <x v="2"/>
    <s v="edge"/>
    <s v="Edge-Oli"/>
    <s v="NA"/>
    <x v="3"/>
    <x v="3"/>
    <s v="punctum"/>
    <x v="1"/>
    <n v="1"/>
    <n v="1"/>
    <n v="2"/>
    <x v="1"/>
    <x v="1"/>
    <s v="Deltocephalinae"/>
    <s v="Paralimnini"/>
  </r>
  <r>
    <x v="4"/>
    <s v="co01"/>
    <n v="2021"/>
    <n v="10"/>
    <d v="2021-10-26T00:00:00"/>
    <x v="2"/>
    <s v="inside"/>
    <s v="Inside-Oli"/>
    <s v="NA"/>
    <x v="55"/>
    <x v="45"/>
    <s v="bonelli"/>
    <x v="1"/>
    <n v="1"/>
    <n v="0"/>
    <n v="1"/>
    <x v="2"/>
    <x v="8"/>
    <s v="Caliscelinae"/>
    <s v="Caliscelini"/>
  </r>
  <r>
    <x v="4"/>
    <s v="co01"/>
    <n v="2021"/>
    <n v="10"/>
    <d v="2021-10-26T00:00:00"/>
    <x v="2"/>
    <s v="inside"/>
    <s v="Inside-Oli"/>
    <s v="NA"/>
    <x v="51"/>
    <x v="41"/>
    <s v="haematoceps"/>
    <x v="1"/>
    <n v="1"/>
    <n v="0"/>
    <n v="1"/>
    <x v="1"/>
    <x v="1"/>
    <s v="Deltocephalinae"/>
    <s v="Opsiini"/>
  </r>
  <r>
    <x v="4"/>
    <s v="co01"/>
    <n v="2021"/>
    <n v="10"/>
    <d v="2021-10-26T00:00:00"/>
    <x v="2"/>
    <s v="inside"/>
    <s v="Inside-Oli"/>
    <s v="NA"/>
    <x v="19"/>
    <x v="19"/>
    <s v="obsoletus"/>
    <x v="1"/>
    <n v="0"/>
    <n v="1"/>
    <n v="1"/>
    <x v="1"/>
    <x v="1"/>
    <s v="Deltocephalinae"/>
    <s v="Athysanini"/>
  </r>
  <r>
    <x v="4"/>
    <s v="co02"/>
    <n v="2021"/>
    <n v="10"/>
    <d v="2021-10-26T00:00:00"/>
    <x v="4"/>
    <s v="inside"/>
    <s v="Inside-Cit"/>
    <s v="NA"/>
    <x v="53"/>
    <x v="43"/>
    <s v="capicola"/>
    <x v="1"/>
    <n v="1"/>
    <n v="3"/>
    <n v="4"/>
    <x v="1"/>
    <x v="1"/>
    <s v="Deltocephalinae"/>
    <s v="Chiasmini"/>
  </r>
  <r>
    <x v="4"/>
    <s v="co02"/>
    <n v="2021"/>
    <n v="10"/>
    <d v="2021-10-26T00:00:00"/>
    <x v="4"/>
    <s v="edge"/>
    <s v="Edge-Cit"/>
    <s v="NA"/>
    <x v="31"/>
    <x v="29"/>
    <s v="lybica"/>
    <x v="1"/>
    <n v="3"/>
    <n v="3"/>
    <n v="6"/>
    <x v="1"/>
    <x v="1"/>
    <s v="Typhlocybinae"/>
    <s v="Empoascini"/>
  </r>
  <r>
    <x v="4"/>
    <s v="co01"/>
    <n v="2021"/>
    <n v="10"/>
    <d v="2021-10-26T00:00:00"/>
    <x v="2"/>
    <s v="inside"/>
    <s v="Inside-Oli"/>
    <s v="NA"/>
    <x v="4"/>
    <x v="4"/>
    <m/>
    <x v="2"/>
    <s v="NA"/>
    <s v="NA"/>
    <n v="2"/>
    <x v="0"/>
    <x v="0"/>
    <m/>
    <m/>
  </r>
  <r>
    <x v="4"/>
    <s v="co03"/>
    <n v="2021"/>
    <n v="10"/>
    <d v="2021-10-26T00:00:00"/>
    <x v="3"/>
    <s v="canopy"/>
    <s v="Canopy-Vine"/>
    <s v="noreste"/>
    <x v="4"/>
    <x v="4"/>
    <m/>
    <x v="2"/>
    <s v="NA"/>
    <s v="NA"/>
    <n v="1"/>
    <x v="0"/>
    <x v="0"/>
    <m/>
    <m/>
  </r>
  <r>
    <x v="4"/>
    <s v="co01"/>
    <n v="2021"/>
    <n v="10"/>
    <d v="2021-10-26T00:00:00"/>
    <x v="2"/>
    <s v="edge"/>
    <s v="Edge-Oli"/>
    <s v="NA"/>
    <x v="39"/>
    <x v="17"/>
    <s v="guttulatus"/>
    <x v="1"/>
    <n v="1"/>
    <n v="0"/>
    <n v="1"/>
    <x v="1"/>
    <x v="1"/>
    <s v="Deltocephalinae"/>
    <s v="Opsiini"/>
  </r>
  <r>
    <x v="4"/>
    <s v="co01"/>
    <n v="2021"/>
    <n v="10"/>
    <d v="2021-10-26T00:00:00"/>
    <x v="2"/>
    <s v="inside"/>
    <s v="Inside-Oli"/>
    <s v="NA"/>
    <x v="40"/>
    <x v="36"/>
    <s v="albicinctus"/>
    <x v="1"/>
    <n v="0"/>
    <n v="4"/>
    <n v="4"/>
    <x v="1"/>
    <x v="1"/>
    <s v="Deltocephalinae"/>
    <s v="Opsiini"/>
  </r>
  <r>
    <x v="4"/>
    <s v="co02"/>
    <n v="2021"/>
    <n v="10"/>
    <d v="2021-10-26T00:00:00"/>
    <x v="4"/>
    <s v="edge"/>
    <s v="Edge-Cit"/>
    <s v="NA"/>
    <x v="40"/>
    <x v="36"/>
    <s v="albicinctus"/>
    <x v="1"/>
    <n v="0"/>
    <n v="1"/>
    <n v="1"/>
    <x v="1"/>
    <x v="1"/>
    <s v="Deltocephalinae"/>
    <s v="Opsiini"/>
  </r>
  <r>
    <x v="4"/>
    <s v="co01"/>
    <n v="2021"/>
    <n v="10"/>
    <d v="2021-10-26T00:00:00"/>
    <x v="2"/>
    <s v="inside"/>
    <s v="Inside-Oli"/>
    <s v="NA"/>
    <x v="20"/>
    <x v="20"/>
    <s v="intrincatus"/>
    <x v="1"/>
    <n v="0"/>
    <n v="1"/>
    <n v="1"/>
    <x v="1"/>
    <x v="1"/>
    <s v="Deltocephalinae"/>
    <s v="Phlepsiini"/>
  </r>
  <r>
    <x v="4"/>
    <s v="co02"/>
    <n v="2021"/>
    <n v="10"/>
    <d v="2021-10-26T00:00:00"/>
    <x v="4"/>
    <s v="inside"/>
    <s v="Inside-Cit"/>
    <s v="NA"/>
    <x v="32"/>
    <x v="30"/>
    <s v="alienus"/>
    <x v="1"/>
    <n v="0"/>
    <n v="2"/>
    <n v="2"/>
    <x v="1"/>
    <x v="1"/>
    <s v="Deltocephalinae"/>
    <s v="Paralimnini"/>
  </r>
  <r>
    <x v="4"/>
    <s v="co02"/>
    <n v="2021"/>
    <n v="10"/>
    <d v="2021-10-26T00:00:00"/>
    <x v="4"/>
    <s v="inside"/>
    <s v="Inside-Cit"/>
    <s v="NA"/>
    <x v="21"/>
    <x v="21"/>
    <s v="scutellaris"/>
    <x v="1"/>
    <n v="1"/>
    <n v="0"/>
    <n v="1"/>
    <x v="1"/>
    <x v="1"/>
    <s v="Typhlocybinae"/>
    <s v="Erythroneurini"/>
  </r>
  <r>
    <x v="4"/>
    <s v="co01"/>
    <n v="2021"/>
    <n v="10"/>
    <d v="2021-10-26T00:00:00"/>
    <x v="2"/>
    <s v="canopy"/>
    <s v="Canopy-Oli"/>
    <s v="este"/>
    <x v="0"/>
    <x v="0"/>
    <m/>
    <x v="0"/>
    <n v="0"/>
    <n v="0"/>
    <n v="0"/>
    <x v="0"/>
    <x v="0"/>
    <m/>
    <m/>
  </r>
  <r>
    <x v="4"/>
    <s v="co01"/>
    <n v="2021"/>
    <n v="10"/>
    <d v="2021-10-26T00:00:00"/>
    <x v="2"/>
    <s v="canopy"/>
    <s v="Canopy-Oli"/>
    <s v="norte"/>
    <x v="0"/>
    <x v="0"/>
    <m/>
    <x v="0"/>
    <n v="0"/>
    <n v="0"/>
    <n v="0"/>
    <x v="0"/>
    <x v="0"/>
    <m/>
    <m/>
  </r>
  <r>
    <x v="4"/>
    <s v="co01"/>
    <n v="2021"/>
    <n v="10"/>
    <d v="2021-10-26T00:00:00"/>
    <x v="2"/>
    <s v="canopy"/>
    <s v="Canopy-Oli"/>
    <s v="oeste"/>
    <x v="0"/>
    <x v="0"/>
    <m/>
    <x v="0"/>
    <n v="0"/>
    <n v="0"/>
    <n v="0"/>
    <x v="0"/>
    <x v="0"/>
    <m/>
    <m/>
  </r>
  <r>
    <x v="4"/>
    <s v="co01"/>
    <n v="2021"/>
    <n v="10"/>
    <d v="2021-10-26T00:00:00"/>
    <x v="2"/>
    <s v="canopy"/>
    <s v="Canopy-Oli"/>
    <s v="sur"/>
    <x v="0"/>
    <x v="0"/>
    <m/>
    <x v="0"/>
    <n v="0"/>
    <n v="0"/>
    <n v="0"/>
    <x v="0"/>
    <x v="0"/>
    <m/>
    <m/>
  </r>
  <r>
    <x v="4"/>
    <s v="co02"/>
    <n v="2021"/>
    <n v="10"/>
    <d v="2021-10-26T00:00:00"/>
    <x v="4"/>
    <s v="canopy"/>
    <s v="Canopy-Cit"/>
    <s v="este"/>
    <x v="0"/>
    <x v="0"/>
    <m/>
    <x v="0"/>
    <n v="0"/>
    <n v="0"/>
    <n v="0"/>
    <x v="0"/>
    <x v="0"/>
    <m/>
    <m/>
  </r>
  <r>
    <x v="4"/>
    <s v="co02"/>
    <n v="2021"/>
    <n v="10"/>
    <d v="2021-10-26T00:00:00"/>
    <x v="4"/>
    <s v="canopy"/>
    <s v="Canopy-Cit"/>
    <s v="norte"/>
    <x v="0"/>
    <x v="0"/>
    <m/>
    <x v="0"/>
    <n v="0"/>
    <n v="0"/>
    <n v="0"/>
    <x v="0"/>
    <x v="0"/>
    <m/>
    <m/>
  </r>
  <r>
    <x v="4"/>
    <s v="co02"/>
    <n v="2021"/>
    <n v="10"/>
    <d v="2021-10-26T00:00:00"/>
    <x v="4"/>
    <s v="canopy"/>
    <s v="Canopy-Cit"/>
    <s v="oeste"/>
    <x v="0"/>
    <x v="0"/>
    <m/>
    <x v="0"/>
    <n v="0"/>
    <n v="0"/>
    <n v="0"/>
    <x v="0"/>
    <x v="0"/>
    <m/>
    <m/>
  </r>
  <r>
    <x v="4"/>
    <s v="co02"/>
    <n v="2021"/>
    <n v="10"/>
    <d v="2021-10-26T00:00:00"/>
    <x v="4"/>
    <s v="canopy"/>
    <s v="Canopy-Cit"/>
    <s v="sur"/>
    <x v="0"/>
    <x v="0"/>
    <m/>
    <x v="0"/>
    <n v="0"/>
    <n v="0"/>
    <n v="0"/>
    <x v="0"/>
    <x v="0"/>
    <m/>
    <m/>
  </r>
  <r>
    <x v="4"/>
    <s v="co03"/>
    <n v="2021"/>
    <n v="10"/>
    <d v="2021-10-26T00:00:00"/>
    <x v="3"/>
    <s v="canopy"/>
    <s v="Canopy-Vine"/>
    <s v="suroeste"/>
    <x v="0"/>
    <x v="0"/>
    <m/>
    <x v="0"/>
    <n v="0"/>
    <n v="0"/>
    <n v="0"/>
    <x v="0"/>
    <x v="0"/>
    <m/>
    <m/>
  </r>
  <r>
    <x v="2"/>
    <s v="ca02"/>
    <n v="2021"/>
    <n v="10"/>
    <d v="2021-10-27T00:00:00"/>
    <x v="2"/>
    <s v="inside"/>
    <s v="Inside-Oli"/>
    <s v="NA"/>
    <x v="2"/>
    <x v="2"/>
    <s v="laevis"/>
    <x v="1"/>
    <n v="0"/>
    <n v="1"/>
    <n v="1"/>
    <x v="1"/>
    <x v="1"/>
    <s v="Megophthalminae"/>
    <s v="Agalliini"/>
  </r>
  <r>
    <x v="2"/>
    <s v="ca03"/>
    <n v="2021"/>
    <n v="10"/>
    <d v="2021-10-27T00:00:00"/>
    <x v="3"/>
    <s v="inside"/>
    <s v="Inside-Vine"/>
    <s v="NA"/>
    <x v="2"/>
    <x v="2"/>
    <s v="laevis"/>
    <x v="1"/>
    <n v="0"/>
    <n v="1"/>
    <n v="1"/>
    <x v="1"/>
    <x v="1"/>
    <s v="Megophthalminae"/>
    <s v="Agalliini"/>
  </r>
  <r>
    <x v="2"/>
    <s v="ca02"/>
    <n v="2021"/>
    <n v="10"/>
    <d v="2021-10-27T00:00:00"/>
    <x v="2"/>
    <s v="inside"/>
    <s v="Inside-Oli"/>
    <s v="NA"/>
    <x v="39"/>
    <x v="17"/>
    <s v="guttulatus"/>
    <x v="1"/>
    <n v="0"/>
    <n v="1"/>
    <n v="1"/>
    <x v="1"/>
    <x v="1"/>
    <s v="Deltocephalinae"/>
    <s v="Opsiini"/>
  </r>
  <r>
    <x v="2"/>
    <s v="ca01"/>
    <n v="2021"/>
    <n v="10"/>
    <d v="2021-10-27T00:00:00"/>
    <x v="1"/>
    <s v="edge"/>
    <s v="Edge-Alm"/>
    <s v="NA"/>
    <x v="0"/>
    <x v="0"/>
    <m/>
    <x v="0"/>
    <n v="0"/>
    <n v="0"/>
    <n v="0"/>
    <x v="0"/>
    <x v="0"/>
    <m/>
    <m/>
  </r>
  <r>
    <x v="2"/>
    <s v="ca01"/>
    <n v="2021"/>
    <n v="10"/>
    <d v="2021-10-27T00:00:00"/>
    <x v="1"/>
    <s v="canopy"/>
    <s v="Canopy-Alm"/>
    <s v="este"/>
    <x v="0"/>
    <x v="0"/>
    <m/>
    <x v="0"/>
    <n v="0"/>
    <n v="0"/>
    <n v="0"/>
    <x v="0"/>
    <x v="0"/>
    <m/>
    <m/>
  </r>
  <r>
    <x v="2"/>
    <s v="ca01"/>
    <n v="2021"/>
    <n v="10"/>
    <d v="2021-10-27T00:00:00"/>
    <x v="1"/>
    <s v="canopy"/>
    <s v="Canopy-Alm"/>
    <s v="norte"/>
    <x v="0"/>
    <x v="0"/>
    <m/>
    <x v="0"/>
    <n v="0"/>
    <n v="0"/>
    <n v="0"/>
    <x v="0"/>
    <x v="0"/>
    <m/>
    <m/>
  </r>
  <r>
    <x v="2"/>
    <s v="ca01"/>
    <n v="2021"/>
    <n v="10"/>
    <d v="2021-10-27T00:00:00"/>
    <x v="1"/>
    <s v="canopy"/>
    <s v="Canopy-Alm"/>
    <s v="oeste"/>
    <x v="0"/>
    <x v="0"/>
    <m/>
    <x v="0"/>
    <n v="0"/>
    <n v="0"/>
    <n v="0"/>
    <x v="0"/>
    <x v="0"/>
    <m/>
    <m/>
  </r>
  <r>
    <x v="2"/>
    <s v="ca01"/>
    <n v="2021"/>
    <n v="10"/>
    <d v="2021-10-27T00:00:00"/>
    <x v="1"/>
    <s v="canopy"/>
    <s v="Canopy-Alm"/>
    <s v="sur"/>
    <x v="0"/>
    <x v="0"/>
    <m/>
    <x v="0"/>
    <n v="0"/>
    <n v="0"/>
    <n v="0"/>
    <x v="0"/>
    <x v="0"/>
    <m/>
    <m/>
  </r>
  <r>
    <x v="2"/>
    <s v="ca01"/>
    <n v="2021"/>
    <n v="10"/>
    <d v="2021-10-27T00:00:00"/>
    <x v="1"/>
    <s v="inside"/>
    <s v="Inside-Alm"/>
    <s v="NA"/>
    <x v="0"/>
    <x v="0"/>
    <m/>
    <x v="0"/>
    <n v="0"/>
    <n v="0"/>
    <n v="0"/>
    <x v="0"/>
    <x v="0"/>
    <m/>
    <m/>
  </r>
  <r>
    <x v="2"/>
    <s v="ca02"/>
    <n v="2021"/>
    <n v="10"/>
    <d v="2021-10-27T00:00:00"/>
    <x v="2"/>
    <s v="edge"/>
    <s v="Edge-Oli"/>
    <s v="NA"/>
    <x v="0"/>
    <x v="0"/>
    <m/>
    <x v="0"/>
    <n v="0"/>
    <n v="0"/>
    <n v="0"/>
    <x v="0"/>
    <x v="0"/>
    <m/>
    <m/>
  </r>
  <r>
    <x v="2"/>
    <s v="ca02"/>
    <n v="2021"/>
    <n v="10"/>
    <d v="2021-10-27T00:00:00"/>
    <x v="2"/>
    <s v="canopy"/>
    <s v="Canopy-Oli"/>
    <s v="este"/>
    <x v="0"/>
    <x v="0"/>
    <m/>
    <x v="0"/>
    <n v="0"/>
    <n v="0"/>
    <n v="0"/>
    <x v="0"/>
    <x v="0"/>
    <m/>
    <m/>
  </r>
  <r>
    <x v="2"/>
    <s v="ca02"/>
    <n v="2021"/>
    <n v="10"/>
    <d v="2021-10-27T00:00:00"/>
    <x v="2"/>
    <s v="canopy"/>
    <s v="Canopy-Oli"/>
    <s v="norte"/>
    <x v="0"/>
    <x v="0"/>
    <m/>
    <x v="0"/>
    <n v="0"/>
    <n v="0"/>
    <n v="0"/>
    <x v="0"/>
    <x v="0"/>
    <m/>
    <m/>
  </r>
  <r>
    <x v="2"/>
    <s v="ca02"/>
    <n v="2021"/>
    <n v="10"/>
    <d v="2021-10-27T00:00:00"/>
    <x v="2"/>
    <s v="canopy"/>
    <s v="Canopy-Oli"/>
    <s v="oeste"/>
    <x v="0"/>
    <x v="0"/>
    <m/>
    <x v="0"/>
    <n v="0"/>
    <n v="0"/>
    <n v="0"/>
    <x v="0"/>
    <x v="0"/>
    <m/>
    <m/>
  </r>
  <r>
    <x v="2"/>
    <s v="ca02"/>
    <n v="2021"/>
    <n v="10"/>
    <d v="2021-10-27T00:00:00"/>
    <x v="2"/>
    <s v="canopy"/>
    <s v="Canopy-Oli"/>
    <s v="sur"/>
    <x v="0"/>
    <x v="0"/>
    <m/>
    <x v="0"/>
    <n v="0"/>
    <n v="0"/>
    <n v="0"/>
    <x v="0"/>
    <x v="0"/>
    <m/>
    <m/>
  </r>
  <r>
    <x v="2"/>
    <s v="ca03"/>
    <n v="2021"/>
    <n v="10"/>
    <d v="2021-10-27T00:00:00"/>
    <x v="3"/>
    <s v="edge"/>
    <s v="Edge-Vine"/>
    <s v="NA"/>
    <x v="0"/>
    <x v="0"/>
    <m/>
    <x v="0"/>
    <n v="0"/>
    <n v="0"/>
    <n v="0"/>
    <x v="0"/>
    <x v="0"/>
    <m/>
    <m/>
  </r>
  <r>
    <x v="2"/>
    <s v="ca03"/>
    <n v="2021"/>
    <n v="10"/>
    <d v="2021-10-27T00:00:00"/>
    <x v="3"/>
    <s v="canopy"/>
    <s v="Canopy-Vine"/>
    <s v="noreste"/>
    <x v="0"/>
    <x v="0"/>
    <m/>
    <x v="0"/>
    <n v="0"/>
    <n v="0"/>
    <n v="0"/>
    <x v="0"/>
    <x v="0"/>
    <m/>
    <m/>
  </r>
  <r>
    <x v="2"/>
    <s v="ca03"/>
    <n v="2021"/>
    <n v="10"/>
    <d v="2021-10-27T00:00:00"/>
    <x v="3"/>
    <s v="canopy"/>
    <s v="Canopy-Vine"/>
    <s v="suroeste"/>
    <x v="0"/>
    <x v="0"/>
    <m/>
    <x v="0"/>
    <n v="0"/>
    <n v="0"/>
    <n v="0"/>
    <x v="0"/>
    <x v="0"/>
    <m/>
    <m/>
  </r>
  <r>
    <x v="6"/>
    <s v="hu04"/>
    <n v="2021"/>
    <n v="10"/>
    <d v="2021-10-28T00:00:00"/>
    <x v="2"/>
    <s v="edge"/>
    <s v="Edge-Oli"/>
    <s v="NA"/>
    <x v="55"/>
    <x v="45"/>
    <s v="bonelli"/>
    <x v="1"/>
    <n v="0"/>
    <n v="1"/>
    <n v="1"/>
    <x v="2"/>
    <x v="8"/>
    <s v="Caliscelinae"/>
    <s v="Caliscelini"/>
  </r>
  <r>
    <x v="5"/>
    <s v="hu03"/>
    <n v="2021"/>
    <n v="10"/>
    <d v="2021-10-28T00:00:00"/>
    <x v="3"/>
    <s v="edge"/>
    <s v="Edge-Vine"/>
    <s v="NA"/>
    <x v="1"/>
    <x v="1"/>
    <s v="variegatus"/>
    <x v="1"/>
    <n v="1"/>
    <n v="0"/>
    <n v="1"/>
    <x v="1"/>
    <x v="1"/>
    <s v="Deltocephalinae"/>
    <s v="Athysanini"/>
  </r>
  <r>
    <x v="5"/>
    <s v="hu03"/>
    <n v="2021"/>
    <n v="10"/>
    <d v="2021-10-28T00:00:00"/>
    <x v="3"/>
    <s v="edge"/>
    <s v="Edge-Vine"/>
    <s v="NA"/>
    <x v="53"/>
    <x v="43"/>
    <s v="capicola"/>
    <x v="1"/>
    <n v="1"/>
    <n v="0"/>
    <n v="1"/>
    <x v="1"/>
    <x v="1"/>
    <s v="Deltocephalinae"/>
    <s v="Chiasmini"/>
  </r>
  <r>
    <x v="5"/>
    <s v="hu03"/>
    <n v="2021"/>
    <n v="10"/>
    <d v="2021-10-28T00:00:00"/>
    <x v="3"/>
    <s v="edge"/>
    <s v="Edge-Vine"/>
    <s v="NA"/>
    <x v="13"/>
    <x v="13"/>
    <s v="hispanicus"/>
    <x v="1"/>
    <n v="6"/>
    <n v="1"/>
    <n v="7"/>
    <x v="1"/>
    <x v="1"/>
    <s v="Deltocephalinae"/>
    <s v="Paralimnini"/>
  </r>
  <r>
    <x v="6"/>
    <s v="hu04"/>
    <n v="2021"/>
    <n v="10"/>
    <d v="2021-10-28T00:00:00"/>
    <x v="2"/>
    <s v="inside"/>
    <s v="Inside-Oli"/>
    <s v="NA"/>
    <x v="32"/>
    <x v="30"/>
    <s v="alienus"/>
    <x v="1"/>
    <n v="0"/>
    <n v="1"/>
    <n v="1"/>
    <x v="1"/>
    <x v="1"/>
    <s v="Deltocephalinae"/>
    <s v="Paralimnini"/>
  </r>
  <r>
    <x v="0"/>
    <s v="hu01"/>
    <n v="2021"/>
    <n v="10"/>
    <d v="2021-10-28T00:00:00"/>
    <x v="0"/>
    <s v="edge"/>
    <s v="Edge-Blue"/>
    <s v="NA"/>
    <x v="73"/>
    <x v="30"/>
    <s v="cephalotes"/>
    <x v="1"/>
    <n v="2"/>
    <n v="0"/>
    <n v="2"/>
    <x v="1"/>
    <x v="1"/>
    <s v="Deltocephalinae"/>
    <s v="Paralimnini"/>
  </r>
  <r>
    <x v="1"/>
    <s v="hu02"/>
    <n v="2021"/>
    <n v="10"/>
    <d v="2021-10-28T00:00:00"/>
    <x v="0"/>
    <s v="edge"/>
    <s v="Edge-Blue"/>
    <s v="NA"/>
    <x v="73"/>
    <x v="30"/>
    <s v="cephalotes"/>
    <x v="1"/>
    <n v="2"/>
    <n v="0"/>
    <n v="2"/>
    <x v="1"/>
    <x v="1"/>
    <s v="Deltocephalinae"/>
    <s v="Paralimnini"/>
  </r>
  <r>
    <x v="6"/>
    <s v="hu04"/>
    <n v="2021"/>
    <n v="10"/>
    <d v="2021-10-28T00:00:00"/>
    <x v="2"/>
    <s v="edge"/>
    <s v="Edge-Oli"/>
    <s v="NA"/>
    <x v="73"/>
    <x v="30"/>
    <s v="cephalotes"/>
    <x v="1"/>
    <n v="1"/>
    <n v="0"/>
    <n v="1"/>
    <x v="1"/>
    <x v="1"/>
    <s v="Deltocephalinae"/>
    <s v="Paralimnini"/>
  </r>
  <r>
    <x v="6"/>
    <s v="hu04"/>
    <n v="2021"/>
    <n v="10"/>
    <d v="2021-10-28T00:00:00"/>
    <x v="2"/>
    <s v="inside"/>
    <s v="Inside-Oli"/>
    <s v="NA"/>
    <x v="73"/>
    <x v="30"/>
    <s v="cephalotes"/>
    <x v="1"/>
    <n v="1"/>
    <n v="1"/>
    <n v="2"/>
    <x v="1"/>
    <x v="1"/>
    <s v="Deltocephalinae"/>
    <s v="Paralimnini"/>
  </r>
  <r>
    <x v="0"/>
    <s v="hu01"/>
    <n v="2021"/>
    <n v="10"/>
    <d v="2021-10-28T00:00:00"/>
    <x v="0"/>
    <s v="edge"/>
    <s v="Edge-Blue"/>
    <s v="NA"/>
    <x v="18"/>
    <x v="18"/>
    <s v="propinqua"/>
    <x v="1"/>
    <n v="1"/>
    <n v="0"/>
    <n v="1"/>
    <x v="2"/>
    <x v="4"/>
    <s v="Delphacinae"/>
    <s v="Delphacini"/>
  </r>
  <r>
    <x v="1"/>
    <s v="hu02"/>
    <n v="2021"/>
    <n v="10"/>
    <d v="2021-10-28T00:00:00"/>
    <x v="0"/>
    <s v="edge"/>
    <s v="Edge-Blue"/>
    <s v="NA"/>
    <x v="18"/>
    <x v="18"/>
    <s v="propinqua"/>
    <x v="1"/>
    <n v="0"/>
    <n v="1"/>
    <n v="1"/>
    <x v="2"/>
    <x v="4"/>
    <s v="Delphacinae"/>
    <s v="Delphacini"/>
  </r>
  <r>
    <x v="5"/>
    <s v="hu03"/>
    <n v="2021"/>
    <n v="10"/>
    <d v="2021-10-28T00:00:00"/>
    <x v="3"/>
    <s v="edge"/>
    <s v="Edge-Vine"/>
    <s v="NA"/>
    <x v="18"/>
    <x v="18"/>
    <s v="propinqua"/>
    <x v="1"/>
    <n v="0"/>
    <n v="1"/>
    <n v="1"/>
    <x v="2"/>
    <x v="4"/>
    <s v="Delphacinae"/>
    <s v="Delphacini"/>
  </r>
  <r>
    <x v="6"/>
    <s v="hu04"/>
    <n v="2021"/>
    <n v="10"/>
    <d v="2021-10-28T00:00:00"/>
    <x v="2"/>
    <s v="inside"/>
    <s v="Inside-Oli"/>
    <s v="NA"/>
    <x v="18"/>
    <x v="18"/>
    <s v="propinqua"/>
    <x v="1"/>
    <n v="0"/>
    <n v="1"/>
    <n v="1"/>
    <x v="2"/>
    <x v="4"/>
    <s v="Delphacinae"/>
    <s v="Delphacini"/>
  </r>
  <r>
    <x v="0"/>
    <s v="hu01"/>
    <n v="2021"/>
    <n v="10"/>
    <d v="2021-10-28T00:00:00"/>
    <x v="0"/>
    <s v="canopy"/>
    <s v="Canopy-Blue"/>
    <s v="norte"/>
    <x v="0"/>
    <x v="0"/>
    <m/>
    <x v="0"/>
    <n v="0"/>
    <n v="0"/>
    <n v="0"/>
    <x v="0"/>
    <x v="0"/>
    <m/>
    <m/>
  </r>
  <r>
    <x v="0"/>
    <s v="hu01"/>
    <n v="2021"/>
    <n v="10"/>
    <d v="2021-10-28T00:00:00"/>
    <x v="0"/>
    <s v="canopy"/>
    <s v="Canopy-Blue"/>
    <s v="sur"/>
    <x v="0"/>
    <x v="0"/>
    <m/>
    <x v="0"/>
    <n v="0"/>
    <n v="0"/>
    <n v="0"/>
    <x v="0"/>
    <x v="0"/>
    <m/>
    <m/>
  </r>
  <r>
    <x v="0"/>
    <s v="hu01"/>
    <n v="2021"/>
    <n v="10"/>
    <d v="2021-10-28T00:00:00"/>
    <x v="0"/>
    <s v="inside"/>
    <s v="Inside-Blue"/>
    <s v="NA"/>
    <x v="0"/>
    <x v="0"/>
    <m/>
    <x v="0"/>
    <n v="0"/>
    <n v="0"/>
    <n v="0"/>
    <x v="0"/>
    <x v="0"/>
    <m/>
    <m/>
  </r>
  <r>
    <x v="1"/>
    <s v="hu02"/>
    <n v="2021"/>
    <n v="10"/>
    <d v="2021-10-28T00:00:00"/>
    <x v="0"/>
    <s v="canopy"/>
    <s v="Canopy-Blue"/>
    <s v="noroeste"/>
    <x v="0"/>
    <x v="0"/>
    <m/>
    <x v="0"/>
    <n v="0"/>
    <n v="0"/>
    <n v="0"/>
    <x v="0"/>
    <x v="0"/>
    <m/>
    <m/>
  </r>
  <r>
    <x v="1"/>
    <s v="hu02"/>
    <n v="2021"/>
    <n v="10"/>
    <d v="2021-10-28T00:00:00"/>
    <x v="0"/>
    <s v="canopy"/>
    <s v="Canopy-Blue"/>
    <s v="sureste"/>
    <x v="0"/>
    <x v="0"/>
    <m/>
    <x v="0"/>
    <n v="0"/>
    <n v="0"/>
    <n v="0"/>
    <x v="0"/>
    <x v="0"/>
    <m/>
    <m/>
  </r>
  <r>
    <x v="1"/>
    <s v="hu02"/>
    <n v="2021"/>
    <n v="10"/>
    <d v="2021-10-28T00:00:00"/>
    <x v="0"/>
    <s v="inside"/>
    <s v="Inside-Blue"/>
    <s v="NA"/>
    <x v="0"/>
    <x v="0"/>
    <m/>
    <x v="0"/>
    <n v="0"/>
    <n v="0"/>
    <n v="0"/>
    <x v="0"/>
    <x v="0"/>
    <m/>
    <m/>
  </r>
  <r>
    <x v="5"/>
    <s v="hu03"/>
    <n v="2021"/>
    <n v="10"/>
    <d v="2021-10-28T00:00:00"/>
    <x v="3"/>
    <s v="canopy"/>
    <s v="Canopy-Vine"/>
    <s v="NA"/>
    <x v="0"/>
    <x v="0"/>
    <m/>
    <x v="0"/>
    <n v="0"/>
    <n v="0"/>
    <n v="0"/>
    <x v="0"/>
    <x v="0"/>
    <m/>
    <m/>
  </r>
  <r>
    <x v="5"/>
    <s v="hu03"/>
    <n v="2021"/>
    <n v="10"/>
    <d v="2021-10-28T00:00:00"/>
    <x v="3"/>
    <s v="inside"/>
    <s v="Inside-Vine"/>
    <s v="NA"/>
    <x v="0"/>
    <x v="0"/>
    <m/>
    <x v="0"/>
    <n v="0"/>
    <n v="0"/>
    <n v="0"/>
    <x v="0"/>
    <x v="0"/>
    <m/>
    <m/>
  </r>
  <r>
    <x v="6"/>
    <s v="hu04"/>
    <n v="2021"/>
    <n v="10"/>
    <d v="2021-10-28T00:00:00"/>
    <x v="2"/>
    <s v="canopy"/>
    <s v="Canopy-Oli"/>
    <s v="este"/>
    <x v="0"/>
    <x v="0"/>
    <m/>
    <x v="0"/>
    <n v="0"/>
    <n v="0"/>
    <n v="0"/>
    <x v="0"/>
    <x v="0"/>
    <m/>
    <m/>
  </r>
  <r>
    <x v="6"/>
    <s v="hu04"/>
    <n v="2021"/>
    <n v="10"/>
    <d v="2021-10-28T00:00:00"/>
    <x v="2"/>
    <s v="canopy"/>
    <s v="Canopy-Oli"/>
    <s v="norte"/>
    <x v="0"/>
    <x v="0"/>
    <m/>
    <x v="0"/>
    <n v="0"/>
    <n v="0"/>
    <n v="0"/>
    <x v="0"/>
    <x v="0"/>
    <m/>
    <m/>
  </r>
  <r>
    <x v="6"/>
    <s v="hu04"/>
    <n v="2021"/>
    <n v="10"/>
    <d v="2021-10-28T00:00:00"/>
    <x v="2"/>
    <s v="canopy"/>
    <s v="Canopy-Oli"/>
    <s v="oeste"/>
    <x v="0"/>
    <x v="0"/>
    <m/>
    <x v="0"/>
    <n v="0"/>
    <n v="0"/>
    <n v="0"/>
    <x v="0"/>
    <x v="0"/>
    <m/>
    <m/>
  </r>
  <r>
    <x v="6"/>
    <s v="hu04"/>
    <n v="2021"/>
    <n v="10"/>
    <d v="2021-10-28T00:00:00"/>
    <x v="2"/>
    <s v="canopy"/>
    <s v="Canopy-Oli"/>
    <s v="sur"/>
    <x v="0"/>
    <x v="0"/>
    <m/>
    <x v="0"/>
    <n v="0"/>
    <n v="0"/>
    <n v="0"/>
    <x v="0"/>
    <x v="0"/>
    <m/>
    <m/>
  </r>
  <r>
    <x v="3"/>
    <s v="se02"/>
    <n v="2021"/>
    <n v="11"/>
    <d v="2021-11-12T00:00:00"/>
    <x v="2"/>
    <s v="edge"/>
    <s v="Edge-Oli"/>
    <s v="NA"/>
    <x v="28"/>
    <x v="9"/>
    <s v="decipiens"/>
    <x v="1"/>
    <n v="3"/>
    <n v="3"/>
    <n v="6"/>
    <x v="1"/>
    <x v="1"/>
    <s v="Typhlocybinae"/>
    <s v="Empoascini"/>
  </r>
  <r>
    <x v="3"/>
    <s v="se02"/>
    <n v="2021"/>
    <n v="11"/>
    <d v="2021-11-12T00:00:00"/>
    <x v="2"/>
    <s v="edge"/>
    <s v="Edge-Oli"/>
    <s v="NA"/>
    <x v="1"/>
    <x v="1"/>
    <s v="variegatus"/>
    <x v="1"/>
    <n v="1"/>
    <n v="3"/>
    <n v="4"/>
    <x v="1"/>
    <x v="1"/>
    <s v="Deltocephalinae"/>
    <s v="Athysanini"/>
  </r>
  <r>
    <x v="3"/>
    <s v="se01"/>
    <n v="2021"/>
    <n v="11"/>
    <d v="2021-11-12T00:00:00"/>
    <x v="2"/>
    <s v="edge"/>
    <s v="Edge-Oli"/>
    <s v="NA"/>
    <x v="53"/>
    <x v="43"/>
    <s v="capicola"/>
    <x v="1"/>
    <n v="1"/>
    <n v="0"/>
    <n v="1"/>
    <x v="1"/>
    <x v="1"/>
    <s v="Deltocephalinae"/>
    <s v="Chiasmini"/>
  </r>
  <r>
    <x v="3"/>
    <s v="se02"/>
    <n v="2021"/>
    <n v="11"/>
    <d v="2021-11-12T00:00:00"/>
    <x v="2"/>
    <s v="edge"/>
    <s v="Edge-Oli"/>
    <s v="NA"/>
    <x v="53"/>
    <x v="43"/>
    <s v="capicola"/>
    <x v="1"/>
    <n v="1"/>
    <n v="0"/>
    <n v="1"/>
    <x v="1"/>
    <x v="1"/>
    <s v="Deltocephalinae"/>
    <s v="Chiasmini"/>
  </r>
  <r>
    <x v="3"/>
    <s v="se01"/>
    <n v="2021"/>
    <n v="11"/>
    <d v="2021-11-12T00:00:00"/>
    <x v="2"/>
    <s v="edge"/>
    <s v="Edge-Oli"/>
    <s v="NA"/>
    <x v="13"/>
    <x v="13"/>
    <s v="hispanicus"/>
    <x v="1"/>
    <n v="2"/>
    <n v="2"/>
    <n v="4"/>
    <x v="1"/>
    <x v="1"/>
    <s v="Deltocephalinae"/>
    <s v="Paralimnini"/>
  </r>
  <r>
    <x v="3"/>
    <s v="se02"/>
    <n v="2021"/>
    <n v="11"/>
    <d v="2021-11-12T00:00:00"/>
    <x v="2"/>
    <s v="edge"/>
    <s v="Edge-Oli"/>
    <s v="NA"/>
    <x v="13"/>
    <x v="13"/>
    <s v="hispanicus"/>
    <x v="1"/>
    <n v="2"/>
    <n v="1"/>
    <n v="3"/>
    <x v="1"/>
    <x v="1"/>
    <s v="Deltocephalinae"/>
    <s v="Paralimnini"/>
  </r>
  <r>
    <x v="3"/>
    <s v="se02"/>
    <n v="2021"/>
    <n v="11"/>
    <d v="2021-11-12T00:00:00"/>
    <x v="2"/>
    <s v="edge"/>
    <s v="Edge-Oli"/>
    <s v="NA"/>
    <x v="77"/>
    <x v="30"/>
    <s v="notatus"/>
    <x v="1"/>
    <n v="2"/>
    <n v="2"/>
    <n v="4"/>
    <x v="1"/>
    <x v="1"/>
    <s v="Deltocephalinae"/>
    <s v="Paralimnini"/>
  </r>
  <r>
    <x v="3"/>
    <s v="se01"/>
    <n v="2021"/>
    <n v="11"/>
    <d v="2021-11-12T00:00:00"/>
    <x v="2"/>
    <s v="edge"/>
    <s v="Edge-Oli"/>
    <s v="NA"/>
    <x v="56"/>
    <x v="30"/>
    <s v="parvipennis"/>
    <x v="1"/>
    <n v="3"/>
    <n v="5"/>
    <n v="8"/>
    <x v="1"/>
    <x v="1"/>
    <s v="Deltocephalinae"/>
    <s v="Paralimnini"/>
  </r>
  <r>
    <x v="3"/>
    <s v="se02"/>
    <n v="2021"/>
    <n v="11"/>
    <d v="2021-11-12T00:00:00"/>
    <x v="2"/>
    <s v="edge"/>
    <s v="Edge-Oli"/>
    <s v="NA"/>
    <x v="56"/>
    <x v="30"/>
    <s v="parvipennis"/>
    <x v="1"/>
    <n v="17"/>
    <n v="1"/>
    <n v="18"/>
    <x v="1"/>
    <x v="1"/>
    <s v="Deltocephalinae"/>
    <s v="Paralimnini"/>
  </r>
  <r>
    <x v="3"/>
    <s v="se01"/>
    <n v="2021"/>
    <n v="11"/>
    <d v="2021-11-12T00:00:00"/>
    <x v="2"/>
    <s v="edge"/>
    <s v="Edge-Oli"/>
    <s v="NA"/>
    <x v="18"/>
    <x v="18"/>
    <s v="propinqua"/>
    <x v="1"/>
    <n v="3"/>
    <n v="2"/>
    <n v="5"/>
    <x v="2"/>
    <x v="4"/>
    <s v="Delphacinae"/>
    <s v="Delphacini"/>
  </r>
  <r>
    <x v="3"/>
    <s v="se02"/>
    <n v="2021"/>
    <n v="11"/>
    <d v="2021-11-12T00:00:00"/>
    <x v="2"/>
    <s v="edge"/>
    <s v="Edge-Oli"/>
    <s v="NA"/>
    <x v="18"/>
    <x v="18"/>
    <s v="propinqua"/>
    <x v="1"/>
    <n v="18"/>
    <n v="1"/>
    <n v="19"/>
    <x v="2"/>
    <x v="4"/>
    <s v="Delphacinae"/>
    <s v="Delphacini"/>
  </r>
  <r>
    <x v="3"/>
    <s v="se01"/>
    <n v="2021"/>
    <n v="11"/>
    <d v="2021-11-12T00:00:00"/>
    <x v="2"/>
    <s v="canopy"/>
    <s v="Canopy-Oli"/>
    <s v="este"/>
    <x v="0"/>
    <x v="0"/>
    <m/>
    <x v="0"/>
    <n v="0"/>
    <n v="0"/>
    <n v="0"/>
    <x v="0"/>
    <x v="0"/>
    <m/>
    <m/>
  </r>
  <r>
    <x v="3"/>
    <s v="se01"/>
    <n v="2021"/>
    <n v="11"/>
    <d v="2021-11-12T00:00:00"/>
    <x v="2"/>
    <s v="canopy"/>
    <s v="Canopy-Oli"/>
    <s v="norte"/>
    <x v="0"/>
    <x v="0"/>
    <m/>
    <x v="0"/>
    <n v="0"/>
    <n v="0"/>
    <n v="0"/>
    <x v="0"/>
    <x v="0"/>
    <m/>
    <m/>
  </r>
  <r>
    <x v="3"/>
    <s v="se01"/>
    <n v="2021"/>
    <n v="11"/>
    <d v="2021-11-12T00:00:00"/>
    <x v="2"/>
    <s v="canopy"/>
    <s v="Canopy-Oli"/>
    <s v="oeste"/>
    <x v="0"/>
    <x v="0"/>
    <m/>
    <x v="0"/>
    <n v="0"/>
    <n v="0"/>
    <n v="0"/>
    <x v="0"/>
    <x v="0"/>
    <m/>
    <m/>
  </r>
  <r>
    <x v="3"/>
    <s v="se01"/>
    <n v="2021"/>
    <n v="11"/>
    <d v="2021-11-12T00:00:00"/>
    <x v="2"/>
    <s v="canopy"/>
    <s v="Canopy-Oli"/>
    <s v="sur"/>
    <x v="0"/>
    <x v="0"/>
    <m/>
    <x v="0"/>
    <n v="0"/>
    <n v="0"/>
    <n v="0"/>
    <x v="0"/>
    <x v="0"/>
    <m/>
    <m/>
  </r>
  <r>
    <x v="3"/>
    <s v="se01"/>
    <n v="2021"/>
    <n v="11"/>
    <d v="2021-11-12T00:00:00"/>
    <x v="2"/>
    <s v="inside"/>
    <s v="Inside-Oli"/>
    <s v="NA"/>
    <x v="0"/>
    <x v="0"/>
    <m/>
    <x v="0"/>
    <n v="0"/>
    <n v="0"/>
    <n v="0"/>
    <x v="0"/>
    <x v="0"/>
    <m/>
    <m/>
  </r>
  <r>
    <x v="3"/>
    <s v="se02"/>
    <n v="2021"/>
    <n v="11"/>
    <d v="2021-11-12T00:00:00"/>
    <x v="2"/>
    <s v="canopy"/>
    <s v="Canopy-Oli"/>
    <s v="este"/>
    <x v="0"/>
    <x v="0"/>
    <m/>
    <x v="0"/>
    <n v="0"/>
    <n v="0"/>
    <n v="0"/>
    <x v="0"/>
    <x v="0"/>
    <m/>
    <m/>
  </r>
  <r>
    <x v="3"/>
    <s v="se02"/>
    <n v="2021"/>
    <n v="11"/>
    <d v="2021-11-12T00:00:00"/>
    <x v="2"/>
    <s v="canopy"/>
    <s v="Canopy-Oli"/>
    <s v="norte"/>
    <x v="0"/>
    <x v="0"/>
    <m/>
    <x v="0"/>
    <n v="0"/>
    <n v="0"/>
    <n v="0"/>
    <x v="0"/>
    <x v="0"/>
    <m/>
    <m/>
  </r>
  <r>
    <x v="3"/>
    <s v="se02"/>
    <n v="2021"/>
    <n v="11"/>
    <d v="2021-11-12T00:00:00"/>
    <x v="2"/>
    <s v="canopy"/>
    <s v="Canopy-Oli"/>
    <s v="oeste"/>
    <x v="0"/>
    <x v="0"/>
    <m/>
    <x v="0"/>
    <n v="0"/>
    <n v="0"/>
    <n v="0"/>
    <x v="0"/>
    <x v="0"/>
    <m/>
    <m/>
  </r>
  <r>
    <x v="3"/>
    <s v="se02"/>
    <n v="2021"/>
    <n v="11"/>
    <d v="2021-11-12T00:00:00"/>
    <x v="2"/>
    <s v="canopy"/>
    <s v="Canopy-Oli"/>
    <s v="sur"/>
    <x v="0"/>
    <x v="0"/>
    <m/>
    <x v="0"/>
    <n v="0"/>
    <n v="0"/>
    <n v="0"/>
    <x v="0"/>
    <x v="0"/>
    <m/>
    <m/>
  </r>
  <r>
    <x v="3"/>
    <s v="se02"/>
    <n v="2021"/>
    <n v="11"/>
    <d v="2021-11-12T00:00:00"/>
    <x v="2"/>
    <s v="inside"/>
    <s v="Inside-Oli"/>
    <s v="NA"/>
    <x v="0"/>
    <x v="0"/>
    <m/>
    <x v="0"/>
    <n v="0"/>
    <n v="0"/>
    <n v="0"/>
    <x v="0"/>
    <x v="0"/>
    <m/>
    <m/>
  </r>
  <r>
    <x v="6"/>
    <s v="hu04"/>
    <n v="2021"/>
    <n v="11"/>
    <d v="2021-11-16T00:00:00"/>
    <x v="2"/>
    <s v="inside"/>
    <s v="Inside-Oli"/>
    <s v="NA"/>
    <x v="54"/>
    <x v="44"/>
    <s v="incisa"/>
    <x v="1"/>
    <n v="0"/>
    <n v="3"/>
    <n v="3"/>
    <x v="1"/>
    <x v="1"/>
    <s v="Deltocephalinae"/>
    <s v="Macrostelini"/>
  </r>
  <r>
    <x v="6"/>
    <s v="hu04"/>
    <n v="2021"/>
    <n v="11"/>
    <d v="2021-11-16T00:00:00"/>
    <x v="2"/>
    <s v="inside"/>
    <s v="Inside-Oli"/>
    <s v="NA"/>
    <x v="1"/>
    <x v="1"/>
    <s v="variegatus"/>
    <x v="1"/>
    <n v="1"/>
    <n v="0"/>
    <n v="1"/>
    <x v="1"/>
    <x v="1"/>
    <s v="Deltocephalinae"/>
    <s v="Athysanini"/>
  </r>
  <r>
    <x v="6"/>
    <s v="hu04"/>
    <n v="2021"/>
    <n v="11"/>
    <d v="2021-11-16T00:00:00"/>
    <x v="2"/>
    <s v="inside"/>
    <s v="Inside-Oli"/>
    <s v="NA"/>
    <x v="53"/>
    <x v="43"/>
    <s v="capicola"/>
    <x v="1"/>
    <n v="2"/>
    <n v="0"/>
    <n v="2"/>
    <x v="1"/>
    <x v="1"/>
    <s v="Deltocephalinae"/>
    <s v="Chiasmini"/>
  </r>
  <r>
    <x v="6"/>
    <s v="hu04"/>
    <n v="2021"/>
    <n v="11"/>
    <d v="2021-11-16T00:00:00"/>
    <x v="2"/>
    <s v="edge"/>
    <s v="Edge-Oli"/>
    <s v="NA"/>
    <x v="4"/>
    <x v="4"/>
    <m/>
    <x v="2"/>
    <s v="NA"/>
    <s v="NA"/>
    <n v="2"/>
    <x v="0"/>
    <x v="0"/>
    <m/>
    <m/>
  </r>
  <r>
    <x v="6"/>
    <s v="hu04"/>
    <n v="2021"/>
    <n v="11"/>
    <d v="2021-11-16T00:00:00"/>
    <x v="2"/>
    <s v="inside"/>
    <s v="Inside-Oli"/>
    <s v="NA"/>
    <x v="4"/>
    <x v="4"/>
    <m/>
    <x v="2"/>
    <s v="NA"/>
    <s v="NA"/>
    <n v="2"/>
    <x v="0"/>
    <x v="0"/>
    <m/>
    <m/>
  </r>
  <r>
    <x v="6"/>
    <s v="hu04"/>
    <n v="2021"/>
    <n v="11"/>
    <d v="2021-11-16T00:00:00"/>
    <x v="2"/>
    <s v="edge"/>
    <s v="Edge-Oli"/>
    <s v="NA"/>
    <x v="32"/>
    <x v="30"/>
    <s v="alienus"/>
    <x v="1"/>
    <n v="0"/>
    <n v="2"/>
    <n v="2"/>
    <x v="1"/>
    <x v="1"/>
    <s v="Deltocephalinae"/>
    <s v="Paralimnini"/>
  </r>
  <r>
    <x v="6"/>
    <s v="hu04"/>
    <n v="2021"/>
    <n v="11"/>
    <d v="2021-11-16T00:00:00"/>
    <x v="2"/>
    <s v="inside"/>
    <s v="Inside-Oli"/>
    <s v="NA"/>
    <x v="32"/>
    <x v="30"/>
    <s v="alienus"/>
    <x v="1"/>
    <n v="0"/>
    <n v="1"/>
    <n v="1"/>
    <x v="1"/>
    <x v="1"/>
    <s v="Deltocephalinae"/>
    <s v="Paralimnini"/>
  </r>
  <r>
    <x v="6"/>
    <s v="hu04"/>
    <n v="2021"/>
    <n v="11"/>
    <d v="2021-11-16T00:00:00"/>
    <x v="2"/>
    <s v="edge"/>
    <s v="Edge-Oli"/>
    <s v="NA"/>
    <x v="73"/>
    <x v="30"/>
    <s v="cephalotes"/>
    <x v="1"/>
    <n v="2"/>
    <n v="4"/>
    <n v="6"/>
    <x v="1"/>
    <x v="1"/>
    <s v="Deltocephalinae"/>
    <s v="Paralimnini"/>
  </r>
  <r>
    <x v="6"/>
    <s v="hu04"/>
    <n v="2021"/>
    <n v="11"/>
    <d v="2021-11-16T00:00:00"/>
    <x v="2"/>
    <s v="inside"/>
    <s v="Inside-Oli"/>
    <s v="NA"/>
    <x v="73"/>
    <x v="30"/>
    <s v="cephalotes"/>
    <x v="1"/>
    <n v="3"/>
    <n v="1"/>
    <n v="4"/>
    <x v="1"/>
    <x v="1"/>
    <s v="Deltocephalinae"/>
    <s v="Paralimnini"/>
  </r>
  <r>
    <x v="6"/>
    <s v="hu04"/>
    <n v="2021"/>
    <n v="11"/>
    <d v="2021-11-16T00:00:00"/>
    <x v="2"/>
    <s v="edge"/>
    <s v="Edge-Oli"/>
    <s v="NA"/>
    <x v="18"/>
    <x v="18"/>
    <s v="propinqua"/>
    <x v="1"/>
    <n v="10"/>
    <n v="2"/>
    <n v="12"/>
    <x v="2"/>
    <x v="4"/>
    <s v="Delphacinae"/>
    <s v="Delphacini"/>
  </r>
  <r>
    <x v="6"/>
    <s v="hu04"/>
    <n v="2021"/>
    <n v="11"/>
    <d v="2021-11-16T00:00:00"/>
    <x v="2"/>
    <s v="inside"/>
    <s v="Inside-Oli"/>
    <s v="NA"/>
    <x v="18"/>
    <x v="18"/>
    <s v="propinqua"/>
    <x v="1"/>
    <n v="9"/>
    <n v="4"/>
    <n v="13"/>
    <x v="2"/>
    <x v="4"/>
    <s v="Delphacinae"/>
    <s v="Delphacini"/>
  </r>
  <r>
    <x v="6"/>
    <s v="hu04"/>
    <n v="2021"/>
    <n v="11"/>
    <d v="2021-11-16T00:00:00"/>
    <x v="2"/>
    <s v="inside"/>
    <s v="Inside-Oli"/>
    <s v="NA"/>
    <x v="21"/>
    <x v="21"/>
    <s v="scutellaris"/>
    <x v="1"/>
    <n v="0"/>
    <n v="2"/>
    <n v="2"/>
    <x v="1"/>
    <x v="1"/>
    <s v="Typhlocybinae"/>
    <s v="Erythroneurini"/>
  </r>
  <r>
    <x v="1"/>
    <s v="hu02"/>
    <n v="2021"/>
    <n v="11"/>
    <d v="2021-11-16T00:00:00"/>
    <x v="0"/>
    <s v="edge"/>
    <s v="Edge-Blue"/>
    <s v="NA"/>
    <x v="0"/>
    <x v="0"/>
    <m/>
    <x v="0"/>
    <n v="0"/>
    <n v="0"/>
    <n v="0"/>
    <x v="0"/>
    <x v="0"/>
    <m/>
    <m/>
  </r>
  <r>
    <x v="1"/>
    <s v="hu02"/>
    <n v="2021"/>
    <n v="11"/>
    <d v="2021-11-16T00:00:00"/>
    <x v="0"/>
    <s v="canopy"/>
    <s v="Canopy-Blue"/>
    <s v="noroeste"/>
    <x v="0"/>
    <x v="0"/>
    <m/>
    <x v="0"/>
    <n v="0"/>
    <n v="0"/>
    <n v="0"/>
    <x v="0"/>
    <x v="0"/>
    <m/>
    <m/>
  </r>
  <r>
    <x v="1"/>
    <s v="hu02"/>
    <n v="2021"/>
    <n v="11"/>
    <d v="2021-11-16T00:00:00"/>
    <x v="0"/>
    <s v="canopy"/>
    <s v="Canopy-Blue"/>
    <s v="sureste"/>
    <x v="0"/>
    <x v="0"/>
    <m/>
    <x v="0"/>
    <n v="0"/>
    <n v="0"/>
    <n v="0"/>
    <x v="0"/>
    <x v="0"/>
    <m/>
    <m/>
  </r>
  <r>
    <x v="1"/>
    <s v="hu02"/>
    <n v="2021"/>
    <n v="11"/>
    <d v="2021-11-16T00:00:00"/>
    <x v="0"/>
    <s v="inside"/>
    <s v="Inside-Blue"/>
    <s v="NA"/>
    <x v="0"/>
    <x v="0"/>
    <m/>
    <x v="0"/>
    <n v="0"/>
    <n v="0"/>
    <n v="0"/>
    <x v="0"/>
    <x v="0"/>
    <m/>
    <m/>
  </r>
  <r>
    <x v="6"/>
    <s v="hu04"/>
    <n v="2021"/>
    <n v="11"/>
    <d v="2021-11-16T00:00:00"/>
    <x v="2"/>
    <s v="canopy"/>
    <s v="Canopy-Oli"/>
    <s v="este"/>
    <x v="0"/>
    <x v="0"/>
    <m/>
    <x v="0"/>
    <n v="0"/>
    <n v="0"/>
    <n v="0"/>
    <x v="0"/>
    <x v="0"/>
    <m/>
    <m/>
  </r>
  <r>
    <x v="6"/>
    <s v="hu04"/>
    <n v="2021"/>
    <n v="11"/>
    <d v="2021-11-16T00:00:00"/>
    <x v="2"/>
    <s v="canopy"/>
    <s v="Canopy-Oli"/>
    <s v="norte"/>
    <x v="0"/>
    <x v="0"/>
    <m/>
    <x v="0"/>
    <n v="0"/>
    <n v="0"/>
    <n v="0"/>
    <x v="0"/>
    <x v="0"/>
    <m/>
    <m/>
  </r>
  <r>
    <x v="6"/>
    <s v="hu04"/>
    <n v="2021"/>
    <n v="11"/>
    <d v="2021-11-16T00:00:00"/>
    <x v="2"/>
    <s v="canopy"/>
    <s v="Canopy-Oli"/>
    <s v="oeste"/>
    <x v="0"/>
    <x v="0"/>
    <m/>
    <x v="0"/>
    <n v="0"/>
    <n v="0"/>
    <n v="0"/>
    <x v="0"/>
    <x v="0"/>
    <m/>
    <m/>
  </r>
  <r>
    <x v="6"/>
    <s v="hu04"/>
    <n v="2021"/>
    <n v="11"/>
    <d v="2021-11-16T00:00:00"/>
    <x v="2"/>
    <s v="canopy"/>
    <s v="Canopy-Oli"/>
    <s v="sur"/>
    <x v="0"/>
    <x v="0"/>
    <m/>
    <x v="0"/>
    <n v="0"/>
    <n v="0"/>
    <n v="0"/>
    <x v="0"/>
    <x v="0"/>
    <m/>
    <m/>
  </r>
  <r>
    <x v="4"/>
    <s v="co01"/>
    <n v="2021"/>
    <n v="11"/>
    <d v="2021-11-24T00:00:00"/>
    <x v="2"/>
    <s v="inside"/>
    <s v="Inside-Oli"/>
    <s v="NA"/>
    <x v="2"/>
    <x v="2"/>
    <s v="laevis"/>
    <x v="1"/>
    <n v="2"/>
    <n v="0"/>
    <n v="2"/>
    <x v="1"/>
    <x v="1"/>
    <s v="Megophthalminae"/>
    <s v="Agalliini"/>
  </r>
  <r>
    <x v="4"/>
    <s v="co02"/>
    <n v="2021"/>
    <n v="11"/>
    <d v="2021-11-24T00:00:00"/>
    <x v="4"/>
    <s v="edge"/>
    <s v="Edge-Cit"/>
    <s v="NA"/>
    <x v="3"/>
    <x v="3"/>
    <s v="punctum"/>
    <x v="1"/>
    <n v="0"/>
    <n v="1"/>
    <n v="1"/>
    <x v="1"/>
    <x v="1"/>
    <s v="Deltocephalinae"/>
    <s v="Paralimnini"/>
  </r>
  <r>
    <x v="4"/>
    <s v="co02"/>
    <n v="2021"/>
    <n v="11"/>
    <d v="2021-11-24T00:00:00"/>
    <x v="4"/>
    <s v="inside"/>
    <s v="Inside-Cit"/>
    <s v="NA"/>
    <x v="27"/>
    <x v="26"/>
    <s v="bipunctata"/>
    <x v="1"/>
    <n v="0"/>
    <n v="1"/>
    <n v="1"/>
    <x v="1"/>
    <x v="1"/>
    <s v="Deltocephalinae"/>
    <s v="Macrostelini"/>
  </r>
  <r>
    <x v="4"/>
    <s v="co02"/>
    <n v="2021"/>
    <n v="11"/>
    <d v="2021-11-24T00:00:00"/>
    <x v="4"/>
    <s v="edge"/>
    <s v="Edge-Cit"/>
    <s v="NA"/>
    <x v="51"/>
    <x v="41"/>
    <s v="haematoceps"/>
    <x v="1"/>
    <n v="1"/>
    <n v="0"/>
    <n v="1"/>
    <x v="1"/>
    <x v="1"/>
    <s v="Deltocephalinae"/>
    <s v="Opsiini"/>
  </r>
  <r>
    <x v="4"/>
    <s v="co02"/>
    <n v="2021"/>
    <n v="11"/>
    <d v="2021-11-24T00:00:00"/>
    <x v="4"/>
    <s v="edge"/>
    <s v="Edge-Cit"/>
    <s v="NA"/>
    <x v="51"/>
    <x v="41"/>
    <s v="haematoceps"/>
    <x v="1"/>
    <n v="1"/>
    <n v="0"/>
    <n v="1"/>
    <x v="1"/>
    <x v="1"/>
    <s v="Deltocephalinae"/>
    <s v="Opsiini"/>
  </r>
  <r>
    <x v="4"/>
    <s v="co01"/>
    <n v="2021"/>
    <n v="11"/>
    <d v="2021-11-24T00:00:00"/>
    <x v="2"/>
    <s v="inside"/>
    <s v="Inside-Oli"/>
    <s v="NA"/>
    <x v="13"/>
    <x v="13"/>
    <s v="hispanicus"/>
    <x v="1"/>
    <n v="1"/>
    <n v="0"/>
    <n v="1"/>
    <x v="1"/>
    <x v="1"/>
    <s v="Deltocephalinae"/>
    <s v="Paralimnini"/>
  </r>
  <r>
    <x v="4"/>
    <s v="co02"/>
    <n v="2021"/>
    <n v="11"/>
    <d v="2021-11-24T00:00:00"/>
    <x v="4"/>
    <s v="inside"/>
    <s v="Inside-Cit"/>
    <s v="NA"/>
    <x v="13"/>
    <x v="13"/>
    <s v="hispanicus"/>
    <x v="1"/>
    <n v="0"/>
    <n v="1"/>
    <n v="1"/>
    <x v="1"/>
    <x v="1"/>
    <s v="Deltocephalinae"/>
    <s v="Paralimnini"/>
  </r>
  <r>
    <x v="4"/>
    <s v="co03"/>
    <n v="2021"/>
    <n v="11"/>
    <d v="2021-11-24T00:00:00"/>
    <x v="3"/>
    <s v="canopy"/>
    <s v="Canopy-Vine"/>
    <s v="noreste"/>
    <x v="4"/>
    <x v="4"/>
    <m/>
    <x v="2"/>
    <s v="NA"/>
    <s v="NA"/>
    <n v="1"/>
    <x v="0"/>
    <x v="0"/>
    <m/>
    <m/>
  </r>
  <r>
    <x v="4"/>
    <s v="co01"/>
    <n v="2021"/>
    <n v="11"/>
    <d v="2021-11-24T00:00:00"/>
    <x v="2"/>
    <s v="inside"/>
    <s v="Inside-Oli"/>
    <s v="NA"/>
    <x v="40"/>
    <x v="36"/>
    <s v="albicinctus"/>
    <x v="1"/>
    <n v="1"/>
    <n v="0"/>
    <n v="1"/>
    <x v="1"/>
    <x v="1"/>
    <s v="Deltocephalinae"/>
    <s v="Opsiini"/>
  </r>
  <r>
    <x v="4"/>
    <s v="co02"/>
    <n v="2021"/>
    <n v="11"/>
    <d v="2021-11-24T00:00:00"/>
    <x v="4"/>
    <s v="edge"/>
    <s v="Edge-Cit"/>
    <s v="NA"/>
    <x v="32"/>
    <x v="30"/>
    <s v="alienus"/>
    <x v="1"/>
    <n v="1"/>
    <n v="2"/>
    <n v="3"/>
    <x v="1"/>
    <x v="1"/>
    <s v="Deltocephalinae"/>
    <s v="Paralimnini"/>
  </r>
  <r>
    <x v="4"/>
    <s v="co02"/>
    <n v="2021"/>
    <n v="11"/>
    <d v="2021-11-24T00:00:00"/>
    <x v="4"/>
    <s v="edge"/>
    <s v="Edge-Cit"/>
    <s v="NA"/>
    <x v="32"/>
    <x v="30"/>
    <s v="alienus"/>
    <x v="1"/>
    <n v="1"/>
    <n v="2"/>
    <n v="3"/>
    <x v="1"/>
    <x v="1"/>
    <s v="Deltocephalinae"/>
    <s v="Paralimnini"/>
  </r>
  <r>
    <x v="4"/>
    <s v="co02"/>
    <n v="2021"/>
    <n v="11"/>
    <d v="2021-11-24T00:00:00"/>
    <x v="4"/>
    <s v="edge"/>
    <s v="Edge-Cit"/>
    <s v="NA"/>
    <x v="21"/>
    <x v="21"/>
    <s v="scutellaris"/>
    <x v="1"/>
    <n v="0"/>
    <n v="1"/>
    <n v="1"/>
    <x v="1"/>
    <x v="1"/>
    <s v="Typhlocybinae"/>
    <s v="Erythroneurini"/>
  </r>
  <r>
    <x v="4"/>
    <s v="co02"/>
    <n v="2021"/>
    <n v="11"/>
    <d v="2021-11-24T00:00:00"/>
    <x v="4"/>
    <s v="edge"/>
    <s v="Edge-Cit"/>
    <s v="NA"/>
    <x v="21"/>
    <x v="21"/>
    <s v="scutellaris"/>
    <x v="1"/>
    <n v="0"/>
    <n v="1"/>
    <n v="1"/>
    <x v="1"/>
    <x v="1"/>
    <s v="Typhlocybinae"/>
    <s v="Erythroneurini"/>
  </r>
  <r>
    <x v="4"/>
    <s v="co01"/>
    <n v="2021"/>
    <n v="11"/>
    <d v="2021-11-24T00:00:00"/>
    <x v="2"/>
    <s v="canopy"/>
    <s v="Canopy-Oli"/>
    <s v="este"/>
    <x v="0"/>
    <x v="0"/>
    <m/>
    <x v="0"/>
    <n v="0"/>
    <n v="0"/>
    <n v="0"/>
    <x v="0"/>
    <x v="0"/>
    <m/>
    <m/>
  </r>
  <r>
    <x v="4"/>
    <s v="co01"/>
    <n v="2021"/>
    <n v="11"/>
    <d v="2021-11-24T00:00:00"/>
    <x v="2"/>
    <s v="canopy"/>
    <s v="Canopy-Oli"/>
    <s v="norte"/>
    <x v="0"/>
    <x v="0"/>
    <m/>
    <x v="0"/>
    <n v="0"/>
    <n v="0"/>
    <n v="0"/>
    <x v="0"/>
    <x v="0"/>
    <m/>
    <m/>
  </r>
  <r>
    <x v="4"/>
    <s v="co01"/>
    <n v="2021"/>
    <n v="11"/>
    <d v="2021-11-24T00:00:00"/>
    <x v="2"/>
    <s v="canopy"/>
    <s v="Canopy-Oli"/>
    <s v="oeste"/>
    <x v="0"/>
    <x v="0"/>
    <m/>
    <x v="0"/>
    <n v="0"/>
    <n v="0"/>
    <n v="0"/>
    <x v="0"/>
    <x v="0"/>
    <m/>
    <m/>
  </r>
  <r>
    <x v="4"/>
    <s v="co01"/>
    <n v="2021"/>
    <n v="11"/>
    <d v="2021-11-24T00:00:00"/>
    <x v="2"/>
    <s v="canopy"/>
    <s v="Canopy-Oli"/>
    <s v="sur"/>
    <x v="0"/>
    <x v="0"/>
    <m/>
    <x v="0"/>
    <n v="0"/>
    <n v="0"/>
    <n v="0"/>
    <x v="0"/>
    <x v="0"/>
    <m/>
    <m/>
  </r>
  <r>
    <x v="4"/>
    <s v="co02"/>
    <n v="2021"/>
    <n v="11"/>
    <d v="2021-11-24T00:00:00"/>
    <x v="4"/>
    <s v="canopy"/>
    <s v="Canopy-Cit"/>
    <s v="este"/>
    <x v="0"/>
    <x v="0"/>
    <m/>
    <x v="0"/>
    <n v="0"/>
    <n v="0"/>
    <n v="0"/>
    <x v="0"/>
    <x v="0"/>
    <m/>
    <m/>
  </r>
  <r>
    <x v="4"/>
    <s v="co02"/>
    <n v="2021"/>
    <n v="11"/>
    <d v="2021-11-24T00:00:00"/>
    <x v="4"/>
    <s v="canopy"/>
    <s v="Canopy-Cit"/>
    <s v="norte"/>
    <x v="0"/>
    <x v="0"/>
    <m/>
    <x v="0"/>
    <n v="0"/>
    <n v="0"/>
    <n v="0"/>
    <x v="0"/>
    <x v="0"/>
    <m/>
    <m/>
  </r>
  <r>
    <x v="4"/>
    <s v="co02"/>
    <n v="2021"/>
    <n v="11"/>
    <d v="2021-11-24T00:00:00"/>
    <x v="4"/>
    <s v="canopy"/>
    <s v="Canopy-Cit"/>
    <s v="oeste"/>
    <x v="0"/>
    <x v="0"/>
    <m/>
    <x v="0"/>
    <n v="0"/>
    <n v="0"/>
    <n v="0"/>
    <x v="0"/>
    <x v="0"/>
    <m/>
    <m/>
  </r>
  <r>
    <x v="4"/>
    <s v="co02"/>
    <n v="2021"/>
    <n v="11"/>
    <d v="2021-11-24T00:00:00"/>
    <x v="4"/>
    <s v="canopy"/>
    <s v="Canopy-Cit"/>
    <s v="sur"/>
    <x v="0"/>
    <x v="0"/>
    <m/>
    <x v="0"/>
    <n v="0"/>
    <n v="0"/>
    <n v="0"/>
    <x v="0"/>
    <x v="0"/>
    <m/>
    <m/>
  </r>
  <r>
    <x v="4"/>
    <s v="co03"/>
    <n v="2021"/>
    <n v="11"/>
    <d v="2021-11-24T00:00:00"/>
    <x v="3"/>
    <s v="canopy"/>
    <s v="Canopy-Vine"/>
    <s v="suroeste"/>
    <x v="0"/>
    <x v="0"/>
    <m/>
    <x v="0"/>
    <n v="0"/>
    <n v="0"/>
    <n v="0"/>
    <x v="0"/>
    <x v="0"/>
    <m/>
    <m/>
  </r>
  <r>
    <x v="2"/>
    <s v="ca03"/>
    <n v="2021"/>
    <n v="11"/>
    <d v="2021-11-25T00:00:00"/>
    <x v="3"/>
    <s v="canopy"/>
    <s v="Canopy-Vine"/>
    <s v="noreste"/>
    <x v="28"/>
    <x v="9"/>
    <s v="decipiens"/>
    <x v="1"/>
    <n v="0"/>
    <n v="2"/>
    <n v="2"/>
    <x v="1"/>
    <x v="1"/>
    <s v="Typhlocybinae"/>
    <s v="Empoascini"/>
  </r>
  <r>
    <x v="2"/>
    <s v="ca03"/>
    <n v="2021"/>
    <n v="11"/>
    <d v="2021-11-25T00:00:00"/>
    <x v="3"/>
    <s v="edge"/>
    <s v="Edge-Vine"/>
    <s v="NA"/>
    <x v="1"/>
    <x v="1"/>
    <s v="variegatus"/>
    <x v="1"/>
    <n v="1"/>
    <n v="0"/>
    <n v="1"/>
    <x v="1"/>
    <x v="1"/>
    <s v="Deltocephalinae"/>
    <s v="Athysanini"/>
  </r>
  <r>
    <x v="2"/>
    <s v="ca03"/>
    <n v="2021"/>
    <n v="11"/>
    <d v="2021-11-25T00:00:00"/>
    <x v="3"/>
    <s v="canopy"/>
    <s v="Canopy-Vine"/>
    <s v="suroeste"/>
    <x v="31"/>
    <x v="29"/>
    <s v="lybica"/>
    <x v="1"/>
    <n v="1"/>
    <n v="1"/>
    <n v="2"/>
    <x v="1"/>
    <x v="1"/>
    <s v="Typhlocybinae"/>
    <s v="Empoascini"/>
  </r>
  <r>
    <x v="2"/>
    <s v="ca02"/>
    <n v="2021"/>
    <n v="11"/>
    <d v="2021-11-25T00:00:00"/>
    <x v="2"/>
    <s v="edge"/>
    <s v="Edge-Oli"/>
    <s v="NA"/>
    <x v="21"/>
    <x v="21"/>
    <s v="scutellaris"/>
    <x v="1"/>
    <n v="0"/>
    <n v="1"/>
    <n v="1"/>
    <x v="1"/>
    <x v="1"/>
    <s v="Typhlocybinae"/>
    <s v="Erythroneurini"/>
  </r>
  <r>
    <x v="2"/>
    <s v="ca01"/>
    <n v="2021"/>
    <n v="11"/>
    <d v="2021-11-25T00:00:00"/>
    <x v="1"/>
    <s v="edge"/>
    <s v="Edge-Alm"/>
    <s v="NA"/>
    <x v="0"/>
    <x v="0"/>
    <m/>
    <x v="0"/>
    <n v="0"/>
    <n v="0"/>
    <n v="0"/>
    <x v="0"/>
    <x v="0"/>
    <m/>
    <m/>
  </r>
  <r>
    <x v="2"/>
    <s v="ca01"/>
    <n v="2021"/>
    <n v="11"/>
    <d v="2021-11-25T00:00:00"/>
    <x v="1"/>
    <s v="canopy"/>
    <s v="Canopy-Alm"/>
    <s v="este"/>
    <x v="0"/>
    <x v="0"/>
    <m/>
    <x v="0"/>
    <n v="0"/>
    <n v="0"/>
    <n v="0"/>
    <x v="0"/>
    <x v="0"/>
    <m/>
    <m/>
  </r>
  <r>
    <x v="2"/>
    <s v="ca01"/>
    <n v="2021"/>
    <n v="11"/>
    <d v="2021-11-25T00:00:00"/>
    <x v="1"/>
    <s v="canopy"/>
    <s v="Canopy-Alm"/>
    <s v="norte"/>
    <x v="0"/>
    <x v="0"/>
    <m/>
    <x v="0"/>
    <n v="0"/>
    <n v="0"/>
    <n v="0"/>
    <x v="0"/>
    <x v="0"/>
    <m/>
    <m/>
  </r>
  <r>
    <x v="2"/>
    <s v="ca01"/>
    <n v="2021"/>
    <n v="11"/>
    <d v="2021-11-25T00:00:00"/>
    <x v="1"/>
    <s v="canopy"/>
    <s v="Canopy-Alm"/>
    <s v="oeste"/>
    <x v="0"/>
    <x v="0"/>
    <m/>
    <x v="0"/>
    <n v="0"/>
    <n v="0"/>
    <n v="0"/>
    <x v="0"/>
    <x v="0"/>
    <m/>
    <m/>
  </r>
  <r>
    <x v="2"/>
    <s v="ca01"/>
    <n v="2021"/>
    <n v="11"/>
    <d v="2021-11-25T00:00:00"/>
    <x v="1"/>
    <s v="canopy"/>
    <s v="Canopy-Alm"/>
    <s v="sur"/>
    <x v="0"/>
    <x v="0"/>
    <m/>
    <x v="0"/>
    <n v="0"/>
    <n v="0"/>
    <n v="0"/>
    <x v="0"/>
    <x v="0"/>
    <m/>
    <m/>
  </r>
  <r>
    <x v="2"/>
    <s v="ca01"/>
    <n v="2021"/>
    <n v="11"/>
    <d v="2021-11-25T00:00:00"/>
    <x v="1"/>
    <s v="inside"/>
    <s v="Inside-Alm"/>
    <s v="NA"/>
    <x v="0"/>
    <x v="0"/>
    <m/>
    <x v="0"/>
    <n v="0"/>
    <n v="0"/>
    <n v="0"/>
    <x v="0"/>
    <x v="0"/>
    <m/>
    <m/>
  </r>
  <r>
    <x v="2"/>
    <s v="ca02"/>
    <n v="2021"/>
    <n v="11"/>
    <d v="2021-11-25T00:00:00"/>
    <x v="2"/>
    <s v="canopy"/>
    <s v="Canopy-Oli"/>
    <s v="este"/>
    <x v="0"/>
    <x v="0"/>
    <m/>
    <x v="0"/>
    <n v="0"/>
    <n v="0"/>
    <n v="0"/>
    <x v="0"/>
    <x v="0"/>
    <m/>
    <m/>
  </r>
  <r>
    <x v="2"/>
    <s v="ca02"/>
    <n v="2021"/>
    <n v="11"/>
    <d v="2021-11-25T00:00:00"/>
    <x v="2"/>
    <s v="canopy"/>
    <s v="Canopy-Oli"/>
    <s v="norte"/>
    <x v="0"/>
    <x v="0"/>
    <m/>
    <x v="0"/>
    <n v="0"/>
    <n v="0"/>
    <n v="0"/>
    <x v="0"/>
    <x v="0"/>
    <m/>
    <m/>
  </r>
  <r>
    <x v="2"/>
    <s v="ca02"/>
    <n v="2021"/>
    <n v="11"/>
    <d v="2021-11-25T00:00:00"/>
    <x v="2"/>
    <s v="canopy"/>
    <s v="Canopy-Oli"/>
    <s v="oeste"/>
    <x v="0"/>
    <x v="0"/>
    <m/>
    <x v="0"/>
    <n v="0"/>
    <n v="0"/>
    <n v="0"/>
    <x v="0"/>
    <x v="0"/>
    <m/>
    <m/>
  </r>
  <r>
    <x v="2"/>
    <s v="ca02"/>
    <n v="2021"/>
    <n v="11"/>
    <d v="2021-11-25T00:00:00"/>
    <x v="2"/>
    <s v="canopy"/>
    <s v="Canopy-Oli"/>
    <s v="sur"/>
    <x v="0"/>
    <x v="0"/>
    <m/>
    <x v="0"/>
    <n v="0"/>
    <n v="0"/>
    <n v="0"/>
    <x v="0"/>
    <x v="0"/>
    <m/>
    <m/>
  </r>
  <r>
    <x v="2"/>
    <s v="ca02"/>
    <n v="2021"/>
    <n v="11"/>
    <d v="2021-11-25T00:00:00"/>
    <x v="2"/>
    <s v="inside"/>
    <s v="Inside-Oli"/>
    <s v="NA"/>
    <x v="0"/>
    <x v="0"/>
    <m/>
    <x v="0"/>
    <s v="NA"/>
    <s v="NA"/>
    <n v="0"/>
    <x v="0"/>
    <x v="0"/>
    <m/>
    <m/>
  </r>
  <r>
    <x v="2"/>
    <s v="ca03"/>
    <n v="2021"/>
    <n v="11"/>
    <d v="2021-11-25T00:00:00"/>
    <x v="3"/>
    <s v="canopy"/>
    <s v="Canopy-Vine"/>
    <s v="noreste"/>
    <x v="0"/>
    <x v="0"/>
    <m/>
    <x v="0"/>
    <s v="NA"/>
    <s v="NA"/>
    <n v="0"/>
    <x v="0"/>
    <x v="0"/>
    <m/>
    <m/>
  </r>
  <r>
    <x v="2"/>
    <s v="ca03"/>
    <n v="2021"/>
    <n v="11"/>
    <d v="2021-11-25T00:00:00"/>
    <x v="3"/>
    <s v="inside"/>
    <s v="Inside-Vine"/>
    <s v="NA"/>
    <x v="0"/>
    <x v="0"/>
    <m/>
    <x v="0"/>
    <s v="NA"/>
    <s v="NA"/>
    <n v="0"/>
    <x v="0"/>
    <x v="0"/>
    <m/>
    <m/>
  </r>
  <r>
    <x v="5"/>
    <s v="hu03"/>
    <n v="2021"/>
    <n v="11"/>
    <d v="2021-11-30T00:00:00"/>
    <x v="3"/>
    <s v="inside"/>
    <s v="Inside-Vine"/>
    <s v="NA"/>
    <x v="89"/>
    <x v="63"/>
    <s v="prolixa"/>
    <x v="1"/>
    <n v="4"/>
    <n v="3"/>
    <n v="7"/>
    <x v="1"/>
    <x v="1"/>
    <s v="Deltocephalinae"/>
    <s v="Chiasmini"/>
  </r>
  <r>
    <x v="5"/>
    <s v="hu03"/>
    <n v="2021"/>
    <n v="11"/>
    <d v="2021-11-30T00:00:00"/>
    <x v="3"/>
    <s v="inside"/>
    <s v="Inside-Vine"/>
    <s v="NA"/>
    <x v="91"/>
    <x v="44"/>
    <s v="saltuella"/>
    <x v="1"/>
    <n v="12"/>
    <n v="4"/>
    <n v="16"/>
    <x v="1"/>
    <x v="1"/>
    <s v="Deltocephalinae"/>
    <s v="Macrostelini"/>
  </r>
  <r>
    <x v="5"/>
    <s v="hu03"/>
    <n v="2021"/>
    <n v="11"/>
    <d v="2021-11-30T00:00:00"/>
    <x v="3"/>
    <s v="edge"/>
    <s v="Edge-Vine"/>
    <s v="NA"/>
    <x v="27"/>
    <x v="26"/>
    <s v="bipunctata"/>
    <x v="1"/>
    <n v="0"/>
    <n v="3"/>
    <n v="3"/>
    <x v="1"/>
    <x v="1"/>
    <s v="Deltocephalinae"/>
    <s v="Macrostelini"/>
  </r>
  <r>
    <x v="5"/>
    <s v="hu03"/>
    <n v="2021"/>
    <n v="11"/>
    <d v="2021-11-30T00:00:00"/>
    <x v="3"/>
    <s v="inside"/>
    <s v="Inside-Vine"/>
    <s v="NA"/>
    <x v="27"/>
    <x v="26"/>
    <s v="bipunctata"/>
    <x v="1"/>
    <n v="0"/>
    <n v="3"/>
    <n v="3"/>
    <x v="1"/>
    <x v="1"/>
    <s v="Deltocephalinae"/>
    <s v="Macrostelini"/>
  </r>
  <r>
    <x v="5"/>
    <s v="hu03"/>
    <n v="2021"/>
    <n v="11"/>
    <d v="2021-11-30T00:00:00"/>
    <x v="3"/>
    <s v="inside"/>
    <s v="Inside-Vine"/>
    <s v="NA"/>
    <x v="9"/>
    <x v="9"/>
    <s v="solani "/>
    <x v="1"/>
    <n v="0"/>
    <n v="3"/>
    <n v="3"/>
    <x v="1"/>
    <x v="1"/>
    <s v="Typhlocybinae"/>
    <s v="Empoascini"/>
  </r>
  <r>
    <x v="0"/>
    <s v="hu01"/>
    <n v="2021"/>
    <n v="11"/>
    <d v="2021-11-30T00:00:00"/>
    <x v="0"/>
    <s v="edge"/>
    <s v="Edge-Blue"/>
    <s v="NA"/>
    <x v="68"/>
    <x v="52"/>
    <s v="cuspidata"/>
    <x v="1"/>
    <n v="0"/>
    <n v="1"/>
    <n v="1"/>
    <x v="1"/>
    <x v="1"/>
    <s v="Deltocephalinae"/>
    <s v="Eupelicini"/>
  </r>
  <r>
    <x v="5"/>
    <s v="hu03"/>
    <n v="2021"/>
    <n v="11"/>
    <d v="2021-11-30T00:00:00"/>
    <x v="3"/>
    <s v="edge"/>
    <s v="Edge-Vine"/>
    <s v="NA"/>
    <x v="1"/>
    <x v="1"/>
    <s v="variegatus"/>
    <x v="1"/>
    <n v="1"/>
    <n v="1"/>
    <n v="2"/>
    <x v="1"/>
    <x v="1"/>
    <s v="Deltocephalinae"/>
    <s v="Athysanini"/>
  </r>
  <r>
    <x v="5"/>
    <s v="hu03"/>
    <n v="2021"/>
    <n v="11"/>
    <d v="2021-11-30T00:00:00"/>
    <x v="3"/>
    <s v="inside"/>
    <s v="Inside-Vine"/>
    <s v="NA"/>
    <x v="1"/>
    <x v="1"/>
    <s v="variegatus"/>
    <x v="1"/>
    <n v="1"/>
    <n v="1"/>
    <n v="2"/>
    <x v="1"/>
    <x v="1"/>
    <s v="Deltocephalinae"/>
    <s v="Athysanini"/>
  </r>
  <r>
    <x v="0"/>
    <s v="hu01"/>
    <n v="2021"/>
    <n v="11"/>
    <d v="2021-11-30T00:00:00"/>
    <x v="0"/>
    <s v="edge"/>
    <s v="Edge-Blue"/>
    <s v="NA"/>
    <x v="53"/>
    <x v="43"/>
    <s v="capicola"/>
    <x v="1"/>
    <n v="1"/>
    <n v="0"/>
    <n v="1"/>
    <x v="1"/>
    <x v="1"/>
    <s v="Deltocephalinae"/>
    <s v="Chiasmini"/>
  </r>
  <r>
    <x v="5"/>
    <s v="hu03"/>
    <n v="2021"/>
    <n v="11"/>
    <d v="2021-11-30T00:00:00"/>
    <x v="3"/>
    <s v="edge"/>
    <s v="Edge-Vine"/>
    <s v="NA"/>
    <x v="53"/>
    <x v="43"/>
    <s v="capicola"/>
    <x v="1"/>
    <n v="0"/>
    <n v="1"/>
    <n v="1"/>
    <x v="1"/>
    <x v="1"/>
    <s v="Deltocephalinae"/>
    <s v="Chiasmini"/>
  </r>
  <r>
    <x v="5"/>
    <s v="hu03"/>
    <n v="2021"/>
    <n v="11"/>
    <d v="2021-11-30T00:00:00"/>
    <x v="3"/>
    <s v="inside"/>
    <s v="Inside-Vine"/>
    <s v="NA"/>
    <x v="53"/>
    <x v="43"/>
    <s v="capicola"/>
    <x v="1"/>
    <n v="1"/>
    <n v="1"/>
    <n v="2"/>
    <x v="1"/>
    <x v="1"/>
    <s v="Deltocephalinae"/>
    <s v="Chiasmini"/>
  </r>
  <r>
    <x v="5"/>
    <s v="hu03"/>
    <n v="2021"/>
    <n v="11"/>
    <d v="2021-11-30T00:00:00"/>
    <x v="3"/>
    <s v="edge"/>
    <s v="Edge-Vine"/>
    <s v="NA"/>
    <x v="13"/>
    <x v="13"/>
    <s v="hispanicus"/>
    <x v="1"/>
    <n v="3"/>
    <n v="2"/>
    <n v="5"/>
    <x v="1"/>
    <x v="1"/>
    <s v="Deltocephalinae"/>
    <s v="Paralimnini"/>
  </r>
  <r>
    <x v="5"/>
    <s v="hu03"/>
    <n v="2021"/>
    <n v="11"/>
    <d v="2021-11-30T00:00:00"/>
    <x v="3"/>
    <s v="inside"/>
    <s v="Inside-Vine"/>
    <s v="NA"/>
    <x v="13"/>
    <x v="13"/>
    <s v="hispanicus"/>
    <x v="1"/>
    <n v="3"/>
    <n v="2"/>
    <n v="5"/>
    <x v="1"/>
    <x v="1"/>
    <s v="Deltocephalinae"/>
    <s v="Paralimnini"/>
  </r>
  <r>
    <x v="0"/>
    <s v="hu01"/>
    <n v="2021"/>
    <n v="11"/>
    <d v="2021-11-30T00:00:00"/>
    <x v="0"/>
    <s v="edge"/>
    <s v="Edge-Blue"/>
    <s v="NA"/>
    <x v="85"/>
    <x v="23"/>
    <s v="guttulinervis"/>
    <x v="1"/>
    <n v="1"/>
    <n v="0"/>
    <n v="1"/>
    <x v="1"/>
    <x v="1"/>
    <s v="Deltocephalinae"/>
    <s v="Goniagnathini"/>
  </r>
  <r>
    <x v="0"/>
    <s v="hu01"/>
    <n v="2021"/>
    <n v="11"/>
    <d v="2021-11-30T00:00:00"/>
    <x v="0"/>
    <s v="edge"/>
    <s v="Edge-Blue"/>
    <s v="NA"/>
    <x v="92"/>
    <x v="64"/>
    <s v="sulcata"/>
    <x v="1"/>
    <n v="1"/>
    <n v="0"/>
    <n v="1"/>
    <x v="1"/>
    <x v="1"/>
    <s v="Typhlocybinae"/>
    <s v="Empoascini"/>
  </r>
  <r>
    <x v="5"/>
    <s v="hu03"/>
    <n v="2021"/>
    <n v="11"/>
    <d v="2021-11-30T00:00:00"/>
    <x v="3"/>
    <s v="edge"/>
    <s v="Edge-Vine"/>
    <s v="NA"/>
    <x v="4"/>
    <x v="4"/>
    <m/>
    <x v="2"/>
    <s v="NA"/>
    <s v="NA"/>
    <n v="1"/>
    <x v="0"/>
    <x v="0"/>
    <m/>
    <m/>
  </r>
  <r>
    <x v="5"/>
    <s v="hu03"/>
    <n v="2021"/>
    <n v="11"/>
    <d v="2021-11-30T00:00:00"/>
    <x v="3"/>
    <s v="edge"/>
    <s v="Edge-Vine"/>
    <s v="NA"/>
    <x v="5"/>
    <x v="5"/>
    <m/>
    <x v="2"/>
    <s v="NA"/>
    <s v="NA"/>
    <n v="1"/>
    <x v="0"/>
    <x v="0"/>
    <m/>
    <m/>
  </r>
  <r>
    <x v="0"/>
    <s v="hu01"/>
    <n v="2021"/>
    <n v="11"/>
    <d v="2021-11-30T00:00:00"/>
    <x v="0"/>
    <s v="edge"/>
    <s v="Edge-Blue"/>
    <s v="NA"/>
    <x v="32"/>
    <x v="30"/>
    <s v="alienus"/>
    <x v="1"/>
    <n v="1"/>
    <n v="2"/>
    <n v="3"/>
    <x v="1"/>
    <x v="1"/>
    <s v="Deltocephalinae"/>
    <s v="Paralimnini"/>
  </r>
  <r>
    <x v="0"/>
    <s v="hu01"/>
    <n v="2021"/>
    <n v="11"/>
    <d v="2021-11-30T00:00:00"/>
    <x v="0"/>
    <s v="edge"/>
    <s v="Edge-Blue"/>
    <s v="NA"/>
    <x v="73"/>
    <x v="30"/>
    <s v="cephalotes"/>
    <x v="1"/>
    <n v="8"/>
    <n v="5"/>
    <n v="13"/>
    <x v="1"/>
    <x v="1"/>
    <s v="Deltocephalinae"/>
    <s v="Paralimnini"/>
  </r>
  <r>
    <x v="5"/>
    <s v="hu03"/>
    <n v="2021"/>
    <n v="11"/>
    <d v="2021-11-30T00:00:00"/>
    <x v="3"/>
    <s v="edge"/>
    <s v="Edge-Vine"/>
    <s v="NA"/>
    <x v="11"/>
    <x v="11"/>
    <s v="argus"/>
    <x v="1"/>
    <n v="1"/>
    <n v="0"/>
    <n v="1"/>
    <x v="1"/>
    <x v="1"/>
    <s v="Deltocephalinae"/>
    <s v="Athysanini"/>
  </r>
  <r>
    <x v="5"/>
    <s v="hu03"/>
    <n v="2021"/>
    <n v="11"/>
    <d v="2021-11-30T00:00:00"/>
    <x v="3"/>
    <s v="inside"/>
    <s v="Inside-Vine"/>
    <s v="NA"/>
    <x v="11"/>
    <x v="11"/>
    <s v="argus"/>
    <x v="1"/>
    <n v="1"/>
    <n v="0"/>
    <n v="1"/>
    <x v="1"/>
    <x v="1"/>
    <s v="Deltocephalinae"/>
    <s v="Athysanini"/>
  </r>
  <r>
    <x v="0"/>
    <s v="hu01"/>
    <n v="2021"/>
    <n v="11"/>
    <d v="2021-11-30T00:00:00"/>
    <x v="0"/>
    <s v="edge"/>
    <s v="Edge-Blue"/>
    <s v="NA"/>
    <x v="18"/>
    <x v="18"/>
    <s v="propinqua"/>
    <x v="1"/>
    <n v="1"/>
    <n v="0"/>
    <n v="1"/>
    <x v="2"/>
    <x v="4"/>
    <s v="Delphacinae"/>
    <s v="Delphacini"/>
  </r>
  <r>
    <x v="0"/>
    <s v="hu01"/>
    <n v="2021"/>
    <n v="11"/>
    <d v="2021-11-30T00:00:00"/>
    <x v="0"/>
    <s v="canopy"/>
    <s v="Canopy-Blue"/>
    <s v="norte"/>
    <x v="0"/>
    <x v="0"/>
    <m/>
    <x v="0"/>
    <n v="0"/>
    <n v="0"/>
    <n v="0"/>
    <x v="0"/>
    <x v="0"/>
    <m/>
    <m/>
  </r>
  <r>
    <x v="0"/>
    <s v="hu01"/>
    <n v="2021"/>
    <n v="11"/>
    <d v="2021-11-30T00:00:00"/>
    <x v="0"/>
    <s v="canopy"/>
    <s v="Canopy-Blue"/>
    <s v="sur"/>
    <x v="0"/>
    <x v="0"/>
    <m/>
    <x v="0"/>
    <n v="0"/>
    <n v="0"/>
    <n v="0"/>
    <x v="0"/>
    <x v="0"/>
    <m/>
    <m/>
  </r>
  <r>
    <x v="0"/>
    <s v="hu01"/>
    <n v="2021"/>
    <n v="11"/>
    <d v="2021-11-30T00:00:00"/>
    <x v="0"/>
    <s v="inside"/>
    <s v="Inside-Blue"/>
    <s v="NA"/>
    <x v="0"/>
    <x v="0"/>
    <m/>
    <x v="0"/>
    <n v="0"/>
    <n v="0"/>
    <n v="0"/>
    <x v="0"/>
    <x v="0"/>
    <m/>
    <m/>
  </r>
  <r>
    <x v="5"/>
    <s v="hu03"/>
    <n v="2021"/>
    <n v="11"/>
    <d v="2021-11-30T00:00:00"/>
    <x v="3"/>
    <s v="canopy"/>
    <s v="Canopy-Vine"/>
    <s v="NA"/>
    <x v="0"/>
    <x v="0"/>
    <m/>
    <x v="0"/>
    <n v="0"/>
    <n v="0"/>
    <n v="0"/>
    <x v="0"/>
    <x v="0"/>
    <m/>
    <m/>
  </r>
  <r>
    <x v="3"/>
    <s v="se01"/>
    <n v="2021"/>
    <n v="12"/>
    <d v="2021-12-10T00:00:00"/>
    <x v="2"/>
    <s v="edge"/>
    <s v="Edge-Oli"/>
    <s v="NA"/>
    <x v="89"/>
    <x v="63"/>
    <s v="prolixa"/>
    <x v="1"/>
    <n v="1"/>
    <n v="1"/>
    <n v="2"/>
    <x v="1"/>
    <x v="1"/>
    <s v="Deltocephalinae"/>
    <s v="Chiasmini"/>
  </r>
  <r>
    <x v="3"/>
    <s v="se01"/>
    <n v="2021"/>
    <n v="12"/>
    <d v="2021-12-10T00:00:00"/>
    <x v="2"/>
    <s v="inside"/>
    <s v="Inside-Oli"/>
    <s v="NA"/>
    <x v="89"/>
    <x v="63"/>
    <s v="prolixa"/>
    <x v="1"/>
    <n v="0"/>
    <n v="1"/>
    <n v="1"/>
    <x v="1"/>
    <x v="1"/>
    <s v="Deltocephalinae"/>
    <s v="Chiasmini"/>
  </r>
  <r>
    <x v="3"/>
    <s v="se02"/>
    <n v="2021"/>
    <n v="12"/>
    <d v="2021-12-10T00:00:00"/>
    <x v="2"/>
    <s v="edge"/>
    <s v="Edge-Oli"/>
    <s v="NA"/>
    <x v="89"/>
    <x v="63"/>
    <s v="prolixa"/>
    <x v="1"/>
    <n v="1"/>
    <n v="0"/>
    <n v="1"/>
    <x v="1"/>
    <x v="1"/>
    <s v="Deltocephalinae"/>
    <s v="Chiasmini"/>
  </r>
  <r>
    <x v="3"/>
    <s v="se01"/>
    <n v="2021"/>
    <n v="12"/>
    <d v="2021-12-10T00:00:00"/>
    <x v="2"/>
    <s v="edge"/>
    <s v="Edge-Oli"/>
    <s v="NA"/>
    <x v="2"/>
    <x v="2"/>
    <s v="laevis"/>
    <x v="1"/>
    <n v="1"/>
    <n v="1"/>
    <n v="2"/>
    <x v="1"/>
    <x v="1"/>
    <s v="Megophthalminae"/>
    <s v="Agalliini"/>
  </r>
  <r>
    <x v="3"/>
    <s v="se02"/>
    <n v="2021"/>
    <n v="12"/>
    <d v="2021-12-10T00:00:00"/>
    <x v="2"/>
    <s v="edge"/>
    <s v="Edge-Oli"/>
    <s v="NA"/>
    <x v="27"/>
    <x v="26"/>
    <s v="bipunctata"/>
    <x v="1"/>
    <n v="1"/>
    <n v="1"/>
    <n v="2"/>
    <x v="1"/>
    <x v="1"/>
    <s v="Deltocephalinae"/>
    <s v="Macrostelini"/>
  </r>
  <r>
    <x v="3"/>
    <s v="se02"/>
    <n v="2021"/>
    <n v="12"/>
    <d v="2021-12-10T00:00:00"/>
    <x v="2"/>
    <s v="edge"/>
    <s v="Edge-Oli"/>
    <s v="NA"/>
    <x v="51"/>
    <x v="41"/>
    <s v="haematoceps"/>
    <x v="1"/>
    <n v="1"/>
    <n v="0"/>
    <n v="1"/>
    <x v="1"/>
    <x v="1"/>
    <s v="Deltocephalinae"/>
    <s v="Opsiini"/>
  </r>
  <r>
    <x v="3"/>
    <s v="se02"/>
    <n v="2021"/>
    <n v="12"/>
    <d v="2021-12-10T00:00:00"/>
    <x v="2"/>
    <s v="edge"/>
    <s v="Edge-Oli"/>
    <s v="NA"/>
    <x v="28"/>
    <x v="9"/>
    <s v="decipiens"/>
    <x v="1"/>
    <n v="9"/>
    <n v="3"/>
    <n v="12"/>
    <x v="1"/>
    <x v="1"/>
    <s v="Typhlocybinae"/>
    <s v="Empoascini"/>
  </r>
  <r>
    <x v="3"/>
    <s v="se01"/>
    <n v="2021"/>
    <n v="12"/>
    <d v="2021-12-10T00:00:00"/>
    <x v="2"/>
    <s v="edge"/>
    <s v="Edge-Oli"/>
    <s v="NA"/>
    <x v="1"/>
    <x v="1"/>
    <s v="variegatus"/>
    <x v="1"/>
    <n v="1"/>
    <n v="0"/>
    <n v="1"/>
    <x v="1"/>
    <x v="1"/>
    <s v="Deltocephalinae"/>
    <s v="Athysanini"/>
  </r>
  <r>
    <x v="3"/>
    <s v="se02"/>
    <n v="2021"/>
    <n v="12"/>
    <d v="2021-12-10T00:00:00"/>
    <x v="2"/>
    <s v="edge"/>
    <s v="Edge-Oli"/>
    <s v="NA"/>
    <x v="1"/>
    <x v="1"/>
    <s v="variegatus"/>
    <x v="1"/>
    <n v="0"/>
    <n v="1"/>
    <n v="1"/>
    <x v="1"/>
    <x v="1"/>
    <s v="Deltocephalinae"/>
    <s v="Athysanini"/>
  </r>
  <r>
    <x v="3"/>
    <s v="se01"/>
    <n v="2021"/>
    <n v="12"/>
    <d v="2021-12-10T00:00:00"/>
    <x v="2"/>
    <s v="edge"/>
    <s v="Edge-Oli"/>
    <s v="NA"/>
    <x v="53"/>
    <x v="43"/>
    <s v="capicola"/>
    <x v="1"/>
    <n v="2"/>
    <n v="0"/>
    <n v="2"/>
    <x v="1"/>
    <x v="1"/>
    <s v="Deltocephalinae"/>
    <s v="Chiasmini"/>
  </r>
  <r>
    <x v="3"/>
    <s v="se02"/>
    <n v="2021"/>
    <n v="12"/>
    <d v="2021-12-10T00:00:00"/>
    <x v="2"/>
    <s v="edge"/>
    <s v="Edge-Oli"/>
    <s v="NA"/>
    <x v="53"/>
    <x v="43"/>
    <s v="capicola"/>
    <x v="1"/>
    <n v="3"/>
    <n v="1"/>
    <n v="4"/>
    <x v="1"/>
    <x v="1"/>
    <s v="Deltocephalinae"/>
    <s v="Chiasmini"/>
  </r>
  <r>
    <x v="3"/>
    <s v="se02"/>
    <n v="2021"/>
    <n v="12"/>
    <d v="2021-12-10T00:00:00"/>
    <x v="2"/>
    <s v="canopy"/>
    <s v="Canopy-Oli"/>
    <s v="sur"/>
    <x v="29"/>
    <x v="27"/>
    <s v="bisignata"/>
    <x v="1"/>
    <n v="0"/>
    <n v="1"/>
    <n v="1"/>
    <x v="1"/>
    <x v="1"/>
    <s v="Typhlocybinae"/>
    <s v="Erythroneurini"/>
  </r>
  <r>
    <x v="3"/>
    <s v="se01"/>
    <n v="2021"/>
    <n v="12"/>
    <d v="2021-12-10T00:00:00"/>
    <x v="2"/>
    <s v="inside"/>
    <s v="Inside-Oli"/>
    <s v="NA"/>
    <x v="13"/>
    <x v="13"/>
    <s v="hispanicus"/>
    <x v="1"/>
    <n v="1"/>
    <n v="0"/>
    <n v="1"/>
    <x v="1"/>
    <x v="1"/>
    <s v="Deltocephalinae"/>
    <s v="Paralimnini"/>
  </r>
  <r>
    <x v="3"/>
    <s v="se02"/>
    <n v="2021"/>
    <n v="12"/>
    <d v="2021-12-10T00:00:00"/>
    <x v="2"/>
    <s v="edge"/>
    <s v="Edge-Oli"/>
    <s v="NA"/>
    <x v="13"/>
    <x v="13"/>
    <s v="hispanicus"/>
    <x v="1"/>
    <n v="0"/>
    <n v="3"/>
    <n v="3"/>
    <x v="1"/>
    <x v="1"/>
    <s v="Deltocephalinae"/>
    <s v="Paralimnini"/>
  </r>
  <r>
    <x v="3"/>
    <s v="se02"/>
    <n v="2021"/>
    <n v="12"/>
    <d v="2021-12-10T00:00:00"/>
    <x v="2"/>
    <s v="edge"/>
    <s v="Edge-Oli"/>
    <s v="NA"/>
    <x v="10"/>
    <x v="10"/>
    <s v="maroccana"/>
    <x v="1"/>
    <n v="0"/>
    <n v="1"/>
    <n v="1"/>
    <x v="1"/>
    <x v="1"/>
    <s v="Typhlocybinae"/>
    <s v="Erythroneurini"/>
  </r>
  <r>
    <x v="3"/>
    <s v="se01"/>
    <n v="2021"/>
    <n v="12"/>
    <d v="2021-12-10T00:00:00"/>
    <x v="2"/>
    <s v="edge"/>
    <s v="Edge-Oli"/>
    <s v="NA"/>
    <x v="4"/>
    <x v="4"/>
    <m/>
    <x v="2"/>
    <s v="NA"/>
    <s v="NA"/>
    <n v="1"/>
    <x v="0"/>
    <x v="0"/>
    <m/>
    <m/>
  </r>
  <r>
    <x v="3"/>
    <s v="se01"/>
    <n v="2021"/>
    <n v="12"/>
    <d v="2021-12-10T00:00:00"/>
    <x v="2"/>
    <s v="inside"/>
    <s v="Inside-Oli"/>
    <s v="NA"/>
    <x v="4"/>
    <x v="4"/>
    <m/>
    <x v="2"/>
    <s v="NA"/>
    <s v="NA"/>
    <n v="8"/>
    <x v="0"/>
    <x v="0"/>
    <m/>
    <m/>
  </r>
  <r>
    <x v="3"/>
    <s v="se01"/>
    <n v="2021"/>
    <n v="12"/>
    <d v="2021-12-10T00:00:00"/>
    <x v="2"/>
    <s v="inside"/>
    <s v="Inside-Oli"/>
    <s v="NA"/>
    <x v="32"/>
    <x v="30"/>
    <s v="alienus"/>
    <x v="1"/>
    <n v="3"/>
    <n v="1"/>
    <n v="4"/>
    <x v="1"/>
    <x v="1"/>
    <s v="Deltocephalinae"/>
    <s v="Paralimnini"/>
  </r>
  <r>
    <x v="3"/>
    <s v="se01"/>
    <n v="2021"/>
    <n v="12"/>
    <d v="2021-12-10T00:00:00"/>
    <x v="2"/>
    <s v="edge"/>
    <s v="Edge-Oli"/>
    <s v="NA"/>
    <x v="56"/>
    <x v="30"/>
    <s v="parvipennis"/>
    <x v="1"/>
    <n v="13"/>
    <n v="17"/>
    <n v="30"/>
    <x v="1"/>
    <x v="1"/>
    <s v="Deltocephalinae"/>
    <s v="Paralimnini"/>
  </r>
  <r>
    <x v="3"/>
    <s v="se02"/>
    <n v="2021"/>
    <n v="12"/>
    <d v="2021-12-10T00:00:00"/>
    <x v="2"/>
    <s v="edge"/>
    <s v="Edge-Oli"/>
    <s v="NA"/>
    <x v="56"/>
    <x v="30"/>
    <s v="parvipennis"/>
    <x v="1"/>
    <n v="4"/>
    <n v="1"/>
    <n v="5"/>
    <x v="1"/>
    <x v="1"/>
    <s v="Deltocephalinae"/>
    <s v="Paralimnini"/>
  </r>
  <r>
    <x v="3"/>
    <s v="se01"/>
    <n v="2021"/>
    <n v="12"/>
    <d v="2021-12-10T00:00:00"/>
    <x v="2"/>
    <s v="edge"/>
    <s v="Edge-Oli"/>
    <s v="NA"/>
    <x v="67"/>
    <x v="51"/>
    <s v="vibix"/>
    <x v="1"/>
    <n v="1"/>
    <n v="0"/>
    <n v="1"/>
    <x v="2"/>
    <x v="4"/>
    <s v="Delphacinae"/>
    <s v="Delphacini"/>
  </r>
  <r>
    <x v="3"/>
    <s v="se02"/>
    <n v="2021"/>
    <n v="12"/>
    <d v="2021-12-10T00:00:00"/>
    <x v="2"/>
    <s v="edge"/>
    <s v="Edge-Oli"/>
    <s v="NA"/>
    <x v="43"/>
    <x v="8"/>
    <s v="obliqua"/>
    <x v="1"/>
    <n v="1"/>
    <n v="0"/>
    <n v="1"/>
    <x v="2"/>
    <x v="2"/>
    <s v="Tettigometrinae"/>
    <s v="Tettigometrini"/>
  </r>
  <r>
    <x v="3"/>
    <s v="se01"/>
    <n v="2021"/>
    <n v="12"/>
    <d v="2021-12-10T00:00:00"/>
    <x v="2"/>
    <s v="edge"/>
    <s v="Edge-Oli"/>
    <s v="NA"/>
    <x v="18"/>
    <x v="18"/>
    <s v="propinqua"/>
    <x v="1"/>
    <n v="16"/>
    <n v="3"/>
    <n v="19"/>
    <x v="2"/>
    <x v="4"/>
    <s v="Delphacinae"/>
    <s v="Delphacini"/>
  </r>
  <r>
    <x v="3"/>
    <s v="se02"/>
    <n v="2021"/>
    <n v="12"/>
    <d v="2021-12-10T00:00:00"/>
    <x v="2"/>
    <s v="edge"/>
    <s v="Edge-Oli"/>
    <s v="NA"/>
    <x v="18"/>
    <x v="18"/>
    <s v="propinqua"/>
    <x v="1"/>
    <n v="11"/>
    <n v="8"/>
    <n v="19"/>
    <x v="2"/>
    <x v="4"/>
    <s v="Delphacinae"/>
    <s v="Delphacini"/>
  </r>
  <r>
    <x v="3"/>
    <s v="se01"/>
    <n v="2021"/>
    <n v="12"/>
    <d v="2021-12-10T00:00:00"/>
    <x v="2"/>
    <s v="edge"/>
    <s v="Edge-Oli"/>
    <s v="NA"/>
    <x v="21"/>
    <x v="21"/>
    <s v="scutellaris"/>
    <x v="1"/>
    <n v="1"/>
    <n v="3"/>
    <n v="4"/>
    <x v="1"/>
    <x v="1"/>
    <s v="Typhlocybinae"/>
    <s v="Erythroneurini"/>
  </r>
  <r>
    <x v="3"/>
    <s v="se02"/>
    <n v="2021"/>
    <n v="12"/>
    <d v="2021-12-10T00:00:00"/>
    <x v="2"/>
    <s v="edge"/>
    <s v="Edge-Oli"/>
    <s v="NA"/>
    <x v="21"/>
    <x v="21"/>
    <s v="scutellaris"/>
    <x v="1"/>
    <n v="0"/>
    <n v="1"/>
    <n v="1"/>
    <x v="1"/>
    <x v="1"/>
    <s v="Typhlocybinae"/>
    <s v="Erythroneurini"/>
  </r>
  <r>
    <x v="3"/>
    <s v="se01"/>
    <n v="2021"/>
    <n v="12"/>
    <d v="2021-12-10T00:00:00"/>
    <x v="2"/>
    <s v="canopy"/>
    <s v="Canopy-Oli"/>
    <s v="este"/>
    <x v="0"/>
    <x v="0"/>
    <m/>
    <x v="0"/>
    <n v="0"/>
    <n v="0"/>
    <n v="0"/>
    <x v="0"/>
    <x v="0"/>
    <m/>
    <m/>
  </r>
  <r>
    <x v="3"/>
    <s v="se01"/>
    <n v="2021"/>
    <n v="12"/>
    <d v="2021-12-10T00:00:00"/>
    <x v="2"/>
    <s v="canopy"/>
    <s v="Canopy-Oli"/>
    <s v="norte"/>
    <x v="0"/>
    <x v="0"/>
    <m/>
    <x v="0"/>
    <n v="0"/>
    <n v="0"/>
    <n v="0"/>
    <x v="0"/>
    <x v="0"/>
    <m/>
    <m/>
  </r>
  <r>
    <x v="3"/>
    <s v="se01"/>
    <n v="2021"/>
    <n v="12"/>
    <d v="2021-12-10T00:00:00"/>
    <x v="2"/>
    <s v="canopy"/>
    <s v="Canopy-Oli"/>
    <s v="oeste"/>
    <x v="0"/>
    <x v="0"/>
    <m/>
    <x v="0"/>
    <n v="0"/>
    <n v="0"/>
    <n v="0"/>
    <x v="0"/>
    <x v="0"/>
    <m/>
    <m/>
  </r>
  <r>
    <x v="3"/>
    <s v="se01"/>
    <n v="2021"/>
    <n v="12"/>
    <d v="2021-12-10T00:00:00"/>
    <x v="2"/>
    <s v="canopy"/>
    <s v="Canopy-Oli"/>
    <s v="sur"/>
    <x v="0"/>
    <x v="0"/>
    <m/>
    <x v="0"/>
    <n v="0"/>
    <n v="0"/>
    <n v="0"/>
    <x v="0"/>
    <x v="0"/>
    <m/>
    <m/>
  </r>
  <r>
    <x v="3"/>
    <s v="se02"/>
    <n v="2021"/>
    <n v="12"/>
    <d v="2021-12-10T00:00:00"/>
    <x v="2"/>
    <s v="canopy"/>
    <s v="Canopy-Oli"/>
    <s v="este"/>
    <x v="0"/>
    <x v="0"/>
    <m/>
    <x v="0"/>
    <n v="0"/>
    <n v="0"/>
    <n v="0"/>
    <x v="0"/>
    <x v="0"/>
    <m/>
    <m/>
  </r>
  <r>
    <x v="3"/>
    <s v="se02"/>
    <n v="2021"/>
    <n v="12"/>
    <d v="2021-12-10T00:00:00"/>
    <x v="2"/>
    <s v="canopy"/>
    <s v="Canopy-Oli"/>
    <s v="norte"/>
    <x v="0"/>
    <x v="0"/>
    <m/>
    <x v="0"/>
    <n v="0"/>
    <n v="0"/>
    <n v="0"/>
    <x v="0"/>
    <x v="0"/>
    <m/>
    <m/>
  </r>
  <r>
    <x v="3"/>
    <s v="se02"/>
    <n v="2021"/>
    <n v="12"/>
    <d v="2021-12-10T00:00:00"/>
    <x v="2"/>
    <s v="canopy"/>
    <s v="Canopy-Oli"/>
    <s v="oeste"/>
    <x v="0"/>
    <x v="0"/>
    <m/>
    <x v="0"/>
    <n v="0"/>
    <n v="0"/>
    <n v="0"/>
    <x v="0"/>
    <x v="0"/>
    <m/>
    <m/>
  </r>
  <r>
    <x v="3"/>
    <s v="se02"/>
    <n v="2021"/>
    <n v="12"/>
    <d v="2021-12-10T00:00:00"/>
    <x v="2"/>
    <s v="inside"/>
    <s v="Inside-Oli"/>
    <s v="NA"/>
    <x v="0"/>
    <x v="0"/>
    <m/>
    <x v="0"/>
    <n v="0"/>
    <n v="0"/>
    <n v="0"/>
    <x v="0"/>
    <x v="0"/>
    <m/>
    <m/>
  </r>
  <r>
    <x v="5"/>
    <s v="hu03"/>
    <n v="2021"/>
    <n v="12"/>
    <d v="2021-12-13T00:00:00"/>
    <x v="3"/>
    <s v="edge"/>
    <s v="Edge-Vine"/>
    <s v="NA"/>
    <x v="89"/>
    <x v="63"/>
    <s v="prolixa"/>
    <x v="1"/>
    <n v="1"/>
    <n v="0"/>
    <n v="1"/>
    <x v="1"/>
    <x v="1"/>
    <s v="Deltocephalinae"/>
    <s v="Chiasmini"/>
  </r>
  <r>
    <x v="5"/>
    <s v="hu03"/>
    <n v="2021"/>
    <n v="12"/>
    <d v="2021-12-13T00:00:00"/>
    <x v="3"/>
    <s v="inside"/>
    <s v="Inside-Vine"/>
    <s v="NA"/>
    <x v="89"/>
    <x v="63"/>
    <s v="prolixa"/>
    <x v="1"/>
    <n v="2"/>
    <n v="0"/>
    <n v="2"/>
    <x v="1"/>
    <x v="1"/>
    <s v="Deltocephalinae"/>
    <s v="Chiasmini"/>
  </r>
  <r>
    <x v="5"/>
    <s v="hu03"/>
    <n v="2021"/>
    <n v="12"/>
    <d v="2021-12-13T00:00:00"/>
    <x v="3"/>
    <s v="inside"/>
    <s v="Inside-Vine"/>
    <s v="NA"/>
    <x v="89"/>
    <x v="63"/>
    <s v="prolixa"/>
    <x v="1"/>
    <n v="4"/>
    <n v="3"/>
    <n v="7"/>
    <x v="1"/>
    <x v="1"/>
    <s v="Deltocephalinae"/>
    <s v="Chiasmini"/>
  </r>
  <r>
    <x v="6"/>
    <s v="hu04"/>
    <n v="2021"/>
    <n v="12"/>
    <d v="2021-12-13T00:00:00"/>
    <x v="2"/>
    <s v="inside"/>
    <s v="Inside-Oli"/>
    <s v="NA"/>
    <x v="89"/>
    <x v="63"/>
    <s v="prolixa"/>
    <x v="1"/>
    <n v="0"/>
    <n v="1"/>
    <n v="1"/>
    <x v="1"/>
    <x v="1"/>
    <s v="Deltocephalinae"/>
    <s v="Chiasmini"/>
  </r>
  <r>
    <x v="0"/>
    <s v="hu01"/>
    <n v="2021"/>
    <n v="12"/>
    <d v="2021-12-13T00:00:00"/>
    <x v="0"/>
    <s v="edge"/>
    <s v="Edge-Blue"/>
    <s v="NA"/>
    <x v="2"/>
    <x v="2"/>
    <s v="laevis"/>
    <x v="1"/>
    <n v="0"/>
    <n v="1"/>
    <n v="1"/>
    <x v="1"/>
    <x v="1"/>
    <s v="Megophthalminae"/>
    <s v="Agalliini"/>
  </r>
  <r>
    <x v="5"/>
    <s v="hu03"/>
    <n v="2021"/>
    <n v="12"/>
    <d v="2021-12-13T00:00:00"/>
    <x v="3"/>
    <s v="inside"/>
    <s v="Inside-Vine"/>
    <s v="NA"/>
    <x v="2"/>
    <x v="2"/>
    <s v="laevis"/>
    <x v="1"/>
    <n v="1"/>
    <n v="0"/>
    <n v="1"/>
    <x v="1"/>
    <x v="1"/>
    <s v="Megophthalminae"/>
    <s v="Agalliini"/>
  </r>
  <r>
    <x v="6"/>
    <s v="hu04"/>
    <n v="2021"/>
    <n v="12"/>
    <d v="2021-12-13T00:00:00"/>
    <x v="2"/>
    <s v="edge"/>
    <s v="Edge-Oli"/>
    <s v="NA"/>
    <x v="2"/>
    <x v="2"/>
    <s v="laevis"/>
    <x v="1"/>
    <n v="0"/>
    <n v="1"/>
    <n v="1"/>
    <x v="1"/>
    <x v="1"/>
    <s v="Megophthalminae"/>
    <s v="Agalliini"/>
  </r>
  <r>
    <x v="0"/>
    <s v="hu01"/>
    <n v="2021"/>
    <n v="12"/>
    <d v="2021-12-13T00:00:00"/>
    <x v="0"/>
    <s v="edge"/>
    <s v="Edge-Blue"/>
    <s v="NA"/>
    <x v="54"/>
    <x v="44"/>
    <s v="incisa"/>
    <x v="1"/>
    <n v="0"/>
    <n v="1"/>
    <n v="1"/>
    <x v="1"/>
    <x v="1"/>
    <s v="Deltocephalinae"/>
    <s v="Macrostelini"/>
  </r>
  <r>
    <x v="1"/>
    <s v="hu02"/>
    <n v="2021"/>
    <n v="12"/>
    <d v="2021-12-13T00:00:00"/>
    <x v="0"/>
    <s v="edge"/>
    <s v="Edge-Blue"/>
    <s v="NA"/>
    <x v="54"/>
    <x v="44"/>
    <s v="incisa"/>
    <x v="1"/>
    <n v="2"/>
    <n v="3"/>
    <n v="5"/>
    <x v="1"/>
    <x v="1"/>
    <s v="Deltocephalinae"/>
    <s v="Macrostelini"/>
  </r>
  <r>
    <x v="5"/>
    <s v="hu03"/>
    <n v="2021"/>
    <n v="12"/>
    <d v="2021-12-13T00:00:00"/>
    <x v="3"/>
    <s v="inside"/>
    <s v="Inside-Vine"/>
    <s v="NA"/>
    <x v="91"/>
    <x v="44"/>
    <s v="saltuella"/>
    <x v="1"/>
    <n v="5"/>
    <n v="3"/>
    <n v="8"/>
    <x v="1"/>
    <x v="1"/>
    <s v="Deltocephalinae"/>
    <s v="Macrostelini"/>
  </r>
  <r>
    <x v="0"/>
    <s v="hu01"/>
    <n v="2021"/>
    <n v="12"/>
    <d v="2021-12-13T00:00:00"/>
    <x v="0"/>
    <s v="edge"/>
    <s v="Edge-Blue"/>
    <s v="NA"/>
    <x v="27"/>
    <x v="26"/>
    <s v="bipunctata"/>
    <x v="1"/>
    <n v="1"/>
    <n v="0"/>
    <n v="1"/>
    <x v="1"/>
    <x v="1"/>
    <s v="Deltocephalinae"/>
    <s v="Macrostelini"/>
  </r>
  <r>
    <x v="5"/>
    <s v="hu03"/>
    <n v="2021"/>
    <n v="12"/>
    <d v="2021-12-13T00:00:00"/>
    <x v="3"/>
    <s v="edge"/>
    <s v="Edge-Vine"/>
    <s v="NA"/>
    <x v="27"/>
    <x v="26"/>
    <s v="bipunctata"/>
    <x v="1"/>
    <n v="1"/>
    <n v="1"/>
    <n v="2"/>
    <x v="1"/>
    <x v="1"/>
    <s v="Deltocephalinae"/>
    <s v="Macrostelini"/>
  </r>
  <r>
    <x v="1"/>
    <s v="hu02"/>
    <n v="2021"/>
    <n v="12"/>
    <d v="2021-12-13T00:00:00"/>
    <x v="0"/>
    <s v="edge"/>
    <s v="Edge-Blue"/>
    <s v="NA"/>
    <x v="9"/>
    <x v="9"/>
    <s v="solani "/>
    <x v="1"/>
    <n v="1"/>
    <n v="3"/>
    <n v="4"/>
    <x v="1"/>
    <x v="1"/>
    <s v="Typhlocybinae"/>
    <s v="Empoascini"/>
  </r>
  <r>
    <x v="5"/>
    <s v="hu03"/>
    <n v="2021"/>
    <n v="12"/>
    <d v="2021-12-13T00:00:00"/>
    <x v="3"/>
    <s v="inside"/>
    <s v="Inside-Vine"/>
    <s v="NA"/>
    <x v="9"/>
    <x v="9"/>
    <s v="solani "/>
    <x v="1"/>
    <n v="0"/>
    <n v="5"/>
    <n v="5"/>
    <x v="1"/>
    <x v="1"/>
    <s v="Typhlocybinae"/>
    <s v="Empoascini"/>
  </r>
  <r>
    <x v="0"/>
    <s v="hu01"/>
    <n v="2021"/>
    <n v="12"/>
    <d v="2021-12-13T00:00:00"/>
    <x v="0"/>
    <s v="edge"/>
    <s v="Edge-Blue"/>
    <s v="NA"/>
    <x v="1"/>
    <x v="1"/>
    <s v="variegatus"/>
    <x v="1"/>
    <n v="3"/>
    <n v="2"/>
    <n v="5"/>
    <x v="1"/>
    <x v="1"/>
    <s v="Deltocephalinae"/>
    <s v="Athysanini"/>
  </r>
  <r>
    <x v="5"/>
    <s v="hu03"/>
    <n v="2021"/>
    <n v="12"/>
    <d v="2021-12-13T00:00:00"/>
    <x v="3"/>
    <s v="edge"/>
    <s v="Edge-Vine"/>
    <s v="NA"/>
    <x v="1"/>
    <x v="1"/>
    <s v="variegatus"/>
    <x v="1"/>
    <n v="1"/>
    <n v="0"/>
    <n v="1"/>
    <x v="1"/>
    <x v="1"/>
    <s v="Deltocephalinae"/>
    <s v="Athysanini"/>
  </r>
  <r>
    <x v="6"/>
    <s v="hu04"/>
    <n v="2021"/>
    <n v="12"/>
    <d v="2021-12-13T00:00:00"/>
    <x v="2"/>
    <s v="inside"/>
    <s v="Inside-Oli"/>
    <s v="NA"/>
    <x v="1"/>
    <x v="1"/>
    <s v="variegatus"/>
    <x v="1"/>
    <n v="0"/>
    <n v="1"/>
    <n v="1"/>
    <x v="1"/>
    <x v="1"/>
    <s v="Deltocephalinae"/>
    <s v="Athysanini"/>
  </r>
  <r>
    <x v="5"/>
    <s v="hu03"/>
    <n v="2021"/>
    <n v="12"/>
    <d v="2021-12-13T00:00:00"/>
    <x v="3"/>
    <s v="edge"/>
    <s v="Edge-Vine"/>
    <s v="NA"/>
    <x v="49"/>
    <x v="35"/>
    <s v="incisus"/>
    <x v="1"/>
    <n v="1"/>
    <n v="0"/>
    <n v="1"/>
    <x v="1"/>
    <x v="1"/>
    <s v="Deltocephalinae"/>
    <s v="Athysanini"/>
  </r>
  <r>
    <x v="6"/>
    <s v="hu04"/>
    <n v="2021"/>
    <n v="12"/>
    <d v="2021-12-13T00:00:00"/>
    <x v="2"/>
    <s v="edge"/>
    <s v="Edge-Oli"/>
    <s v="NA"/>
    <x v="53"/>
    <x v="43"/>
    <s v="capicola"/>
    <x v="1"/>
    <n v="2"/>
    <n v="1"/>
    <n v="3"/>
    <x v="1"/>
    <x v="1"/>
    <s v="Deltocephalinae"/>
    <s v="Chiasmini"/>
  </r>
  <r>
    <x v="6"/>
    <s v="hu04"/>
    <n v="2021"/>
    <n v="12"/>
    <d v="2021-12-13T00:00:00"/>
    <x v="2"/>
    <s v="inside"/>
    <s v="Inside-Oli"/>
    <s v="NA"/>
    <x v="53"/>
    <x v="43"/>
    <s v="capicola"/>
    <x v="1"/>
    <n v="8"/>
    <n v="3"/>
    <n v="11"/>
    <x v="1"/>
    <x v="1"/>
    <s v="Deltocephalinae"/>
    <s v="Chiasmini"/>
  </r>
  <r>
    <x v="1"/>
    <s v="hu02"/>
    <n v="2021"/>
    <n v="12"/>
    <d v="2021-12-13T00:00:00"/>
    <x v="0"/>
    <s v="edge"/>
    <s v="Edge-Blue"/>
    <s v="NA"/>
    <x v="13"/>
    <x v="13"/>
    <s v="hispanicus"/>
    <x v="1"/>
    <n v="1"/>
    <n v="4"/>
    <n v="5"/>
    <x v="1"/>
    <x v="1"/>
    <s v="Deltocephalinae"/>
    <s v="Paralimnini"/>
  </r>
  <r>
    <x v="5"/>
    <s v="hu03"/>
    <n v="2021"/>
    <n v="12"/>
    <d v="2021-12-13T00:00:00"/>
    <x v="3"/>
    <s v="edge"/>
    <s v="Edge-Vine"/>
    <s v="NA"/>
    <x v="13"/>
    <x v="13"/>
    <s v="hispanicus"/>
    <x v="1"/>
    <n v="4"/>
    <n v="8"/>
    <n v="12"/>
    <x v="1"/>
    <x v="1"/>
    <s v="Deltocephalinae"/>
    <s v="Paralimnini"/>
  </r>
  <r>
    <x v="5"/>
    <s v="hu03"/>
    <n v="2021"/>
    <n v="12"/>
    <d v="2021-12-13T00:00:00"/>
    <x v="3"/>
    <s v="edge"/>
    <s v="Edge-Vine"/>
    <s v="NA"/>
    <x v="24"/>
    <x v="23"/>
    <s v="brevis"/>
    <x v="1"/>
    <n v="0"/>
    <n v="1"/>
    <n v="1"/>
    <x v="1"/>
    <x v="1"/>
    <s v="Deltocephalinae"/>
    <s v="Goniagnathini"/>
  </r>
  <r>
    <x v="5"/>
    <s v="hu03"/>
    <n v="2021"/>
    <n v="12"/>
    <d v="2021-12-13T00:00:00"/>
    <x v="3"/>
    <s v="inside"/>
    <s v="Inside-Vine"/>
    <s v="NA"/>
    <x v="65"/>
    <x v="50"/>
    <s v="striatellus"/>
    <x v="1"/>
    <n v="0"/>
    <n v="1"/>
    <n v="1"/>
    <x v="2"/>
    <x v="4"/>
    <s v="Delphacinae"/>
    <s v="Delphacini"/>
  </r>
  <r>
    <x v="0"/>
    <s v="hu01"/>
    <n v="2021"/>
    <n v="12"/>
    <d v="2021-12-13T00:00:00"/>
    <x v="0"/>
    <s v="edge"/>
    <s v="Edge-Blue"/>
    <s v="NA"/>
    <x v="93"/>
    <x v="65"/>
    <s v="sexnotatus"/>
    <x v="1"/>
    <n v="1"/>
    <n v="0"/>
    <n v="1"/>
    <x v="1"/>
    <x v="1"/>
    <s v="Deltocephalinae"/>
    <s v="Macrostelini"/>
  </r>
  <r>
    <x v="6"/>
    <s v="hu04"/>
    <n v="2021"/>
    <n v="12"/>
    <d v="2021-12-13T00:00:00"/>
    <x v="2"/>
    <s v="inside"/>
    <s v="Inside-Oli"/>
    <s v="NA"/>
    <x v="74"/>
    <x v="48"/>
    <s v="angustisecta"/>
    <x v="1"/>
    <n v="1"/>
    <n v="1"/>
    <n v="2"/>
    <x v="1"/>
    <x v="1"/>
    <s v="Deltocephalinae"/>
    <s v="Deltocephalini"/>
  </r>
  <r>
    <x v="0"/>
    <s v="hu01"/>
    <n v="2021"/>
    <n v="12"/>
    <d v="2021-12-13T00:00:00"/>
    <x v="0"/>
    <s v="edge"/>
    <s v="Edge-Blue"/>
    <s v="NA"/>
    <x v="4"/>
    <x v="4"/>
    <m/>
    <x v="2"/>
    <s v="NA"/>
    <s v="NA"/>
    <n v="1"/>
    <x v="0"/>
    <x v="0"/>
    <m/>
    <m/>
  </r>
  <r>
    <x v="0"/>
    <s v="hu01"/>
    <n v="2021"/>
    <n v="12"/>
    <d v="2021-12-13T00:00:00"/>
    <x v="0"/>
    <s v="edge"/>
    <s v="Edge-Blue"/>
    <s v="NA"/>
    <x v="5"/>
    <x v="5"/>
    <m/>
    <x v="2"/>
    <s v="NA"/>
    <s v="NA"/>
    <n v="1"/>
    <x v="0"/>
    <x v="0"/>
    <m/>
    <m/>
  </r>
  <r>
    <x v="5"/>
    <s v="hu03"/>
    <n v="2021"/>
    <n v="12"/>
    <d v="2021-12-13T00:00:00"/>
    <x v="3"/>
    <s v="edge"/>
    <s v="Edge-Vine"/>
    <s v="NA"/>
    <x v="94"/>
    <x v="66"/>
    <s v="sp"/>
    <x v="3"/>
    <n v="0"/>
    <n v="1"/>
    <n v="1"/>
    <x v="1"/>
    <x v="1"/>
    <s v="Deltocephalinae"/>
    <s v="Paralimnini"/>
  </r>
  <r>
    <x v="0"/>
    <s v="hu01"/>
    <n v="2021"/>
    <n v="12"/>
    <d v="2021-12-13T00:00:00"/>
    <x v="0"/>
    <s v="edge"/>
    <s v="Edge-Blue"/>
    <s v="NA"/>
    <x v="73"/>
    <x v="30"/>
    <s v="cephalotes"/>
    <x v="1"/>
    <n v="0"/>
    <n v="1"/>
    <n v="1"/>
    <x v="1"/>
    <x v="1"/>
    <s v="Deltocephalinae"/>
    <s v="Paralimnini"/>
  </r>
  <r>
    <x v="6"/>
    <s v="hu04"/>
    <n v="2021"/>
    <n v="12"/>
    <d v="2021-12-13T00:00:00"/>
    <x v="2"/>
    <s v="edge"/>
    <s v="Edge-Oli"/>
    <s v="NA"/>
    <x v="73"/>
    <x v="30"/>
    <s v="cephalotes"/>
    <x v="1"/>
    <n v="2"/>
    <n v="0"/>
    <n v="2"/>
    <x v="1"/>
    <x v="1"/>
    <s v="Deltocephalinae"/>
    <s v="Paralimnini"/>
  </r>
  <r>
    <x v="6"/>
    <s v="hu04"/>
    <n v="2021"/>
    <n v="12"/>
    <d v="2021-12-13T00:00:00"/>
    <x v="2"/>
    <s v="inside"/>
    <s v="Inside-Oli"/>
    <s v="NA"/>
    <x v="75"/>
    <x v="30"/>
    <s v="nemourensis"/>
    <x v="1"/>
    <n v="2"/>
    <n v="5"/>
    <n v="7"/>
    <x v="1"/>
    <x v="1"/>
    <s v="Deltocephalinae"/>
    <s v="Paralimnini"/>
  </r>
  <r>
    <x v="5"/>
    <s v="hu03"/>
    <n v="2021"/>
    <n v="12"/>
    <d v="2021-12-13T00:00:00"/>
    <x v="3"/>
    <s v="edge"/>
    <s v="Edge-Vine"/>
    <s v="NA"/>
    <x v="11"/>
    <x v="11"/>
    <s v="argus"/>
    <x v="1"/>
    <n v="1"/>
    <n v="1"/>
    <n v="2"/>
    <x v="1"/>
    <x v="1"/>
    <s v="Deltocephalinae"/>
    <s v="Athysanini"/>
  </r>
  <r>
    <x v="1"/>
    <s v="hu02"/>
    <n v="2021"/>
    <n v="12"/>
    <d v="2021-12-13T00:00:00"/>
    <x v="0"/>
    <s v="edge"/>
    <s v="Edge-Blue"/>
    <s v="NA"/>
    <x v="18"/>
    <x v="18"/>
    <s v="propinqua"/>
    <x v="1"/>
    <n v="0"/>
    <n v="1"/>
    <n v="1"/>
    <x v="2"/>
    <x v="4"/>
    <s v="Delphacinae"/>
    <s v="Delphacini"/>
  </r>
  <r>
    <x v="6"/>
    <s v="hu04"/>
    <n v="2021"/>
    <n v="12"/>
    <d v="2021-12-13T00:00:00"/>
    <x v="2"/>
    <s v="edge"/>
    <s v="Edge-Oli"/>
    <s v="NA"/>
    <x v="18"/>
    <x v="18"/>
    <s v="propinqua"/>
    <x v="1"/>
    <n v="8"/>
    <n v="6"/>
    <n v="14"/>
    <x v="2"/>
    <x v="4"/>
    <s v="Delphacinae"/>
    <s v="Delphacini"/>
  </r>
  <r>
    <x v="6"/>
    <s v="hu04"/>
    <n v="2021"/>
    <n v="12"/>
    <d v="2021-12-13T00:00:00"/>
    <x v="2"/>
    <s v="inside"/>
    <s v="Inside-Oli"/>
    <s v="NA"/>
    <x v="18"/>
    <x v="18"/>
    <s v="propinqua"/>
    <x v="1"/>
    <n v="3"/>
    <n v="2"/>
    <n v="5"/>
    <x v="2"/>
    <x v="4"/>
    <s v="Delphacinae"/>
    <s v="Delphacini"/>
  </r>
  <r>
    <x v="5"/>
    <s v="hu03"/>
    <n v="2021"/>
    <n v="12"/>
    <d v="2021-12-13T00:00:00"/>
    <x v="3"/>
    <s v="inside"/>
    <s v="Inside-Vine"/>
    <s v="NA"/>
    <x v="21"/>
    <x v="21"/>
    <s v="scutellaris"/>
    <x v="1"/>
    <n v="0"/>
    <n v="2"/>
    <n v="2"/>
    <x v="1"/>
    <x v="1"/>
    <s v="Typhlocybinae"/>
    <s v="Erythroneurini"/>
  </r>
  <r>
    <x v="6"/>
    <s v="hu04"/>
    <n v="2021"/>
    <n v="12"/>
    <d v="2021-12-13T00:00:00"/>
    <x v="2"/>
    <s v="inside"/>
    <s v="Inside-Oli"/>
    <s v="NA"/>
    <x v="21"/>
    <x v="21"/>
    <s v="scutellaris"/>
    <x v="1"/>
    <n v="1"/>
    <n v="0"/>
    <n v="1"/>
    <x v="1"/>
    <x v="1"/>
    <s v="Typhlocybinae"/>
    <s v="Erythroneurini"/>
  </r>
  <r>
    <x v="0"/>
    <s v="hu01"/>
    <n v="2021"/>
    <n v="12"/>
    <d v="2021-12-13T00:00:00"/>
    <x v="0"/>
    <s v="canopy"/>
    <s v="Canopy-Blue"/>
    <s v="norte"/>
    <x v="0"/>
    <x v="0"/>
    <m/>
    <x v="0"/>
    <n v="0"/>
    <n v="0"/>
    <n v="0"/>
    <x v="0"/>
    <x v="0"/>
    <m/>
    <m/>
  </r>
  <r>
    <x v="0"/>
    <s v="hu01"/>
    <n v="2021"/>
    <n v="12"/>
    <d v="2021-12-13T00:00:00"/>
    <x v="0"/>
    <s v="canopy"/>
    <s v="Canopy-Blue"/>
    <s v="sur"/>
    <x v="0"/>
    <x v="0"/>
    <m/>
    <x v="0"/>
    <n v="0"/>
    <n v="0"/>
    <n v="0"/>
    <x v="0"/>
    <x v="0"/>
    <m/>
    <m/>
  </r>
  <r>
    <x v="0"/>
    <s v="hu01"/>
    <n v="2021"/>
    <n v="12"/>
    <d v="2021-12-13T00:00:00"/>
    <x v="0"/>
    <s v="inside"/>
    <s v="Inside-Blue"/>
    <s v="NA"/>
    <x v="0"/>
    <x v="0"/>
    <m/>
    <x v="0"/>
    <n v="0"/>
    <n v="0"/>
    <n v="0"/>
    <x v="0"/>
    <x v="0"/>
    <m/>
    <m/>
  </r>
  <r>
    <x v="1"/>
    <s v="hu02"/>
    <n v="2021"/>
    <n v="12"/>
    <d v="2021-12-13T00:00:00"/>
    <x v="0"/>
    <s v="canopy"/>
    <s v="Canopy-Blue"/>
    <s v="noroeste"/>
    <x v="0"/>
    <x v="0"/>
    <m/>
    <x v="0"/>
    <n v="0"/>
    <n v="0"/>
    <n v="0"/>
    <x v="0"/>
    <x v="0"/>
    <m/>
    <m/>
  </r>
  <r>
    <x v="1"/>
    <s v="hu02"/>
    <n v="2021"/>
    <n v="12"/>
    <d v="2021-12-13T00:00:00"/>
    <x v="0"/>
    <s v="canopy"/>
    <s v="Canopy-Blue"/>
    <s v="sureste"/>
    <x v="0"/>
    <x v="0"/>
    <m/>
    <x v="0"/>
    <n v="0"/>
    <n v="0"/>
    <n v="0"/>
    <x v="0"/>
    <x v="0"/>
    <m/>
    <m/>
  </r>
  <r>
    <x v="1"/>
    <s v="hu02"/>
    <n v="2021"/>
    <n v="12"/>
    <d v="2021-12-13T00:00:00"/>
    <x v="0"/>
    <s v="inside"/>
    <s v="Inside-Blue"/>
    <s v="NA"/>
    <x v="0"/>
    <x v="0"/>
    <m/>
    <x v="0"/>
    <n v="0"/>
    <n v="0"/>
    <n v="0"/>
    <x v="0"/>
    <x v="0"/>
    <m/>
    <m/>
  </r>
  <r>
    <x v="5"/>
    <s v="hu03"/>
    <n v="2021"/>
    <n v="12"/>
    <d v="2021-12-13T00:00:00"/>
    <x v="3"/>
    <s v="canopy"/>
    <s v="Canopy-Vine"/>
    <s v="NA"/>
    <x v="0"/>
    <x v="0"/>
    <m/>
    <x v="0"/>
    <n v="0"/>
    <n v="0"/>
    <n v="0"/>
    <x v="0"/>
    <x v="0"/>
    <m/>
    <m/>
  </r>
  <r>
    <x v="6"/>
    <s v="hu04"/>
    <n v="2021"/>
    <n v="12"/>
    <d v="2021-12-13T00:00:00"/>
    <x v="2"/>
    <s v="canopy"/>
    <s v="Canopy-Oli"/>
    <s v="este"/>
    <x v="0"/>
    <x v="0"/>
    <m/>
    <x v="0"/>
    <n v="0"/>
    <n v="0"/>
    <n v="0"/>
    <x v="0"/>
    <x v="0"/>
    <m/>
    <m/>
  </r>
  <r>
    <x v="6"/>
    <s v="hu04"/>
    <n v="2021"/>
    <n v="12"/>
    <d v="2021-12-13T00:00:00"/>
    <x v="2"/>
    <s v="canopy"/>
    <s v="Canopy-Oli"/>
    <s v="norte"/>
    <x v="0"/>
    <x v="0"/>
    <m/>
    <x v="0"/>
    <n v="0"/>
    <n v="0"/>
    <n v="0"/>
    <x v="0"/>
    <x v="0"/>
    <m/>
    <m/>
  </r>
  <r>
    <x v="6"/>
    <s v="hu04"/>
    <n v="2021"/>
    <n v="12"/>
    <d v="2021-12-13T00:00:00"/>
    <x v="2"/>
    <s v="canopy"/>
    <s v="Canopy-Oli"/>
    <s v="oeste"/>
    <x v="0"/>
    <x v="0"/>
    <m/>
    <x v="0"/>
    <n v="0"/>
    <n v="0"/>
    <n v="0"/>
    <x v="0"/>
    <x v="0"/>
    <m/>
    <m/>
  </r>
  <r>
    <x v="6"/>
    <s v="hu04"/>
    <n v="2021"/>
    <n v="12"/>
    <d v="2021-12-13T00:00:00"/>
    <x v="2"/>
    <s v="canopy"/>
    <s v="Canopy-Oli"/>
    <s v="sur"/>
    <x v="0"/>
    <x v="0"/>
    <m/>
    <x v="0"/>
    <n v="0"/>
    <n v="0"/>
    <n v="0"/>
    <x v="0"/>
    <x v="0"/>
    <m/>
    <m/>
  </r>
  <r>
    <x v="2"/>
    <s v="ca03"/>
    <n v="2021"/>
    <n v="12"/>
    <d v="2021-12-14T00:00:00"/>
    <x v="3"/>
    <s v="edge"/>
    <s v="Edge-Vine"/>
    <s v="NA"/>
    <x v="27"/>
    <x v="26"/>
    <s v="bipunctata"/>
    <x v="1"/>
    <n v="1"/>
    <n v="1"/>
    <n v="2"/>
    <x v="1"/>
    <x v="1"/>
    <s v="Deltocephalinae"/>
    <s v="Macrostelini"/>
  </r>
  <r>
    <x v="2"/>
    <s v="ca01"/>
    <n v="2021"/>
    <n v="12"/>
    <d v="2021-12-14T00:00:00"/>
    <x v="1"/>
    <s v="edge"/>
    <s v="Edge-Alm"/>
    <s v="NA"/>
    <x v="9"/>
    <x v="9"/>
    <s v="solani "/>
    <x v="1"/>
    <n v="2"/>
    <n v="0"/>
    <n v="2"/>
    <x v="1"/>
    <x v="1"/>
    <s v="Typhlocybinae"/>
    <s v="Empoascini"/>
  </r>
  <r>
    <x v="2"/>
    <s v="ca02"/>
    <n v="2021"/>
    <n v="12"/>
    <d v="2021-12-14T00:00:00"/>
    <x v="2"/>
    <s v="edge"/>
    <s v="Edge-Oli"/>
    <s v="NA"/>
    <x v="88"/>
    <x v="56"/>
    <s v="andalusiaca"/>
    <x v="1"/>
    <n v="1"/>
    <n v="0"/>
    <n v="1"/>
    <x v="1"/>
    <x v="1"/>
    <s v="Typhlocybinae"/>
    <s v="Typhlocybini"/>
  </r>
  <r>
    <x v="2"/>
    <s v="ca03"/>
    <n v="2021"/>
    <n v="12"/>
    <d v="2021-12-14T00:00:00"/>
    <x v="3"/>
    <s v="edge"/>
    <s v="Edge-Vine"/>
    <s v="NA"/>
    <x v="4"/>
    <x v="4"/>
    <m/>
    <x v="2"/>
    <s v="NA"/>
    <s v="NA"/>
    <n v="1"/>
    <x v="0"/>
    <x v="0"/>
    <m/>
    <m/>
  </r>
  <r>
    <x v="2"/>
    <s v="ca03"/>
    <n v="2021"/>
    <n v="12"/>
    <d v="2021-12-14T00:00:00"/>
    <x v="3"/>
    <s v="inside"/>
    <s v="Inside-Vine"/>
    <s v="NA"/>
    <x v="4"/>
    <x v="4"/>
    <m/>
    <x v="2"/>
    <s v="NA"/>
    <s v="NA"/>
    <n v="6"/>
    <x v="0"/>
    <x v="0"/>
    <m/>
    <m/>
  </r>
  <r>
    <x v="2"/>
    <s v="ca01"/>
    <n v="2021"/>
    <n v="12"/>
    <d v="2021-12-14T00:00:00"/>
    <x v="1"/>
    <s v="edge"/>
    <s v="Edge-Alm"/>
    <s v="NA"/>
    <x v="21"/>
    <x v="21"/>
    <s v="scutellaris"/>
    <x v="1"/>
    <n v="0"/>
    <n v="1"/>
    <n v="1"/>
    <x v="1"/>
    <x v="1"/>
    <s v="Typhlocybinae"/>
    <s v="Erythroneurini"/>
  </r>
  <r>
    <x v="2"/>
    <s v="ca03"/>
    <n v="2021"/>
    <n v="12"/>
    <d v="2021-12-14T00:00:00"/>
    <x v="3"/>
    <s v="edge"/>
    <s v="Edge-Vine"/>
    <s v="NA"/>
    <x v="21"/>
    <x v="21"/>
    <s v="scutellaris"/>
    <x v="1"/>
    <n v="2"/>
    <n v="3"/>
    <n v="5"/>
    <x v="1"/>
    <x v="1"/>
    <s v="Typhlocybinae"/>
    <s v="Erythroneurini"/>
  </r>
  <r>
    <x v="2"/>
    <s v="ca01"/>
    <n v="2021"/>
    <n v="12"/>
    <d v="2021-12-14T00:00:00"/>
    <x v="1"/>
    <s v="canopy"/>
    <s v="Canopy-Alm"/>
    <s v="este"/>
    <x v="0"/>
    <x v="0"/>
    <m/>
    <x v="0"/>
    <n v="0"/>
    <n v="0"/>
    <n v="0"/>
    <x v="0"/>
    <x v="0"/>
    <m/>
    <m/>
  </r>
  <r>
    <x v="2"/>
    <s v="ca01"/>
    <n v="2021"/>
    <n v="12"/>
    <d v="2021-12-14T00:00:00"/>
    <x v="1"/>
    <s v="canopy"/>
    <s v="Canopy-Alm"/>
    <s v="norte"/>
    <x v="0"/>
    <x v="0"/>
    <m/>
    <x v="0"/>
    <n v="0"/>
    <n v="0"/>
    <n v="0"/>
    <x v="0"/>
    <x v="0"/>
    <m/>
    <m/>
  </r>
  <r>
    <x v="2"/>
    <s v="ca01"/>
    <n v="2021"/>
    <n v="12"/>
    <d v="2021-12-14T00:00:00"/>
    <x v="1"/>
    <s v="canopy"/>
    <s v="Canopy-Alm"/>
    <s v="oeste"/>
    <x v="0"/>
    <x v="0"/>
    <m/>
    <x v="0"/>
    <n v="0"/>
    <n v="0"/>
    <n v="0"/>
    <x v="0"/>
    <x v="0"/>
    <m/>
    <m/>
  </r>
  <r>
    <x v="2"/>
    <s v="ca01"/>
    <n v="2021"/>
    <n v="12"/>
    <d v="2021-12-14T00:00:00"/>
    <x v="1"/>
    <s v="canopy"/>
    <s v="Canopy-Alm"/>
    <s v="sur"/>
    <x v="0"/>
    <x v="0"/>
    <m/>
    <x v="0"/>
    <n v="0"/>
    <n v="0"/>
    <n v="0"/>
    <x v="0"/>
    <x v="0"/>
    <m/>
    <m/>
  </r>
  <r>
    <x v="2"/>
    <s v="ca01"/>
    <n v="2021"/>
    <n v="12"/>
    <d v="2021-12-14T00:00:00"/>
    <x v="1"/>
    <s v="inside"/>
    <s v="Inside-Alm"/>
    <s v="NA"/>
    <x v="0"/>
    <x v="0"/>
    <m/>
    <x v="0"/>
    <n v="0"/>
    <n v="0"/>
    <n v="0"/>
    <x v="0"/>
    <x v="0"/>
    <m/>
    <m/>
  </r>
  <r>
    <x v="2"/>
    <s v="ca02"/>
    <n v="2021"/>
    <n v="12"/>
    <d v="2021-12-14T00:00:00"/>
    <x v="2"/>
    <s v="canopy"/>
    <s v="Canopy-Oli"/>
    <s v="este"/>
    <x v="0"/>
    <x v="0"/>
    <m/>
    <x v="0"/>
    <n v="0"/>
    <n v="0"/>
    <n v="0"/>
    <x v="0"/>
    <x v="0"/>
    <m/>
    <m/>
  </r>
  <r>
    <x v="2"/>
    <s v="ca02"/>
    <n v="2021"/>
    <n v="12"/>
    <d v="2021-12-14T00:00:00"/>
    <x v="2"/>
    <s v="canopy"/>
    <s v="Canopy-Oli"/>
    <s v="norte"/>
    <x v="0"/>
    <x v="0"/>
    <m/>
    <x v="0"/>
    <n v="0"/>
    <n v="0"/>
    <n v="0"/>
    <x v="0"/>
    <x v="0"/>
    <m/>
    <m/>
  </r>
  <r>
    <x v="2"/>
    <s v="ca02"/>
    <n v="2021"/>
    <n v="12"/>
    <d v="2021-12-14T00:00:00"/>
    <x v="2"/>
    <s v="canopy"/>
    <s v="Canopy-Oli"/>
    <s v="oeste"/>
    <x v="0"/>
    <x v="0"/>
    <m/>
    <x v="0"/>
    <n v="0"/>
    <n v="0"/>
    <n v="0"/>
    <x v="0"/>
    <x v="0"/>
    <m/>
    <m/>
  </r>
  <r>
    <x v="2"/>
    <s v="ca02"/>
    <n v="2021"/>
    <n v="12"/>
    <d v="2021-12-14T00:00:00"/>
    <x v="2"/>
    <s v="canopy"/>
    <s v="Canopy-Oli"/>
    <s v="sur"/>
    <x v="0"/>
    <x v="0"/>
    <m/>
    <x v="0"/>
    <n v="0"/>
    <n v="0"/>
    <n v="0"/>
    <x v="0"/>
    <x v="0"/>
    <m/>
    <m/>
  </r>
  <r>
    <x v="2"/>
    <s v="ca02"/>
    <n v="2021"/>
    <n v="12"/>
    <d v="2021-12-14T00:00:00"/>
    <x v="2"/>
    <s v="inside"/>
    <s v="Inside-Oli"/>
    <s v="NA"/>
    <x v="0"/>
    <x v="0"/>
    <m/>
    <x v="0"/>
    <n v="0"/>
    <n v="0"/>
    <n v="0"/>
    <x v="0"/>
    <x v="0"/>
    <m/>
    <m/>
  </r>
  <r>
    <x v="2"/>
    <s v="ca03"/>
    <n v="2021"/>
    <n v="12"/>
    <d v="2021-12-14T00:00:00"/>
    <x v="3"/>
    <s v="canopy"/>
    <s v="Canopy-Vine"/>
    <s v="noreste"/>
    <x v="0"/>
    <x v="0"/>
    <m/>
    <x v="0"/>
    <n v="0"/>
    <n v="0"/>
    <n v="0"/>
    <x v="0"/>
    <x v="0"/>
    <m/>
    <m/>
  </r>
  <r>
    <x v="2"/>
    <s v="ca03"/>
    <n v="2021"/>
    <n v="12"/>
    <d v="2021-12-14T00:00:00"/>
    <x v="3"/>
    <s v="canopy"/>
    <s v="Canopy-Vine"/>
    <s v="suroeste"/>
    <x v="0"/>
    <x v="0"/>
    <m/>
    <x v="0"/>
    <n v="0"/>
    <n v="0"/>
    <n v="0"/>
    <x v="0"/>
    <x v="0"/>
    <m/>
    <m/>
  </r>
  <r>
    <x v="4"/>
    <s v="co01"/>
    <n v="2021"/>
    <n v="12"/>
    <d v="2021-12-15T00:00:00"/>
    <x v="2"/>
    <s v="inside"/>
    <s v="Inside-Oli"/>
    <s v="NA"/>
    <x v="2"/>
    <x v="2"/>
    <s v="laevis"/>
    <x v="1"/>
    <n v="1"/>
    <n v="0"/>
    <n v="1"/>
    <x v="1"/>
    <x v="1"/>
    <s v="Megophthalminae"/>
    <s v="Agalliini"/>
  </r>
  <r>
    <x v="4"/>
    <s v="co01"/>
    <n v="2021"/>
    <n v="12"/>
    <d v="2021-12-15T00:00:00"/>
    <x v="2"/>
    <s v="inside"/>
    <s v="Inside-Oli"/>
    <s v="NA"/>
    <x v="2"/>
    <x v="2"/>
    <s v="laevis"/>
    <x v="1"/>
    <n v="0"/>
    <n v="1"/>
    <n v="1"/>
    <x v="1"/>
    <x v="1"/>
    <s v="Megophthalminae"/>
    <s v="Agalliini"/>
  </r>
  <r>
    <x v="4"/>
    <s v="co01"/>
    <n v="2021"/>
    <n v="12"/>
    <d v="2021-12-15T00:00:00"/>
    <x v="2"/>
    <s v="edge"/>
    <s v="Edge-Oli"/>
    <s v="NA"/>
    <x v="3"/>
    <x v="3"/>
    <s v="punctum"/>
    <x v="1"/>
    <n v="1"/>
    <n v="0"/>
    <n v="1"/>
    <x v="1"/>
    <x v="1"/>
    <s v="Deltocephalinae"/>
    <s v="Paralimnini"/>
  </r>
  <r>
    <x v="4"/>
    <s v="co02"/>
    <n v="2021"/>
    <n v="12"/>
    <d v="2021-12-15T00:00:00"/>
    <x v="4"/>
    <s v="edge"/>
    <s v="Edge-Cit"/>
    <s v="NA"/>
    <x v="3"/>
    <x v="3"/>
    <s v="punctum"/>
    <x v="1"/>
    <n v="0"/>
    <n v="1"/>
    <n v="1"/>
    <x v="1"/>
    <x v="1"/>
    <s v="Deltocephalinae"/>
    <s v="Paralimnini"/>
  </r>
  <r>
    <x v="4"/>
    <s v="co01"/>
    <n v="2021"/>
    <n v="12"/>
    <d v="2021-12-15T00:00:00"/>
    <x v="2"/>
    <s v="inside"/>
    <s v="Inside-Oli"/>
    <s v="NA"/>
    <x v="53"/>
    <x v="43"/>
    <s v="capicola"/>
    <x v="1"/>
    <n v="1"/>
    <n v="0"/>
    <n v="1"/>
    <x v="1"/>
    <x v="1"/>
    <s v="Deltocephalinae"/>
    <s v="Chiasmini"/>
  </r>
  <r>
    <x v="4"/>
    <s v="co02"/>
    <n v="2021"/>
    <n v="12"/>
    <d v="2021-12-15T00:00:00"/>
    <x v="4"/>
    <s v="inside"/>
    <s v="Inside-Cit"/>
    <s v="NA"/>
    <x v="53"/>
    <x v="43"/>
    <s v="capicola"/>
    <x v="1"/>
    <n v="1"/>
    <n v="0"/>
    <n v="1"/>
    <x v="1"/>
    <x v="1"/>
    <s v="Deltocephalinae"/>
    <s v="Chiasmini"/>
  </r>
  <r>
    <x v="4"/>
    <s v="co02"/>
    <n v="2021"/>
    <n v="12"/>
    <d v="2021-12-15T00:00:00"/>
    <x v="4"/>
    <s v="inside"/>
    <s v="Inside-Cit"/>
    <s v="NA"/>
    <x v="13"/>
    <x v="13"/>
    <s v="hispanicus"/>
    <x v="1"/>
    <n v="2"/>
    <n v="0"/>
    <n v="2"/>
    <x v="1"/>
    <x v="1"/>
    <s v="Deltocephalinae"/>
    <s v="Paralimnini"/>
  </r>
  <r>
    <x v="4"/>
    <s v="co02"/>
    <n v="2021"/>
    <n v="12"/>
    <d v="2021-12-15T00:00:00"/>
    <x v="4"/>
    <s v="edge"/>
    <s v="Edge-Cit"/>
    <s v="NA"/>
    <x v="4"/>
    <x v="4"/>
    <m/>
    <x v="2"/>
    <s v="NA"/>
    <s v="NA"/>
    <n v="1"/>
    <x v="0"/>
    <x v="0"/>
    <m/>
    <m/>
  </r>
  <r>
    <x v="4"/>
    <s v="co01"/>
    <n v="2021"/>
    <n v="12"/>
    <d v="2021-12-15T00:00:00"/>
    <x v="2"/>
    <s v="inside"/>
    <s v="Inside-Oli"/>
    <s v="NA"/>
    <x v="32"/>
    <x v="30"/>
    <s v="alienus"/>
    <x v="1"/>
    <n v="0"/>
    <n v="1"/>
    <n v="1"/>
    <x v="1"/>
    <x v="1"/>
    <s v="Deltocephalinae"/>
    <s v="Paralimnini"/>
  </r>
  <r>
    <x v="4"/>
    <s v="co02"/>
    <n v="2021"/>
    <n v="12"/>
    <d v="2021-12-15T00:00:00"/>
    <x v="4"/>
    <s v="edge"/>
    <s v="Edge-Cit"/>
    <s v="NA"/>
    <x v="21"/>
    <x v="21"/>
    <s v="scutellaris"/>
    <x v="1"/>
    <n v="0"/>
    <n v="1"/>
    <n v="1"/>
    <x v="1"/>
    <x v="1"/>
    <s v="Typhlocybinae"/>
    <s v="Erythroneurini"/>
  </r>
  <r>
    <x v="4"/>
    <s v="co01"/>
    <n v="2021"/>
    <n v="12"/>
    <d v="2021-12-15T00:00:00"/>
    <x v="2"/>
    <s v="canopy"/>
    <s v="Canopy-Oli"/>
    <s v="este"/>
    <x v="0"/>
    <x v="0"/>
    <m/>
    <x v="0"/>
    <n v="0"/>
    <n v="0"/>
    <n v="0"/>
    <x v="0"/>
    <x v="0"/>
    <m/>
    <m/>
  </r>
  <r>
    <x v="4"/>
    <s v="co01"/>
    <n v="2021"/>
    <n v="12"/>
    <d v="2021-12-15T00:00:00"/>
    <x v="2"/>
    <s v="canopy"/>
    <s v="Canopy-Oli"/>
    <s v="norte"/>
    <x v="0"/>
    <x v="0"/>
    <m/>
    <x v="0"/>
    <n v="0"/>
    <n v="0"/>
    <n v="0"/>
    <x v="0"/>
    <x v="0"/>
    <m/>
    <m/>
  </r>
  <r>
    <x v="4"/>
    <s v="co01"/>
    <n v="2021"/>
    <n v="12"/>
    <d v="2021-12-15T00:00:00"/>
    <x v="2"/>
    <s v="canopy"/>
    <s v="Canopy-Oli"/>
    <s v="oeste"/>
    <x v="0"/>
    <x v="0"/>
    <m/>
    <x v="0"/>
    <n v="0"/>
    <n v="0"/>
    <n v="0"/>
    <x v="0"/>
    <x v="0"/>
    <m/>
    <m/>
  </r>
  <r>
    <x v="4"/>
    <s v="co01"/>
    <n v="2021"/>
    <n v="12"/>
    <d v="2021-12-15T00:00:00"/>
    <x v="2"/>
    <s v="canopy"/>
    <s v="Canopy-Oli"/>
    <s v="sur"/>
    <x v="0"/>
    <x v="0"/>
    <m/>
    <x v="0"/>
    <n v="0"/>
    <n v="0"/>
    <n v="0"/>
    <x v="0"/>
    <x v="0"/>
    <m/>
    <m/>
  </r>
  <r>
    <x v="4"/>
    <s v="co02"/>
    <n v="2021"/>
    <n v="12"/>
    <d v="2021-12-15T00:00:00"/>
    <x v="4"/>
    <s v="canopy"/>
    <s v="Canopy-Cit"/>
    <s v="este"/>
    <x v="0"/>
    <x v="0"/>
    <m/>
    <x v="0"/>
    <n v="0"/>
    <n v="0"/>
    <n v="0"/>
    <x v="0"/>
    <x v="0"/>
    <m/>
    <m/>
  </r>
  <r>
    <x v="4"/>
    <s v="co02"/>
    <n v="2021"/>
    <n v="12"/>
    <d v="2021-12-15T00:00:00"/>
    <x v="4"/>
    <s v="canopy"/>
    <s v="Canopy-Cit"/>
    <s v="norte"/>
    <x v="0"/>
    <x v="0"/>
    <m/>
    <x v="0"/>
    <n v="0"/>
    <n v="0"/>
    <n v="0"/>
    <x v="0"/>
    <x v="0"/>
    <m/>
    <m/>
  </r>
  <r>
    <x v="4"/>
    <s v="co02"/>
    <n v="2021"/>
    <n v="12"/>
    <d v="2021-12-15T00:00:00"/>
    <x v="4"/>
    <s v="canopy"/>
    <s v="Canopy-Cit"/>
    <s v="oeste"/>
    <x v="0"/>
    <x v="0"/>
    <m/>
    <x v="0"/>
    <n v="0"/>
    <n v="0"/>
    <n v="0"/>
    <x v="0"/>
    <x v="0"/>
    <m/>
    <m/>
  </r>
  <r>
    <x v="4"/>
    <s v="co02"/>
    <n v="2021"/>
    <n v="12"/>
    <d v="2021-12-15T00:00:00"/>
    <x v="4"/>
    <s v="canopy"/>
    <s v="Canopy-Cit"/>
    <s v="sur"/>
    <x v="0"/>
    <x v="0"/>
    <m/>
    <x v="0"/>
    <n v="0"/>
    <n v="0"/>
    <n v="0"/>
    <x v="0"/>
    <x v="0"/>
    <m/>
    <m/>
  </r>
  <r>
    <x v="4"/>
    <s v="co03"/>
    <n v="2021"/>
    <n v="12"/>
    <d v="2021-12-15T00:00:00"/>
    <x v="3"/>
    <s v="canopy"/>
    <s v="Canopy-Vine"/>
    <s v="noreste"/>
    <x v="0"/>
    <x v="0"/>
    <m/>
    <x v="0"/>
    <n v="0"/>
    <n v="0"/>
    <n v="0"/>
    <x v="0"/>
    <x v="0"/>
    <m/>
    <m/>
  </r>
  <r>
    <x v="4"/>
    <s v="co03"/>
    <n v="2021"/>
    <n v="12"/>
    <d v="2021-12-15T00:00:00"/>
    <x v="3"/>
    <s v="canopy"/>
    <s v="Canopy-Vine"/>
    <s v="suroeste"/>
    <x v="0"/>
    <x v="0"/>
    <m/>
    <x v="0"/>
    <n v="0"/>
    <n v="0"/>
    <n v="0"/>
    <x v="0"/>
    <x v="0"/>
    <m/>
    <m/>
  </r>
  <r>
    <x v="1"/>
    <s v="hu02"/>
    <n v="2022"/>
    <n v="1"/>
    <d v="2022-01-11T00:00:00"/>
    <x v="0"/>
    <s v="edge"/>
    <s v="Edge-Blue"/>
    <s v="NA"/>
    <x v="54"/>
    <x v="44"/>
    <s v="incisa"/>
    <x v="1"/>
    <n v="2"/>
    <n v="3"/>
    <n v="5"/>
    <x v="1"/>
    <x v="1"/>
    <s v="Deltocephalinae"/>
    <s v="Macrostelini"/>
  </r>
  <r>
    <x v="6"/>
    <s v="hu04"/>
    <n v="2022"/>
    <n v="1"/>
    <d v="2022-01-11T00:00:00"/>
    <x v="2"/>
    <s v="edge"/>
    <s v="Edge-Oli"/>
    <s v="NA"/>
    <x v="54"/>
    <x v="44"/>
    <s v="incisa"/>
    <x v="1"/>
    <n v="0"/>
    <n v="1"/>
    <n v="1"/>
    <x v="1"/>
    <x v="1"/>
    <s v="Deltocephalinae"/>
    <s v="Macrostelini"/>
  </r>
  <r>
    <x v="6"/>
    <s v="hu04"/>
    <n v="2022"/>
    <n v="1"/>
    <d v="2022-01-11T00:00:00"/>
    <x v="2"/>
    <s v="edge"/>
    <s v="Edge-Oli"/>
    <s v="NA"/>
    <x v="1"/>
    <x v="1"/>
    <s v="variegatus"/>
    <x v="1"/>
    <n v="1"/>
    <n v="0"/>
    <n v="1"/>
    <x v="1"/>
    <x v="1"/>
    <s v="Deltocephalinae"/>
    <s v="Athysanini"/>
  </r>
  <r>
    <x v="6"/>
    <s v="hu04"/>
    <n v="2022"/>
    <n v="1"/>
    <d v="2022-01-11T00:00:00"/>
    <x v="2"/>
    <s v="inside"/>
    <s v="Inside-Oli"/>
    <s v="NA"/>
    <x v="53"/>
    <x v="43"/>
    <s v="capicola"/>
    <x v="1"/>
    <n v="3"/>
    <n v="1"/>
    <n v="4"/>
    <x v="1"/>
    <x v="1"/>
    <s v="Deltocephalinae"/>
    <s v="Chiasmini"/>
  </r>
  <r>
    <x v="6"/>
    <s v="hu04"/>
    <n v="2022"/>
    <n v="1"/>
    <d v="2022-01-11T00:00:00"/>
    <x v="2"/>
    <s v="inside"/>
    <s v="Inside-Oli"/>
    <s v="NA"/>
    <x v="74"/>
    <x v="48"/>
    <s v="angustisecta"/>
    <x v="1"/>
    <n v="1"/>
    <n v="0"/>
    <n v="1"/>
    <x v="1"/>
    <x v="1"/>
    <s v="Deltocephalinae"/>
    <s v="Deltocephalini"/>
  </r>
  <r>
    <x v="1"/>
    <s v="hu02"/>
    <n v="2022"/>
    <n v="1"/>
    <d v="2022-01-11T00:00:00"/>
    <x v="0"/>
    <s v="edge"/>
    <s v="Edge-Blue"/>
    <s v="NA"/>
    <x v="4"/>
    <x v="4"/>
    <m/>
    <x v="2"/>
    <s v="NA"/>
    <s v="NA"/>
    <n v="1"/>
    <x v="0"/>
    <x v="0"/>
    <m/>
    <m/>
  </r>
  <r>
    <x v="6"/>
    <s v="hu04"/>
    <n v="2022"/>
    <n v="1"/>
    <d v="2022-01-11T00:00:00"/>
    <x v="2"/>
    <s v="inside"/>
    <s v="Inside-Oli"/>
    <s v="NA"/>
    <x v="4"/>
    <x v="4"/>
    <m/>
    <x v="2"/>
    <s v="NA"/>
    <s v="NA"/>
    <n v="1"/>
    <x v="0"/>
    <x v="0"/>
    <m/>
    <m/>
  </r>
  <r>
    <x v="1"/>
    <s v="hu02"/>
    <n v="2022"/>
    <n v="1"/>
    <d v="2022-01-11T00:00:00"/>
    <x v="0"/>
    <s v="edge"/>
    <s v="Edge-Blue"/>
    <s v="NA"/>
    <x v="5"/>
    <x v="5"/>
    <m/>
    <x v="2"/>
    <s v="NA"/>
    <s v="NA"/>
    <n v="1"/>
    <x v="0"/>
    <x v="0"/>
    <m/>
    <m/>
  </r>
  <r>
    <x v="6"/>
    <s v="hu04"/>
    <n v="2022"/>
    <n v="1"/>
    <d v="2022-01-11T00:00:00"/>
    <x v="2"/>
    <s v="edge"/>
    <s v="Edge-Oli"/>
    <s v="NA"/>
    <x v="73"/>
    <x v="30"/>
    <s v="cephalotes"/>
    <x v="1"/>
    <n v="1"/>
    <n v="0"/>
    <n v="1"/>
    <x v="1"/>
    <x v="1"/>
    <s v="Deltocephalinae"/>
    <s v="Paralimnini"/>
  </r>
  <r>
    <x v="6"/>
    <s v="hu04"/>
    <n v="2022"/>
    <n v="1"/>
    <d v="2022-01-11T00:00:00"/>
    <x v="2"/>
    <s v="edge"/>
    <s v="Edge-Oli"/>
    <s v="NA"/>
    <x v="18"/>
    <x v="18"/>
    <s v="propinqua"/>
    <x v="1"/>
    <n v="1"/>
    <n v="1"/>
    <n v="2"/>
    <x v="2"/>
    <x v="4"/>
    <s v="Delphacinae"/>
    <s v="Delphacini"/>
  </r>
  <r>
    <x v="6"/>
    <s v="hu04"/>
    <n v="2022"/>
    <n v="1"/>
    <d v="2022-01-11T00:00:00"/>
    <x v="2"/>
    <s v="inside"/>
    <s v="Inside-Oli"/>
    <s v="NA"/>
    <x v="18"/>
    <x v="18"/>
    <s v="propinqua"/>
    <x v="1"/>
    <n v="0"/>
    <n v="2"/>
    <n v="2"/>
    <x v="2"/>
    <x v="4"/>
    <s v="Delphacinae"/>
    <s v="Delphacini"/>
  </r>
  <r>
    <x v="1"/>
    <s v="hu02"/>
    <n v="2022"/>
    <n v="1"/>
    <d v="2022-01-11T00:00:00"/>
    <x v="0"/>
    <s v="canopy"/>
    <s v="Canopy-Blue"/>
    <s v="noroeste"/>
    <x v="0"/>
    <x v="0"/>
    <m/>
    <x v="0"/>
    <n v="0"/>
    <n v="0"/>
    <n v="0"/>
    <x v="0"/>
    <x v="0"/>
    <m/>
    <m/>
  </r>
  <r>
    <x v="1"/>
    <s v="hu02"/>
    <n v="2022"/>
    <n v="1"/>
    <d v="2022-01-11T00:00:00"/>
    <x v="0"/>
    <s v="canopy"/>
    <s v="Canopy-Blue"/>
    <s v="sureste"/>
    <x v="0"/>
    <x v="0"/>
    <m/>
    <x v="0"/>
    <n v="0"/>
    <n v="0"/>
    <n v="0"/>
    <x v="0"/>
    <x v="0"/>
    <m/>
    <m/>
  </r>
  <r>
    <x v="1"/>
    <s v="hu02"/>
    <n v="2022"/>
    <n v="1"/>
    <d v="2022-01-11T00:00:00"/>
    <x v="0"/>
    <s v="inside"/>
    <s v="Inside-Blue"/>
    <s v="NA"/>
    <x v="0"/>
    <x v="0"/>
    <m/>
    <x v="0"/>
    <n v="0"/>
    <n v="0"/>
    <n v="0"/>
    <x v="0"/>
    <x v="0"/>
    <m/>
    <m/>
  </r>
  <r>
    <x v="6"/>
    <s v="hu04"/>
    <n v="2022"/>
    <n v="1"/>
    <d v="2022-01-11T00:00:00"/>
    <x v="2"/>
    <s v="canopy"/>
    <s v="Canopy-Oli"/>
    <s v="este"/>
    <x v="0"/>
    <x v="0"/>
    <m/>
    <x v="0"/>
    <n v="0"/>
    <n v="0"/>
    <n v="0"/>
    <x v="0"/>
    <x v="0"/>
    <m/>
    <m/>
  </r>
  <r>
    <x v="6"/>
    <s v="hu04"/>
    <n v="2022"/>
    <n v="1"/>
    <d v="2022-01-11T00:00:00"/>
    <x v="2"/>
    <s v="canopy"/>
    <s v="Canopy-Oli"/>
    <s v="norte"/>
    <x v="0"/>
    <x v="0"/>
    <m/>
    <x v="0"/>
    <n v="0"/>
    <n v="0"/>
    <n v="0"/>
    <x v="0"/>
    <x v="0"/>
    <m/>
    <m/>
  </r>
  <r>
    <x v="6"/>
    <s v="hu04"/>
    <n v="2022"/>
    <n v="1"/>
    <d v="2022-01-11T00:00:00"/>
    <x v="2"/>
    <s v="canopy"/>
    <s v="Canopy-Oli"/>
    <s v="oeste"/>
    <x v="0"/>
    <x v="0"/>
    <m/>
    <x v="0"/>
    <n v="0"/>
    <n v="0"/>
    <n v="0"/>
    <x v="0"/>
    <x v="0"/>
    <m/>
    <m/>
  </r>
  <r>
    <x v="6"/>
    <s v="hu04"/>
    <n v="2022"/>
    <n v="1"/>
    <d v="2022-01-11T00:00:00"/>
    <x v="2"/>
    <s v="canopy"/>
    <s v="Canopy-Oli"/>
    <s v="sur"/>
    <x v="0"/>
    <x v="0"/>
    <m/>
    <x v="0"/>
    <n v="0"/>
    <n v="0"/>
    <n v="0"/>
    <x v="0"/>
    <x v="0"/>
    <m/>
    <m/>
  </r>
  <r>
    <x v="0"/>
    <s v="hu01"/>
    <n v="2022"/>
    <n v="1"/>
    <d v="2022-01-12T00:00:00"/>
    <x v="0"/>
    <s v="edge"/>
    <s v="Edge-Blue"/>
    <s v="NA"/>
    <x v="54"/>
    <x v="44"/>
    <s v="incisa"/>
    <x v="1"/>
    <n v="0"/>
    <n v="1"/>
    <n v="1"/>
    <x v="1"/>
    <x v="1"/>
    <s v="Deltocephalinae"/>
    <s v="Macrostelini"/>
  </r>
  <r>
    <x v="0"/>
    <s v="hu01"/>
    <n v="2022"/>
    <n v="1"/>
    <d v="2022-01-12T00:00:00"/>
    <x v="0"/>
    <s v="edge"/>
    <s v="Edge-Blue"/>
    <s v="NA"/>
    <x v="58"/>
    <x v="35"/>
    <s v="lineolatus"/>
    <x v="1"/>
    <n v="0"/>
    <n v="1"/>
    <n v="1"/>
    <x v="1"/>
    <x v="1"/>
    <s v="Deltocephalinae"/>
    <s v="Athysanini"/>
  </r>
  <r>
    <x v="0"/>
    <s v="hu01"/>
    <n v="2022"/>
    <n v="1"/>
    <d v="2022-01-12T00:00:00"/>
    <x v="0"/>
    <s v="edge"/>
    <s v="Edge-Blue"/>
    <s v="NA"/>
    <x v="13"/>
    <x v="13"/>
    <s v="hispanicus"/>
    <x v="1"/>
    <n v="2"/>
    <n v="2"/>
    <n v="4"/>
    <x v="1"/>
    <x v="1"/>
    <s v="Deltocephalinae"/>
    <s v="Paralimnini"/>
  </r>
  <r>
    <x v="0"/>
    <s v="hu01"/>
    <n v="2022"/>
    <n v="1"/>
    <d v="2022-01-12T00:00:00"/>
    <x v="0"/>
    <s v="edge"/>
    <s v="Edge-Blue"/>
    <s v="NA"/>
    <x v="11"/>
    <x v="11"/>
    <s v="argus"/>
    <x v="1"/>
    <n v="1"/>
    <n v="0"/>
    <n v="1"/>
    <x v="1"/>
    <x v="1"/>
    <s v="Deltocephalinae"/>
    <s v="Athysanini"/>
  </r>
  <r>
    <x v="0"/>
    <s v="hu01"/>
    <n v="2022"/>
    <n v="1"/>
    <d v="2022-01-12T00:00:00"/>
    <x v="0"/>
    <s v="edge"/>
    <s v="Edge-Blue"/>
    <s v="NA"/>
    <x v="18"/>
    <x v="18"/>
    <s v="propinqua"/>
    <x v="1"/>
    <n v="1"/>
    <n v="0"/>
    <n v="1"/>
    <x v="2"/>
    <x v="4"/>
    <s v="Delphacinae"/>
    <s v="Delphacini"/>
  </r>
  <r>
    <x v="0"/>
    <s v="hu01"/>
    <n v="2022"/>
    <n v="1"/>
    <d v="2022-01-12T00:00:00"/>
    <x v="0"/>
    <s v="canopy"/>
    <s v="Canopy-Blue"/>
    <s v="norte"/>
    <x v="0"/>
    <x v="0"/>
    <m/>
    <x v="0"/>
    <n v="0"/>
    <n v="0"/>
    <n v="0"/>
    <x v="0"/>
    <x v="0"/>
    <m/>
    <m/>
  </r>
  <r>
    <x v="0"/>
    <s v="hu01"/>
    <n v="2022"/>
    <n v="1"/>
    <d v="2022-01-12T00:00:00"/>
    <x v="0"/>
    <s v="canopy"/>
    <s v="Canopy-Blue"/>
    <s v="sur"/>
    <x v="0"/>
    <x v="0"/>
    <m/>
    <x v="0"/>
    <n v="0"/>
    <n v="0"/>
    <n v="0"/>
    <x v="0"/>
    <x v="0"/>
    <m/>
    <m/>
  </r>
  <r>
    <x v="0"/>
    <s v="hu01"/>
    <n v="2022"/>
    <n v="1"/>
    <d v="2022-01-12T00:00:00"/>
    <x v="0"/>
    <s v="inside"/>
    <s v="Inside-Blue"/>
    <s v="NA"/>
    <x v="0"/>
    <x v="0"/>
    <m/>
    <x v="0"/>
    <n v="0"/>
    <n v="0"/>
    <n v="0"/>
    <x v="0"/>
    <x v="0"/>
    <m/>
    <m/>
  </r>
  <r>
    <x v="5"/>
    <s v="hu03"/>
    <n v="2022"/>
    <n v="1"/>
    <d v="2022-01-13T00:00:00"/>
    <x v="3"/>
    <s v="edge"/>
    <s v="Edge-Vine"/>
    <s v="NA"/>
    <x v="89"/>
    <x v="63"/>
    <s v="prolixa"/>
    <x v="1"/>
    <n v="1"/>
    <n v="0"/>
    <n v="1"/>
    <x v="1"/>
    <x v="1"/>
    <s v="Deltocephalinae"/>
    <s v="Chiasmini"/>
  </r>
  <r>
    <x v="5"/>
    <s v="hu03"/>
    <n v="2022"/>
    <n v="1"/>
    <d v="2022-01-13T00:00:00"/>
    <x v="3"/>
    <s v="edge"/>
    <s v="Edge-Vine"/>
    <s v="NA"/>
    <x v="71"/>
    <x v="55"/>
    <s v="provincialis"/>
    <x v="1"/>
    <n v="1"/>
    <n v="0"/>
    <n v="1"/>
    <x v="1"/>
    <x v="1"/>
    <s v="Deltocephalinae"/>
    <s v="Athysanini"/>
  </r>
  <r>
    <x v="5"/>
    <s v="hu03"/>
    <n v="2022"/>
    <n v="1"/>
    <d v="2022-01-13T00:00:00"/>
    <x v="3"/>
    <s v="edge"/>
    <s v="Edge-Vine"/>
    <s v="NA"/>
    <x v="2"/>
    <x v="2"/>
    <s v="laevis"/>
    <x v="1"/>
    <n v="0"/>
    <n v="1"/>
    <n v="1"/>
    <x v="1"/>
    <x v="1"/>
    <s v="Megophthalminae"/>
    <s v="Agalliini"/>
  </r>
  <r>
    <x v="5"/>
    <s v="hu03"/>
    <n v="2022"/>
    <n v="1"/>
    <d v="2022-01-13T00:00:00"/>
    <x v="3"/>
    <s v="inside"/>
    <s v="Inside-Vine"/>
    <s v="NA"/>
    <x v="2"/>
    <x v="2"/>
    <s v="laevis"/>
    <x v="1"/>
    <n v="0"/>
    <n v="1"/>
    <n v="1"/>
    <x v="1"/>
    <x v="1"/>
    <s v="Megophthalminae"/>
    <s v="Agalliini"/>
  </r>
  <r>
    <x v="5"/>
    <s v="hu03"/>
    <n v="2022"/>
    <n v="1"/>
    <d v="2022-01-13T00:00:00"/>
    <x v="3"/>
    <s v="edge"/>
    <s v="Edge-Vine"/>
    <s v="NA"/>
    <x v="54"/>
    <x v="44"/>
    <s v="incisa"/>
    <x v="1"/>
    <n v="0"/>
    <n v="3"/>
    <n v="3"/>
    <x v="1"/>
    <x v="1"/>
    <s v="Deltocephalinae"/>
    <s v="Macrostelini"/>
  </r>
  <r>
    <x v="5"/>
    <s v="hu03"/>
    <n v="2022"/>
    <n v="1"/>
    <d v="2022-01-13T00:00:00"/>
    <x v="3"/>
    <s v="edge"/>
    <s v="Edge-Vine"/>
    <s v="NA"/>
    <x v="27"/>
    <x v="26"/>
    <s v="bipunctata"/>
    <x v="1"/>
    <n v="2"/>
    <n v="2"/>
    <n v="4"/>
    <x v="1"/>
    <x v="1"/>
    <s v="Deltocephalinae"/>
    <s v="Macrostelini"/>
  </r>
  <r>
    <x v="5"/>
    <s v="hu03"/>
    <n v="2022"/>
    <n v="1"/>
    <d v="2022-01-13T00:00:00"/>
    <x v="3"/>
    <s v="edge"/>
    <s v="Edge-Vine"/>
    <s v="NA"/>
    <x v="1"/>
    <x v="1"/>
    <s v="variegatus"/>
    <x v="1"/>
    <n v="1"/>
    <n v="0"/>
    <n v="1"/>
    <x v="1"/>
    <x v="1"/>
    <s v="Deltocephalinae"/>
    <s v="Athysanini"/>
  </r>
  <r>
    <x v="5"/>
    <s v="hu03"/>
    <n v="2022"/>
    <n v="1"/>
    <d v="2022-01-13T00:00:00"/>
    <x v="3"/>
    <s v="edge"/>
    <s v="Edge-Vine"/>
    <s v="NA"/>
    <x v="58"/>
    <x v="35"/>
    <s v="lineolatus"/>
    <x v="1"/>
    <n v="1"/>
    <n v="2"/>
    <n v="3"/>
    <x v="1"/>
    <x v="1"/>
    <s v="Deltocephalinae"/>
    <s v="Athysanini"/>
  </r>
  <r>
    <x v="5"/>
    <s v="hu03"/>
    <n v="2022"/>
    <n v="1"/>
    <d v="2022-01-13T00:00:00"/>
    <x v="3"/>
    <s v="edge"/>
    <s v="Edge-Vine"/>
    <s v="NA"/>
    <x v="13"/>
    <x v="13"/>
    <s v="hispanicus"/>
    <x v="1"/>
    <n v="4"/>
    <n v="11"/>
    <n v="15"/>
    <x v="1"/>
    <x v="1"/>
    <s v="Deltocephalinae"/>
    <s v="Paralimnini"/>
  </r>
  <r>
    <x v="5"/>
    <s v="hu03"/>
    <n v="2022"/>
    <n v="1"/>
    <d v="2022-01-13T00:00:00"/>
    <x v="3"/>
    <s v="edge"/>
    <s v="Edge-Vine"/>
    <s v="NA"/>
    <x v="24"/>
    <x v="23"/>
    <s v="brevis"/>
    <x v="1"/>
    <n v="0"/>
    <n v="1"/>
    <n v="1"/>
    <x v="1"/>
    <x v="1"/>
    <s v="Deltocephalinae"/>
    <s v="Goniagnathini"/>
  </r>
  <r>
    <x v="5"/>
    <s v="hu03"/>
    <n v="2022"/>
    <n v="1"/>
    <d v="2022-01-13T00:00:00"/>
    <x v="3"/>
    <s v="edge"/>
    <s v="Edge-Vine"/>
    <s v="NA"/>
    <x v="11"/>
    <x v="11"/>
    <s v="argus"/>
    <x v="1"/>
    <n v="1"/>
    <n v="2"/>
    <n v="3"/>
    <x v="1"/>
    <x v="1"/>
    <s v="Deltocephalinae"/>
    <s v="Athysanini"/>
  </r>
  <r>
    <x v="5"/>
    <s v="hu03"/>
    <n v="2022"/>
    <n v="1"/>
    <d v="2022-01-13T00:00:00"/>
    <x v="3"/>
    <s v="inside"/>
    <s v="Inside-Vine"/>
    <s v="NA"/>
    <x v="21"/>
    <x v="21"/>
    <s v="scutellaris"/>
    <x v="1"/>
    <n v="0"/>
    <n v="2"/>
    <n v="2"/>
    <x v="1"/>
    <x v="1"/>
    <s v="Typhlocybinae"/>
    <s v="Erythroneurini"/>
  </r>
  <r>
    <x v="5"/>
    <s v="hu03"/>
    <n v="2022"/>
    <n v="1"/>
    <d v="2022-01-13T00:00:00"/>
    <x v="3"/>
    <s v="canopy"/>
    <s v="Canopy-Vine"/>
    <s v="NA"/>
    <x v="0"/>
    <x v="0"/>
    <m/>
    <x v="0"/>
    <n v="0"/>
    <n v="0"/>
    <n v="0"/>
    <x v="0"/>
    <x v="0"/>
    <m/>
    <m/>
  </r>
  <r>
    <x v="3"/>
    <s v="se02"/>
    <n v="2022"/>
    <n v="1"/>
    <d v="2022-01-14T00:00:00"/>
    <x v="2"/>
    <s v="edge"/>
    <s v="Edge-Oli"/>
    <s v="NA"/>
    <x v="2"/>
    <x v="2"/>
    <s v="laevis"/>
    <x v="1"/>
    <n v="0"/>
    <n v="2"/>
    <n v="2"/>
    <x v="1"/>
    <x v="1"/>
    <s v="Megophthalminae"/>
    <s v="Agalliini"/>
  </r>
  <r>
    <x v="3"/>
    <s v="se02"/>
    <n v="2022"/>
    <n v="1"/>
    <d v="2022-01-14T00:00:00"/>
    <x v="2"/>
    <s v="edge"/>
    <s v="Edge-Oli"/>
    <s v="NA"/>
    <x v="28"/>
    <x v="9"/>
    <s v="decipiens"/>
    <x v="1"/>
    <n v="3"/>
    <n v="10"/>
    <n v="13"/>
    <x v="1"/>
    <x v="1"/>
    <s v="Typhlocybinae"/>
    <s v="Empoascini"/>
  </r>
  <r>
    <x v="3"/>
    <s v="se02"/>
    <n v="2022"/>
    <n v="1"/>
    <d v="2022-01-14T00:00:00"/>
    <x v="2"/>
    <s v="inside"/>
    <s v="Inside-Oli"/>
    <s v="NA"/>
    <x v="28"/>
    <x v="9"/>
    <s v="decipiens"/>
    <x v="1"/>
    <n v="1"/>
    <n v="0"/>
    <n v="1"/>
    <x v="1"/>
    <x v="1"/>
    <s v="Typhlocybinae"/>
    <s v="Empoascini"/>
  </r>
  <r>
    <x v="3"/>
    <s v="se02"/>
    <n v="2022"/>
    <n v="1"/>
    <d v="2022-01-14T00:00:00"/>
    <x v="2"/>
    <s v="edge"/>
    <s v="Edge-Oli"/>
    <s v="NA"/>
    <x v="53"/>
    <x v="43"/>
    <s v="capicola"/>
    <x v="1"/>
    <n v="0"/>
    <n v="1"/>
    <n v="1"/>
    <x v="1"/>
    <x v="1"/>
    <s v="Deltocephalinae"/>
    <s v="Chiasmini"/>
  </r>
  <r>
    <x v="3"/>
    <s v="se02"/>
    <n v="2022"/>
    <n v="1"/>
    <d v="2022-01-14T00:00:00"/>
    <x v="2"/>
    <s v="edge"/>
    <s v="Edge-Oli"/>
    <s v="NA"/>
    <x v="13"/>
    <x v="13"/>
    <s v="hispanicus"/>
    <x v="1"/>
    <n v="0"/>
    <n v="1"/>
    <n v="1"/>
    <x v="1"/>
    <x v="1"/>
    <s v="Deltocephalinae"/>
    <s v="Paralimnini"/>
  </r>
  <r>
    <x v="3"/>
    <s v="se02"/>
    <n v="2022"/>
    <n v="1"/>
    <d v="2022-01-14T00:00:00"/>
    <x v="2"/>
    <s v="edge"/>
    <s v="Edge-Oli"/>
    <s v="NA"/>
    <x v="18"/>
    <x v="18"/>
    <s v="propinqua"/>
    <x v="1"/>
    <n v="9"/>
    <n v="6"/>
    <n v="15"/>
    <x v="2"/>
    <x v="4"/>
    <s v="Delphacinae"/>
    <s v="Delphacini"/>
  </r>
  <r>
    <x v="3"/>
    <s v="se01"/>
    <n v="2022"/>
    <n v="1"/>
    <d v="2022-01-14T00:00:00"/>
    <x v="2"/>
    <s v="edge"/>
    <s v="Edge-Oli"/>
    <s v="NA"/>
    <x v="0"/>
    <x v="0"/>
    <m/>
    <x v="0"/>
    <n v="0"/>
    <n v="0"/>
    <n v="0"/>
    <x v="0"/>
    <x v="0"/>
    <m/>
    <m/>
  </r>
  <r>
    <x v="3"/>
    <s v="se01"/>
    <n v="2022"/>
    <n v="1"/>
    <d v="2022-01-14T00:00:00"/>
    <x v="2"/>
    <s v="canopy"/>
    <s v="Canopy-Oli"/>
    <s v="este"/>
    <x v="0"/>
    <x v="0"/>
    <m/>
    <x v="0"/>
    <n v="0"/>
    <n v="0"/>
    <n v="0"/>
    <x v="0"/>
    <x v="0"/>
    <m/>
    <m/>
  </r>
  <r>
    <x v="3"/>
    <s v="se01"/>
    <n v="2022"/>
    <n v="1"/>
    <d v="2022-01-14T00:00:00"/>
    <x v="2"/>
    <s v="canopy"/>
    <s v="Canopy-Oli"/>
    <s v="norte"/>
    <x v="0"/>
    <x v="0"/>
    <m/>
    <x v="0"/>
    <n v="0"/>
    <n v="0"/>
    <n v="0"/>
    <x v="0"/>
    <x v="0"/>
    <m/>
    <m/>
  </r>
  <r>
    <x v="3"/>
    <s v="se01"/>
    <n v="2022"/>
    <n v="1"/>
    <d v="2022-01-14T00:00:00"/>
    <x v="2"/>
    <s v="canopy"/>
    <s v="Canopy-Oli"/>
    <s v="oeste"/>
    <x v="0"/>
    <x v="0"/>
    <m/>
    <x v="0"/>
    <n v="0"/>
    <n v="0"/>
    <n v="0"/>
    <x v="0"/>
    <x v="0"/>
    <m/>
    <m/>
  </r>
  <r>
    <x v="3"/>
    <s v="se01"/>
    <n v="2022"/>
    <n v="1"/>
    <d v="2022-01-14T00:00:00"/>
    <x v="2"/>
    <s v="canopy"/>
    <s v="Canopy-Oli"/>
    <s v="sur"/>
    <x v="0"/>
    <x v="0"/>
    <m/>
    <x v="0"/>
    <n v="0"/>
    <n v="0"/>
    <n v="0"/>
    <x v="0"/>
    <x v="0"/>
    <m/>
    <m/>
  </r>
  <r>
    <x v="3"/>
    <s v="se01"/>
    <n v="2022"/>
    <n v="1"/>
    <d v="2022-01-14T00:00:00"/>
    <x v="2"/>
    <s v="inside"/>
    <s v="Inside-Oli"/>
    <s v="NA"/>
    <x v="0"/>
    <x v="0"/>
    <m/>
    <x v="0"/>
    <n v="0"/>
    <n v="0"/>
    <n v="0"/>
    <x v="0"/>
    <x v="0"/>
    <m/>
    <m/>
  </r>
  <r>
    <x v="3"/>
    <s v="se02"/>
    <n v="2022"/>
    <n v="1"/>
    <d v="2022-01-14T00:00:00"/>
    <x v="2"/>
    <s v="canopy"/>
    <s v="Canopy-Oli"/>
    <s v="este"/>
    <x v="0"/>
    <x v="0"/>
    <m/>
    <x v="0"/>
    <n v="0"/>
    <n v="0"/>
    <n v="0"/>
    <x v="0"/>
    <x v="0"/>
    <m/>
    <m/>
  </r>
  <r>
    <x v="3"/>
    <s v="se02"/>
    <n v="2022"/>
    <n v="1"/>
    <d v="2022-01-14T00:00:00"/>
    <x v="2"/>
    <s v="canopy"/>
    <s v="Canopy-Oli"/>
    <s v="norte"/>
    <x v="0"/>
    <x v="0"/>
    <m/>
    <x v="0"/>
    <n v="0"/>
    <n v="0"/>
    <n v="0"/>
    <x v="0"/>
    <x v="0"/>
    <m/>
    <m/>
  </r>
  <r>
    <x v="3"/>
    <s v="se02"/>
    <n v="2022"/>
    <n v="1"/>
    <d v="2022-01-14T00:00:00"/>
    <x v="2"/>
    <s v="canopy"/>
    <s v="Canopy-Oli"/>
    <s v="oeste"/>
    <x v="0"/>
    <x v="0"/>
    <m/>
    <x v="0"/>
    <n v="0"/>
    <n v="0"/>
    <n v="0"/>
    <x v="0"/>
    <x v="0"/>
    <m/>
    <m/>
  </r>
  <r>
    <x v="3"/>
    <s v="se02"/>
    <n v="2022"/>
    <n v="1"/>
    <d v="2022-01-14T00:00:00"/>
    <x v="2"/>
    <s v="canopy"/>
    <s v="Canopy-Oli"/>
    <s v="sur"/>
    <x v="0"/>
    <x v="0"/>
    <m/>
    <x v="0"/>
    <n v="0"/>
    <n v="0"/>
    <n v="0"/>
    <x v="0"/>
    <x v="0"/>
    <m/>
    <m/>
  </r>
  <r>
    <x v="2"/>
    <s v="ca03"/>
    <n v="2022"/>
    <n v="1"/>
    <d v="2022-01-18T00:00:00"/>
    <x v="3"/>
    <s v="edge"/>
    <s v="Edge-Vine"/>
    <s v="NA"/>
    <x v="2"/>
    <x v="2"/>
    <s v="laevis"/>
    <x v="1"/>
    <n v="0"/>
    <n v="1"/>
    <n v="1"/>
    <x v="1"/>
    <x v="1"/>
    <s v="Megophthalminae"/>
    <s v="Agalliini"/>
  </r>
  <r>
    <x v="2"/>
    <s v="ca02"/>
    <n v="2022"/>
    <n v="1"/>
    <d v="2022-01-18T00:00:00"/>
    <x v="2"/>
    <s v="edge"/>
    <s v="Edge-Oli"/>
    <s v="NA"/>
    <x v="1"/>
    <x v="1"/>
    <s v="variegatus"/>
    <x v="1"/>
    <n v="1"/>
    <n v="1"/>
    <n v="2"/>
    <x v="1"/>
    <x v="1"/>
    <s v="Deltocephalinae"/>
    <s v="Athysanini"/>
  </r>
  <r>
    <x v="2"/>
    <s v="ca02"/>
    <n v="2022"/>
    <n v="1"/>
    <d v="2022-01-18T00:00:00"/>
    <x v="2"/>
    <s v="inside"/>
    <s v="Inside-Oli"/>
    <s v="NA"/>
    <x v="1"/>
    <x v="1"/>
    <s v="variegatus"/>
    <x v="1"/>
    <n v="0"/>
    <n v="1"/>
    <n v="1"/>
    <x v="1"/>
    <x v="1"/>
    <s v="Deltocephalinae"/>
    <s v="Athysanini"/>
  </r>
  <r>
    <x v="2"/>
    <s v="ca03"/>
    <n v="2022"/>
    <n v="1"/>
    <d v="2022-01-18T00:00:00"/>
    <x v="3"/>
    <s v="edge"/>
    <s v="Edge-Vine"/>
    <s v="NA"/>
    <x v="1"/>
    <x v="1"/>
    <s v="variegatus"/>
    <x v="1"/>
    <n v="5"/>
    <n v="2"/>
    <n v="7"/>
    <x v="1"/>
    <x v="1"/>
    <s v="Deltocephalinae"/>
    <s v="Athysanini"/>
  </r>
  <r>
    <x v="2"/>
    <s v="ca03"/>
    <n v="2022"/>
    <n v="1"/>
    <d v="2022-01-18T00:00:00"/>
    <x v="3"/>
    <s v="inside"/>
    <s v="Inside-Vine"/>
    <s v="NA"/>
    <x v="1"/>
    <x v="1"/>
    <s v="variegatus"/>
    <x v="1"/>
    <n v="3"/>
    <n v="3"/>
    <n v="6"/>
    <x v="1"/>
    <x v="1"/>
    <s v="Deltocephalinae"/>
    <s v="Athysanini"/>
  </r>
  <r>
    <x v="2"/>
    <s v="ca02"/>
    <n v="2022"/>
    <n v="1"/>
    <d v="2022-01-18T00:00:00"/>
    <x v="2"/>
    <s v="edge"/>
    <s v="Edge-Oli"/>
    <s v="NA"/>
    <x v="13"/>
    <x v="13"/>
    <s v="hispanicus"/>
    <x v="1"/>
    <n v="7"/>
    <n v="7"/>
    <n v="14"/>
    <x v="1"/>
    <x v="1"/>
    <s v="Deltocephalinae"/>
    <s v="Paralimnini"/>
  </r>
  <r>
    <x v="2"/>
    <s v="ca01"/>
    <n v="2022"/>
    <n v="1"/>
    <d v="2022-01-18T00:00:00"/>
    <x v="1"/>
    <s v="edge"/>
    <s v="Edge-Alm"/>
    <s v="NA"/>
    <x v="0"/>
    <x v="0"/>
    <m/>
    <x v="0"/>
    <n v="0"/>
    <n v="0"/>
    <n v="0"/>
    <x v="0"/>
    <x v="0"/>
    <m/>
    <m/>
  </r>
  <r>
    <x v="2"/>
    <s v="ca01"/>
    <n v="2022"/>
    <n v="1"/>
    <d v="2022-01-18T00:00:00"/>
    <x v="1"/>
    <s v="canopy"/>
    <s v="Canopy-Alm"/>
    <s v="este"/>
    <x v="0"/>
    <x v="0"/>
    <m/>
    <x v="0"/>
    <n v="0"/>
    <n v="0"/>
    <n v="0"/>
    <x v="0"/>
    <x v="0"/>
    <m/>
    <m/>
  </r>
  <r>
    <x v="2"/>
    <s v="ca01"/>
    <n v="2022"/>
    <n v="1"/>
    <d v="2022-01-18T00:00:00"/>
    <x v="1"/>
    <s v="canopy"/>
    <s v="Canopy-Alm"/>
    <s v="norte"/>
    <x v="0"/>
    <x v="0"/>
    <m/>
    <x v="0"/>
    <n v="0"/>
    <n v="0"/>
    <n v="0"/>
    <x v="0"/>
    <x v="0"/>
    <m/>
    <m/>
  </r>
  <r>
    <x v="2"/>
    <s v="ca01"/>
    <n v="2022"/>
    <n v="1"/>
    <d v="2022-01-18T00:00:00"/>
    <x v="1"/>
    <s v="canopy"/>
    <s v="Canopy-Alm"/>
    <s v="oeste"/>
    <x v="0"/>
    <x v="0"/>
    <m/>
    <x v="0"/>
    <n v="0"/>
    <n v="0"/>
    <n v="0"/>
    <x v="0"/>
    <x v="0"/>
    <m/>
    <m/>
  </r>
  <r>
    <x v="2"/>
    <s v="ca01"/>
    <n v="2022"/>
    <n v="1"/>
    <d v="2022-01-18T00:00:00"/>
    <x v="1"/>
    <s v="canopy"/>
    <s v="Canopy-Alm"/>
    <s v="sur"/>
    <x v="0"/>
    <x v="0"/>
    <m/>
    <x v="0"/>
    <n v="0"/>
    <n v="0"/>
    <n v="0"/>
    <x v="0"/>
    <x v="0"/>
    <m/>
    <m/>
  </r>
  <r>
    <x v="2"/>
    <s v="ca01"/>
    <n v="2022"/>
    <n v="1"/>
    <d v="2022-01-18T00:00:00"/>
    <x v="1"/>
    <s v="inside"/>
    <s v="Inside-Alm"/>
    <s v="NA"/>
    <x v="0"/>
    <x v="0"/>
    <m/>
    <x v="0"/>
    <n v="0"/>
    <n v="0"/>
    <n v="0"/>
    <x v="0"/>
    <x v="0"/>
    <m/>
    <m/>
  </r>
  <r>
    <x v="2"/>
    <s v="ca02"/>
    <n v="2022"/>
    <n v="1"/>
    <d v="2022-01-18T00:00:00"/>
    <x v="2"/>
    <s v="canopy"/>
    <s v="Canopy-Oli"/>
    <s v="este"/>
    <x v="0"/>
    <x v="0"/>
    <m/>
    <x v="0"/>
    <n v="0"/>
    <n v="0"/>
    <n v="0"/>
    <x v="0"/>
    <x v="0"/>
    <m/>
    <m/>
  </r>
  <r>
    <x v="2"/>
    <s v="ca02"/>
    <n v="2022"/>
    <n v="1"/>
    <d v="2022-01-18T00:00:00"/>
    <x v="2"/>
    <s v="canopy"/>
    <s v="Canopy-Oli"/>
    <s v="norte"/>
    <x v="0"/>
    <x v="0"/>
    <m/>
    <x v="0"/>
    <n v="0"/>
    <n v="0"/>
    <n v="0"/>
    <x v="0"/>
    <x v="0"/>
    <m/>
    <m/>
  </r>
  <r>
    <x v="2"/>
    <s v="ca02"/>
    <n v="2022"/>
    <n v="1"/>
    <d v="2022-01-18T00:00:00"/>
    <x v="2"/>
    <s v="canopy"/>
    <s v="Canopy-Oli"/>
    <s v="oeste"/>
    <x v="0"/>
    <x v="0"/>
    <m/>
    <x v="0"/>
    <n v="0"/>
    <n v="0"/>
    <n v="0"/>
    <x v="0"/>
    <x v="0"/>
    <m/>
    <m/>
  </r>
  <r>
    <x v="2"/>
    <s v="ca02"/>
    <n v="2022"/>
    <n v="1"/>
    <d v="2022-01-18T00:00:00"/>
    <x v="2"/>
    <s v="canopy"/>
    <s v="Canopy-Oli"/>
    <s v="sur"/>
    <x v="0"/>
    <x v="0"/>
    <m/>
    <x v="0"/>
    <n v="0"/>
    <n v="0"/>
    <n v="0"/>
    <x v="0"/>
    <x v="0"/>
    <m/>
    <m/>
  </r>
  <r>
    <x v="2"/>
    <s v="ca03"/>
    <n v="2022"/>
    <n v="1"/>
    <d v="2022-01-18T00:00:00"/>
    <x v="3"/>
    <s v="canopy"/>
    <s v="Canopy-Vine"/>
    <s v="noreste"/>
    <x v="0"/>
    <x v="0"/>
    <m/>
    <x v="0"/>
    <n v="0"/>
    <n v="0"/>
    <n v="0"/>
    <x v="0"/>
    <x v="0"/>
    <m/>
    <m/>
  </r>
  <r>
    <x v="2"/>
    <s v="ca03"/>
    <n v="2022"/>
    <n v="1"/>
    <d v="2022-01-18T00:00:00"/>
    <x v="3"/>
    <s v="canopy"/>
    <s v="Canopy-Vine"/>
    <s v="suroeste"/>
    <x v="0"/>
    <x v="0"/>
    <m/>
    <x v="0"/>
    <n v="0"/>
    <n v="0"/>
    <n v="0"/>
    <x v="0"/>
    <x v="0"/>
    <m/>
    <m/>
  </r>
  <r>
    <x v="4"/>
    <s v="co02"/>
    <n v="2022"/>
    <n v="1"/>
    <d v="2022-01-19T00:00:00"/>
    <x v="4"/>
    <s v="edge"/>
    <s v="Edge-Cit"/>
    <s v="NA"/>
    <x v="3"/>
    <x v="3"/>
    <s v="punctum"/>
    <x v="1"/>
    <n v="1"/>
    <n v="1"/>
    <n v="2"/>
    <x v="1"/>
    <x v="1"/>
    <s v="Deltocephalinae"/>
    <s v="Paralimnini"/>
  </r>
  <r>
    <x v="4"/>
    <s v="co02"/>
    <n v="2022"/>
    <n v="1"/>
    <d v="2022-01-19T00:00:00"/>
    <x v="4"/>
    <s v="edge"/>
    <s v="Edge-Cit"/>
    <s v="NA"/>
    <x v="1"/>
    <x v="1"/>
    <s v="variegatus"/>
    <x v="1"/>
    <n v="1"/>
    <n v="1"/>
    <n v="2"/>
    <x v="1"/>
    <x v="1"/>
    <s v="Deltocephalinae"/>
    <s v="Athysanini"/>
  </r>
  <r>
    <x v="4"/>
    <s v="co01"/>
    <n v="2022"/>
    <n v="1"/>
    <d v="2022-01-19T00:00:00"/>
    <x v="2"/>
    <s v="inside"/>
    <s v="Inside-Oli"/>
    <s v="NA"/>
    <x v="49"/>
    <x v="35"/>
    <s v="incisus"/>
    <x v="1"/>
    <n v="0"/>
    <n v="1"/>
    <n v="1"/>
    <x v="1"/>
    <x v="1"/>
    <s v="Deltocephalinae"/>
    <s v="Athysanini"/>
  </r>
  <r>
    <x v="4"/>
    <s v="co01"/>
    <n v="2022"/>
    <n v="1"/>
    <d v="2022-01-19T00:00:00"/>
    <x v="2"/>
    <s v="inside"/>
    <s v="Inside-Oli"/>
    <s v="NA"/>
    <x v="53"/>
    <x v="43"/>
    <s v="capicola"/>
    <x v="1"/>
    <n v="1"/>
    <n v="0"/>
    <n v="1"/>
    <x v="1"/>
    <x v="1"/>
    <s v="Deltocephalinae"/>
    <s v="Chiasmini"/>
  </r>
  <r>
    <x v="4"/>
    <s v="co02"/>
    <n v="2022"/>
    <n v="1"/>
    <d v="2022-01-19T00:00:00"/>
    <x v="4"/>
    <s v="inside"/>
    <s v="Inside-Cit"/>
    <s v="NA"/>
    <x v="53"/>
    <x v="43"/>
    <s v="capicola"/>
    <x v="1"/>
    <n v="1"/>
    <n v="0"/>
    <n v="1"/>
    <x v="1"/>
    <x v="1"/>
    <s v="Deltocephalinae"/>
    <s v="Chiasmini"/>
  </r>
  <r>
    <x v="4"/>
    <s v="co02"/>
    <n v="2022"/>
    <n v="1"/>
    <d v="2022-01-19T00:00:00"/>
    <x v="4"/>
    <s v="edge"/>
    <s v="Edge-Cit"/>
    <s v="NA"/>
    <x v="13"/>
    <x v="13"/>
    <s v="hispanicus"/>
    <x v="1"/>
    <n v="7"/>
    <n v="7"/>
    <n v="14"/>
    <x v="1"/>
    <x v="1"/>
    <s v="Deltocephalinae"/>
    <s v="Paralimnini"/>
  </r>
  <r>
    <x v="4"/>
    <s v="co02"/>
    <n v="2022"/>
    <n v="1"/>
    <d v="2022-01-19T00:00:00"/>
    <x v="4"/>
    <s v="inside"/>
    <s v="Inside-Cit"/>
    <s v="NA"/>
    <x v="13"/>
    <x v="13"/>
    <s v="hispanicus"/>
    <x v="1"/>
    <n v="2"/>
    <n v="2"/>
    <n v="4"/>
    <x v="1"/>
    <x v="1"/>
    <s v="Deltocephalinae"/>
    <s v="Paralimnini"/>
  </r>
  <r>
    <x v="4"/>
    <s v="co02"/>
    <n v="2022"/>
    <n v="1"/>
    <d v="2022-01-19T00:00:00"/>
    <x v="4"/>
    <s v="inside"/>
    <s v="Inside-Cit"/>
    <s v="NA"/>
    <x v="11"/>
    <x v="11"/>
    <s v="argus"/>
    <x v="1"/>
    <n v="1"/>
    <n v="0"/>
    <n v="1"/>
    <x v="1"/>
    <x v="1"/>
    <s v="Deltocephalinae"/>
    <s v="Athysanini"/>
  </r>
  <r>
    <x v="4"/>
    <s v="co01"/>
    <n v="2022"/>
    <n v="1"/>
    <d v="2022-01-19T00:00:00"/>
    <x v="2"/>
    <s v="edge"/>
    <s v="Edge-Oli"/>
    <s v="NA"/>
    <x v="0"/>
    <x v="0"/>
    <m/>
    <x v="0"/>
    <n v="0"/>
    <n v="0"/>
    <n v="0"/>
    <x v="0"/>
    <x v="0"/>
    <m/>
    <m/>
  </r>
  <r>
    <x v="4"/>
    <s v="co01"/>
    <n v="2022"/>
    <n v="1"/>
    <d v="2022-01-19T00:00:00"/>
    <x v="2"/>
    <s v="canopy"/>
    <s v="Canopy-Oli"/>
    <s v="este"/>
    <x v="0"/>
    <x v="0"/>
    <m/>
    <x v="0"/>
    <n v="0"/>
    <n v="0"/>
    <n v="0"/>
    <x v="0"/>
    <x v="0"/>
    <m/>
    <m/>
  </r>
  <r>
    <x v="4"/>
    <s v="co01"/>
    <n v="2022"/>
    <n v="1"/>
    <d v="2022-01-19T00:00:00"/>
    <x v="2"/>
    <s v="canopy"/>
    <s v="Canopy-Oli"/>
    <s v="norte"/>
    <x v="0"/>
    <x v="0"/>
    <m/>
    <x v="0"/>
    <n v="0"/>
    <n v="0"/>
    <n v="0"/>
    <x v="0"/>
    <x v="0"/>
    <m/>
    <m/>
  </r>
  <r>
    <x v="4"/>
    <s v="co01"/>
    <n v="2022"/>
    <n v="1"/>
    <d v="2022-01-19T00:00:00"/>
    <x v="2"/>
    <s v="canopy"/>
    <s v="Canopy-Oli"/>
    <s v="oeste"/>
    <x v="0"/>
    <x v="0"/>
    <m/>
    <x v="0"/>
    <n v="0"/>
    <n v="0"/>
    <n v="0"/>
    <x v="0"/>
    <x v="0"/>
    <m/>
    <m/>
  </r>
  <r>
    <x v="4"/>
    <s v="co01"/>
    <n v="2022"/>
    <n v="1"/>
    <d v="2022-01-19T00:00:00"/>
    <x v="2"/>
    <s v="canopy"/>
    <s v="Canopy-Oli"/>
    <s v="sur"/>
    <x v="0"/>
    <x v="0"/>
    <m/>
    <x v="0"/>
    <n v="0"/>
    <n v="0"/>
    <n v="0"/>
    <x v="0"/>
    <x v="0"/>
    <m/>
    <m/>
  </r>
  <r>
    <x v="4"/>
    <s v="co02"/>
    <n v="2022"/>
    <n v="1"/>
    <d v="2022-01-19T00:00:00"/>
    <x v="4"/>
    <s v="canopy"/>
    <s v="Canopy-Cit"/>
    <s v="este"/>
    <x v="0"/>
    <x v="0"/>
    <m/>
    <x v="0"/>
    <n v="0"/>
    <n v="0"/>
    <n v="0"/>
    <x v="0"/>
    <x v="0"/>
    <m/>
    <m/>
  </r>
  <r>
    <x v="4"/>
    <s v="co02"/>
    <n v="2022"/>
    <n v="1"/>
    <d v="2022-01-19T00:00:00"/>
    <x v="4"/>
    <s v="canopy"/>
    <s v="Canopy-Cit"/>
    <s v="norte"/>
    <x v="0"/>
    <x v="0"/>
    <m/>
    <x v="0"/>
    <n v="0"/>
    <n v="0"/>
    <n v="0"/>
    <x v="0"/>
    <x v="0"/>
    <m/>
    <m/>
  </r>
  <r>
    <x v="4"/>
    <s v="co02"/>
    <n v="2022"/>
    <n v="1"/>
    <d v="2022-01-19T00:00:00"/>
    <x v="4"/>
    <s v="canopy"/>
    <s v="Canopy-Cit"/>
    <s v="oeste"/>
    <x v="0"/>
    <x v="0"/>
    <m/>
    <x v="0"/>
    <n v="0"/>
    <n v="0"/>
    <n v="0"/>
    <x v="0"/>
    <x v="0"/>
    <m/>
    <m/>
  </r>
  <r>
    <x v="4"/>
    <s v="co02"/>
    <n v="2022"/>
    <n v="1"/>
    <d v="2022-01-19T00:00:00"/>
    <x v="4"/>
    <s v="canopy"/>
    <s v="Canopy-Cit"/>
    <s v="sur"/>
    <x v="0"/>
    <x v="0"/>
    <m/>
    <x v="0"/>
    <n v="0"/>
    <n v="0"/>
    <n v="0"/>
    <x v="0"/>
    <x v="0"/>
    <m/>
    <m/>
  </r>
  <r>
    <x v="4"/>
    <s v="co03"/>
    <n v="2022"/>
    <n v="1"/>
    <d v="2022-01-19T00:00:00"/>
    <x v="3"/>
    <s v="canopy"/>
    <s v="Canopy-Vine"/>
    <s v="noreste"/>
    <x v="0"/>
    <x v="0"/>
    <m/>
    <x v="0"/>
    <n v="0"/>
    <n v="0"/>
    <n v="0"/>
    <x v="0"/>
    <x v="0"/>
    <m/>
    <m/>
  </r>
  <r>
    <x v="4"/>
    <s v="co03"/>
    <n v="2022"/>
    <n v="1"/>
    <d v="2022-01-19T00:00:00"/>
    <x v="3"/>
    <s v="canopy"/>
    <s v="Canopy-Vine"/>
    <s v="suroeste"/>
    <x v="0"/>
    <x v="0"/>
    <m/>
    <x v="0"/>
    <n v="0"/>
    <n v="0"/>
    <n v="0"/>
    <x v="0"/>
    <x v="0"/>
    <m/>
    <m/>
  </r>
  <r>
    <x v="1"/>
    <s v="hu02"/>
    <n v="2022"/>
    <n v="1"/>
    <d v="2022-01-25T00:00:00"/>
    <x v="0"/>
    <s v="edge"/>
    <s v="Edge-Blue"/>
    <s v="NA"/>
    <x v="54"/>
    <x v="44"/>
    <s v="incisa"/>
    <x v="1"/>
    <n v="0"/>
    <n v="5"/>
    <n v="5"/>
    <x v="1"/>
    <x v="1"/>
    <s v="Deltocephalinae"/>
    <s v="Macrostelini"/>
  </r>
  <r>
    <x v="6"/>
    <s v="hu04"/>
    <n v="2022"/>
    <n v="1"/>
    <d v="2022-01-25T00:00:00"/>
    <x v="2"/>
    <s v="inside"/>
    <s v="Inside-Oli"/>
    <s v="NA"/>
    <x v="54"/>
    <x v="44"/>
    <s v="incisa"/>
    <x v="1"/>
    <n v="0"/>
    <n v="1"/>
    <n v="1"/>
    <x v="1"/>
    <x v="1"/>
    <s v="Deltocephalinae"/>
    <s v="Macrostelini"/>
  </r>
  <r>
    <x v="1"/>
    <s v="hu02"/>
    <n v="2022"/>
    <n v="1"/>
    <d v="2022-01-25T00:00:00"/>
    <x v="0"/>
    <s v="edge"/>
    <s v="Edge-Blue"/>
    <s v="NA"/>
    <x v="65"/>
    <x v="50"/>
    <s v="striatellus"/>
    <x v="1"/>
    <n v="1"/>
    <n v="0"/>
    <n v="1"/>
    <x v="2"/>
    <x v="4"/>
    <s v="Delphacinae"/>
    <s v="Delphacini"/>
  </r>
  <r>
    <x v="6"/>
    <s v="hu04"/>
    <n v="2022"/>
    <n v="1"/>
    <d v="2022-01-25T00:00:00"/>
    <x v="2"/>
    <s v="edge"/>
    <s v="Edge-Oli"/>
    <s v="NA"/>
    <x v="4"/>
    <x v="4"/>
    <m/>
    <x v="2"/>
    <s v="NA"/>
    <s v="NA"/>
    <n v="2"/>
    <x v="0"/>
    <x v="0"/>
    <m/>
    <m/>
  </r>
  <r>
    <x v="1"/>
    <s v="hu02"/>
    <n v="2022"/>
    <n v="1"/>
    <d v="2022-01-25T00:00:00"/>
    <x v="0"/>
    <s v="edge"/>
    <s v="Edge-Blue"/>
    <s v="NA"/>
    <x v="21"/>
    <x v="21"/>
    <s v="scutellaris"/>
    <x v="1"/>
    <n v="1"/>
    <n v="0"/>
    <n v="1"/>
    <x v="1"/>
    <x v="1"/>
    <s v="Typhlocybinae"/>
    <s v="Erythroneurini"/>
  </r>
  <r>
    <x v="1"/>
    <s v="hu02"/>
    <n v="2022"/>
    <n v="1"/>
    <d v="2022-01-25T00:00:00"/>
    <x v="0"/>
    <s v="canopy"/>
    <s v="Canopy-Blue"/>
    <s v="noroeste"/>
    <x v="0"/>
    <x v="0"/>
    <m/>
    <x v="0"/>
    <n v="0"/>
    <n v="0"/>
    <n v="0"/>
    <x v="0"/>
    <x v="0"/>
    <m/>
    <m/>
  </r>
  <r>
    <x v="1"/>
    <s v="hu02"/>
    <n v="2022"/>
    <n v="1"/>
    <d v="2022-01-25T00:00:00"/>
    <x v="0"/>
    <s v="canopy"/>
    <s v="Canopy-Blue"/>
    <s v="sureste"/>
    <x v="0"/>
    <x v="0"/>
    <m/>
    <x v="0"/>
    <n v="0"/>
    <n v="0"/>
    <n v="0"/>
    <x v="0"/>
    <x v="0"/>
    <m/>
    <m/>
  </r>
  <r>
    <x v="1"/>
    <s v="hu02"/>
    <n v="2022"/>
    <n v="1"/>
    <d v="2022-01-25T00:00:00"/>
    <x v="0"/>
    <s v="inside"/>
    <s v="Inside-Blue"/>
    <s v="NA"/>
    <x v="0"/>
    <x v="0"/>
    <m/>
    <x v="0"/>
    <n v="0"/>
    <n v="0"/>
    <n v="0"/>
    <x v="0"/>
    <x v="0"/>
    <m/>
    <m/>
  </r>
  <r>
    <x v="6"/>
    <s v="hu04"/>
    <n v="2022"/>
    <n v="1"/>
    <d v="2022-01-25T00:00:00"/>
    <x v="2"/>
    <s v="canopy"/>
    <s v="Canopy-Oli"/>
    <s v="este"/>
    <x v="0"/>
    <x v="0"/>
    <m/>
    <x v="0"/>
    <n v="0"/>
    <n v="0"/>
    <n v="0"/>
    <x v="0"/>
    <x v="0"/>
    <m/>
    <m/>
  </r>
  <r>
    <x v="6"/>
    <s v="hu04"/>
    <n v="2022"/>
    <n v="1"/>
    <d v="2022-01-25T00:00:00"/>
    <x v="2"/>
    <s v="canopy"/>
    <s v="Canopy-Oli"/>
    <s v="norte"/>
    <x v="0"/>
    <x v="0"/>
    <m/>
    <x v="0"/>
    <n v="0"/>
    <n v="0"/>
    <n v="0"/>
    <x v="0"/>
    <x v="0"/>
    <m/>
    <m/>
  </r>
  <r>
    <x v="6"/>
    <s v="hu04"/>
    <n v="2022"/>
    <n v="1"/>
    <d v="2022-01-25T00:00:00"/>
    <x v="2"/>
    <s v="canopy"/>
    <s v="Canopy-Oli"/>
    <s v="oeste"/>
    <x v="0"/>
    <x v="0"/>
    <m/>
    <x v="0"/>
    <n v="0"/>
    <n v="0"/>
    <n v="0"/>
    <x v="0"/>
    <x v="0"/>
    <m/>
    <m/>
  </r>
  <r>
    <x v="6"/>
    <s v="hu04"/>
    <n v="2022"/>
    <n v="1"/>
    <d v="2022-01-25T00:00:00"/>
    <x v="2"/>
    <s v="canopy"/>
    <s v="Canopy-Oli"/>
    <s v="sur"/>
    <x v="0"/>
    <x v="0"/>
    <m/>
    <x v="0"/>
    <n v="0"/>
    <n v="0"/>
    <n v="0"/>
    <x v="0"/>
    <x v="0"/>
    <m/>
    <m/>
  </r>
  <r>
    <x v="0"/>
    <s v="hu01"/>
    <n v="2022"/>
    <n v="1"/>
    <d v="2022-01-26T00:00:00"/>
    <x v="0"/>
    <s v="edge"/>
    <s v="Edge-Blue"/>
    <s v="NA"/>
    <x v="2"/>
    <x v="2"/>
    <s v="laevis"/>
    <x v="1"/>
    <n v="0"/>
    <n v="1"/>
    <n v="1"/>
    <x v="1"/>
    <x v="1"/>
    <s v="Megophthalminae"/>
    <s v="Agalliini"/>
  </r>
  <r>
    <x v="0"/>
    <s v="hu01"/>
    <n v="2022"/>
    <n v="1"/>
    <d v="2022-01-26T00:00:00"/>
    <x v="0"/>
    <s v="edge"/>
    <s v="Edge-Blue"/>
    <s v="NA"/>
    <x v="58"/>
    <x v="35"/>
    <s v="lineolatus"/>
    <x v="1"/>
    <n v="5"/>
    <n v="0"/>
    <n v="5"/>
    <x v="1"/>
    <x v="1"/>
    <s v="Deltocephalinae"/>
    <s v="Athysanini"/>
  </r>
  <r>
    <x v="0"/>
    <s v="hu01"/>
    <n v="2022"/>
    <n v="1"/>
    <d v="2022-01-26T00:00:00"/>
    <x v="0"/>
    <s v="edge"/>
    <s v="Edge-Blue"/>
    <s v="NA"/>
    <x v="4"/>
    <x v="4"/>
    <m/>
    <x v="2"/>
    <s v="NA"/>
    <s v="NA"/>
    <n v="1"/>
    <x v="0"/>
    <x v="0"/>
    <m/>
    <m/>
  </r>
  <r>
    <x v="0"/>
    <s v="hu01"/>
    <n v="2022"/>
    <n v="1"/>
    <d v="2022-01-26T00:00:00"/>
    <x v="0"/>
    <s v="canopy"/>
    <s v="Canopy-Blue"/>
    <s v="norte"/>
    <x v="0"/>
    <x v="0"/>
    <m/>
    <x v="0"/>
    <n v="0"/>
    <n v="0"/>
    <n v="0"/>
    <x v="0"/>
    <x v="0"/>
    <m/>
    <m/>
  </r>
  <r>
    <x v="0"/>
    <s v="hu01"/>
    <n v="2022"/>
    <n v="1"/>
    <d v="2022-01-26T00:00:00"/>
    <x v="0"/>
    <s v="canopy"/>
    <s v="Canopy-Blue"/>
    <s v="sur"/>
    <x v="0"/>
    <x v="0"/>
    <m/>
    <x v="0"/>
    <n v="0"/>
    <n v="0"/>
    <n v="0"/>
    <x v="0"/>
    <x v="0"/>
    <m/>
    <m/>
  </r>
  <r>
    <x v="0"/>
    <s v="hu01"/>
    <n v="2022"/>
    <n v="1"/>
    <d v="2022-01-26T00:00:00"/>
    <x v="0"/>
    <s v="inside"/>
    <s v="Inside-Blue"/>
    <s v="NA"/>
    <x v="0"/>
    <x v="0"/>
    <m/>
    <x v="0"/>
    <n v="0"/>
    <n v="0"/>
    <n v="0"/>
    <x v="0"/>
    <x v="0"/>
    <m/>
    <m/>
  </r>
  <r>
    <x v="5"/>
    <s v="hu03"/>
    <n v="2022"/>
    <n v="1"/>
    <d v="2022-01-28T00:00:00"/>
    <x v="3"/>
    <s v="edge"/>
    <s v="Edge-Vine"/>
    <s v="NA"/>
    <x v="89"/>
    <x v="63"/>
    <s v="prolixa"/>
    <x v="1"/>
    <n v="0"/>
    <n v="2"/>
    <n v="2"/>
    <x v="1"/>
    <x v="1"/>
    <s v="Deltocephalinae"/>
    <s v="Chiasmini"/>
  </r>
  <r>
    <x v="5"/>
    <s v="hu03"/>
    <n v="2022"/>
    <n v="1"/>
    <d v="2022-01-28T00:00:00"/>
    <x v="3"/>
    <s v="edge"/>
    <s v="Edge-Vine"/>
    <s v="NA"/>
    <x v="91"/>
    <x v="44"/>
    <s v="saltuella"/>
    <x v="1"/>
    <n v="2"/>
    <n v="0"/>
    <n v="2"/>
    <x v="1"/>
    <x v="1"/>
    <s v="Deltocephalinae"/>
    <s v="Macrostelini"/>
  </r>
  <r>
    <x v="5"/>
    <s v="hu03"/>
    <n v="2022"/>
    <n v="1"/>
    <d v="2022-01-28T00:00:00"/>
    <x v="3"/>
    <s v="edge"/>
    <s v="Edge-Vine"/>
    <s v="NA"/>
    <x v="58"/>
    <x v="35"/>
    <s v="lineolatus"/>
    <x v="1"/>
    <n v="1"/>
    <n v="3"/>
    <n v="4"/>
    <x v="1"/>
    <x v="1"/>
    <s v="Deltocephalinae"/>
    <s v="Athysanini"/>
  </r>
  <r>
    <x v="5"/>
    <s v="hu03"/>
    <n v="2022"/>
    <n v="1"/>
    <d v="2022-01-28T00:00:00"/>
    <x v="3"/>
    <s v="edge"/>
    <s v="Edge-Vine"/>
    <s v="NA"/>
    <x v="53"/>
    <x v="43"/>
    <s v="capicola"/>
    <x v="1"/>
    <n v="1"/>
    <n v="0"/>
    <n v="1"/>
    <x v="1"/>
    <x v="1"/>
    <s v="Deltocephalinae"/>
    <s v="Chiasmini"/>
  </r>
  <r>
    <x v="5"/>
    <s v="hu03"/>
    <n v="2022"/>
    <n v="1"/>
    <d v="2022-01-28T00:00:00"/>
    <x v="3"/>
    <s v="edge"/>
    <s v="Edge-Vine"/>
    <s v="NA"/>
    <x v="13"/>
    <x v="13"/>
    <s v="hispanicus"/>
    <x v="1"/>
    <n v="3"/>
    <n v="4"/>
    <n v="7"/>
    <x v="1"/>
    <x v="1"/>
    <s v="Deltocephalinae"/>
    <s v="Paralimnini"/>
  </r>
  <r>
    <x v="5"/>
    <s v="hu03"/>
    <n v="2022"/>
    <n v="1"/>
    <d v="2022-01-28T00:00:00"/>
    <x v="3"/>
    <s v="inside"/>
    <s v="Inside-Vine"/>
    <s v="NA"/>
    <x v="4"/>
    <x v="4"/>
    <m/>
    <x v="2"/>
    <s v="NA"/>
    <s v="NA"/>
    <n v="1"/>
    <x v="0"/>
    <x v="0"/>
    <m/>
    <m/>
  </r>
  <r>
    <x v="5"/>
    <s v="hu03"/>
    <n v="2022"/>
    <n v="1"/>
    <d v="2022-01-28T00:00:00"/>
    <x v="3"/>
    <s v="edge"/>
    <s v="Edge-Vine"/>
    <s v="NA"/>
    <x v="11"/>
    <x v="11"/>
    <s v="argus"/>
    <x v="1"/>
    <n v="0"/>
    <n v="1"/>
    <n v="1"/>
    <x v="1"/>
    <x v="1"/>
    <s v="Deltocephalinae"/>
    <s v="Athysanini"/>
  </r>
  <r>
    <x v="5"/>
    <s v="hu03"/>
    <n v="2022"/>
    <n v="1"/>
    <d v="2022-01-28T00:00:00"/>
    <x v="3"/>
    <s v="edge"/>
    <s v="Edge-Vine"/>
    <s v="NA"/>
    <x v="18"/>
    <x v="18"/>
    <s v="propinqua"/>
    <x v="1"/>
    <n v="0"/>
    <n v="1"/>
    <n v="1"/>
    <x v="2"/>
    <x v="4"/>
    <s v="Delphacinae"/>
    <s v="Delphacini"/>
  </r>
  <r>
    <x v="5"/>
    <s v="hu03"/>
    <n v="2022"/>
    <n v="1"/>
    <d v="2022-01-28T00:00:00"/>
    <x v="3"/>
    <s v="edge"/>
    <s v="Edge-Vine"/>
    <s v="NA"/>
    <x v="21"/>
    <x v="21"/>
    <s v="scutellaris"/>
    <x v="1"/>
    <n v="0"/>
    <n v="1"/>
    <n v="1"/>
    <x v="1"/>
    <x v="1"/>
    <s v="Typhlocybinae"/>
    <s v="Erythroneurini"/>
  </r>
  <r>
    <x v="5"/>
    <s v="hu03"/>
    <n v="2022"/>
    <n v="1"/>
    <d v="2022-01-28T00:00:00"/>
    <x v="3"/>
    <s v="canopy"/>
    <s v="Canopy-Vine"/>
    <s v="NA"/>
    <x v="0"/>
    <x v="0"/>
    <m/>
    <x v="0"/>
    <n v="0"/>
    <n v="0"/>
    <n v="0"/>
    <x v="0"/>
    <x v="0"/>
    <m/>
    <m/>
  </r>
  <r>
    <x v="2"/>
    <s v="ca03"/>
    <n v="2022"/>
    <n v="2"/>
    <d v="2022-02-01T00:00:00"/>
    <x v="3"/>
    <s v="edge"/>
    <s v="Edge-Vine"/>
    <s v="NA"/>
    <x v="1"/>
    <x v="1"/>
    <s v="variegatus"/>
    <x v="1"/>
    <n v="5"/>
    <n v="1"/>
    <n v="6"/>
    <x v="1"/>
    <x v="1"/>
    <s v="Deltocephalinae"/>
    <s v="Athysanini"/>
  </r>
  <r>
    <x v="2"/>
    <s v="ca01"/>
    <n v="2022"/>
    <n v="2"/>
    <d v="2022-02-01T00:00:00"/>
    <x v="1"/>
    <s v="edge"/>
    <s v="Edge-Alm"/>
    <s v="NA"/>
    <x v="4"/>
    <x v="4"/>
    <m/>
    <x v="2"/>
    <s v="NA"/>
    <s v="NA"/>
    <n v="1"/>
    <x v="0"/>
    <x v="0"/>
    <m/>
    <m/>
  </r>
  <r>
    <x v="2"/>
    <s v="ca03"/>
    <n v="2022"/>
    <n v="2"/>
    <d v="2022-02-01T00:00:00"/>
    <x v="3"/>
    <s v="edge"/>
    <s v="Edge-Vine"/>
    <s v="NA"/>
    <x v="18"/>
    <x v="18"/>
    <s v="propinqua"/>
    <x v="1"/>
    <n v="1"/>
    <n v="0"/>
    <n v="1"/>
    <x v="2"/>
    <x v="4"/>
    <s v="Delphacinae"/>
    <s v="Delphacini"/>
  </r>
  <r>
    <x v="2"/>
    <s v="ca01"/>
    <n v="2022"/>
    <n v="2"/>
    <d v="2022-02-01T00:00:00"/>
    <x v="1"/>
    <s v="canopy"/>
    <s v="Canopy-Alm"/>
    <s v="este"/>
    <x v="0"/>
    <x v="0"/>
    <m/>
    <x v="0"/>
    <n v="0"/>
    <n v="0"/>
    <n v="0"/>
    <x v="0"/>
    <x v="0"/>
    <m/>
    <m/>
  </r>
  <r>
    <x v="2"/>
    <s v="ca01"/>
    <n v="2022"/>
    <n v="2"/>
    <d v="2022-02-01T00:00:00"/>
    <x v="1"/>
    <s v="canopy"/>
    <s v="Canopy-Alm"/>
    <s v="norte"/>
    <x v="0"/>
    <x v="0"/>
    <m/>
    <x v="0"/>
    <n v="0"/>
    <n v="0"/>
    <n v="0"/>
    <x v="0"/>
    <x v="0"/>
    <m/>
    <m/>
  </r>
  <r>
    <x v="2"/>
    <s v="ca01"/>
    <n v="2022"/>
    <n v="2"/>
    <d v="2022-02-01T00:00:00"/>
    <x v="1"/>
    <s v="canopy"/>
    <s v="Canopy-Alm"/>
    <s v="oeste"/>
    <x v="0"/>
    <x v="0"/>
    <m/>
    <x v="0"/>
    <n v="0"/>
    <n v="0"/>
    <n v="0"/>
    <x v="0"/>
    <x v="0"/>
    <m/>
    <m/>
  </r>
  <r>
    <x v="2"/>
    <s v="ca01"/>
    <n v="2022"/>
    <n v="2"/>
    <d v="2022-02-01T00:00:00"/>
    <x v="1"/>
    <s v="canopy"/>
    <s v="Canopy-Alm"/>
    <s v="sur"/>
    <x v="0"/>
    <x v="0"/>
    <m/>
    <x v="0"/>
    <n v="0"/>
    <n v="0"/>
    <n v="0"/>
    <x v="0"/>
    <x v="0"/>
    <m/>
    <m/>
  </r>
  <r>
    <x v="2"/>
    <s v="ca01"/>
    <n v="2022"/>
    <n v="2"/>
    <d v="2022-02-01T00:00:00"/>
    <x v="1"/>
    <s v="inside"/>
    <s v="Inside-Alm"/>
    <s v="NA"/>
    <x v="0"/>
    <x v="0"/>
    <m/>
    <x v="0"/>
    <n v="0"/>
    <n v="0"/>
    <n v="0"/>
    <x v="0"/>
    <x v="0"/>
    <m/>
    <m/>
  </r>
  <r>
    <x v="2"/>
    <s v="ca02"/>
    <n v="2022"/>
    <n v="2"/>
    <d v="2022-02-01T00:00:00"/>
    <x v="2"/>
    <s v="edge"/>
    <s v="Edge-Oli"/>
    <s v="NA"/>
    <x v="0"/>
    <x v="0"/>
    <m/>
    <x v="0"/>
    <n v="0"/>
    <n v="0"/>
    <n v="0"/>
    <x v="0"/>
    <x v="0"/>
    <m/>
    <m/>
  </r>
  <r>
    <x v="2"/>
    <s v="ca02"/>
    <n v="2022"/>
    <n v="2"/>
    <d v="2022-02-01T00:00:00"/>
    <x v="2"/>
    <s v="canopy"/>
    <s v="Canopy-Oli"/>
    <s v="este"/>
    <x v="0"/>
    <x v="0"/>
    <m/>
    <x v="0"/>
    <n v="0"/>
    <n v="0"/>
    <n v="0"/>
    <x v="0"/>
    <x v="0"/>
    <m/>
    <m/>
  </r>
  <r>
    <x v="2"/>
    <s v="ca02"/>
    <n v="2022"/>
    <n v="2"/>
    <d v="2022-02-01T00:00:00"/>
    <x v="2"/>
    <s v="canopy"/>
    <s v="Canopy-Oli"/>
    <s v="norte"/>
    <x v="0"/>
    <x v="0"/>
    <m/>
    <x v="0"/>
    <n v="0"/>
    <n v="0"/>
    <n v="0"/>
    <x v="0"/>
    <x v="0"/>
    <m/>
    <m/>
  </r>
  <r>
    <x v="2"/>
    <s v="ca02"/>
    <n v="2022"/>
    <n v="2"/>
    <d v="2022-02-01T00:00:00"/>
    <x v="2"/>
    <s v="canopy"/>
    <s v="Canopy-Oli"/>
    <s v="oeste"/>
    <x v="0"/>
    <x v="0"/>
    <m/>
    <x v="0"/>
    <n v="0"/>
    <n v="0"/>
    <n v="0"/>
    <x v="0"/>
    <x v="0"/>
    <m/>
    <m/>
  </r>
  <r>
    <x v="2"/>
    <s v="ca02"/>
    <n v="2022"/>
    <n v="2"/>
    <d v="2022-02-01T00:00:00"/>
    <x v="2"/>
    <s v="canopy"/>
    <s v="Canopy-Oli"/>
    <s v="sur"/>
    <x v="0"/>
    <x v="0"/>
    <m/>
    <x v="0"/>
    <n v="0"/>
    <n v="0"/>
    <n v="0"/>
    <x v="0"/>
    <x v="0"/>
    <m/>
    <m/>
  </r>
  <r>
    <x v="2"/>
    <s v="ca02"/>
    <n v="2022"/>
    <n v="2"/>
    <d v="2022-02-01T00:00:00"/>
    <x v="2"/>
    <s v="inside"/>
    <s v="Inside-Oli"/>
    <s v="NA"/>
    <x v="0"/>
    <x v="0"/>
    <m/>
    <x v="0"/>
    <n v="0"/>
    <n v="0"/>
    <n v="0"/>
    <x v="0"/>
    <x v="0"/>
    <m/>
    <m/>
  </r>
  <r>
    <x v="2"/>
    <s v="ca03"/>
    <n v="2022"/>
    <n v="2"/>
    <d v="2022-02-01T00:00:00"/>
    <x v="3"/>
    <s v="canopy"/>
    <s v="Canopy-Vine"/>
    <s v="noreste"/>
    <x v="0"/>
    <x v="0"/>
    <m/>
    <x v="0"/>
    <n v="0"/>
    <n v="0"/>
    <n v="0"/>
    <x v="0"/>
    <x v="0"/>
    <m/>
    <m/>
  </r>
  <r>
    <x v="2"/>
    <s v="ca03"/>
    <n v="2022"/>
    <n v="2"/>
    <d v="2022-02-01T00:00:00"/>
    <x v="3"/>
    <s v="canopy"/>
    <s v="Canopy-Vine"/>
    <s v="suroeste"/>
    <x v="0"/>
    <x v="0"/>
    <m/>
    <x v="0"/>
    <n v="0"/>
    <n v="0"/>
    <n v="0"/>
    <x v="0"/>
    <x v="0"/>
    <m/>
    <m/>
  </r>
  <r>
    <x v="2"/>
    <s v="ca03"/>
    <n v="2022"/>
    <n v="2"/>
    <d v="2022-02-01T00:00:00"/>
    <x v="3"/>
    <s v="inside"/>
    <s v="Inside-Vine"/>
    <s v="NA"/>
    <x v="0"/>
    <x v="0"/>
    <m/>
    <x v="0"/>
    <n v="0"/>
    <n v="0"/>
    <n v="0"/>
    <x v="0"/>
    <x v="0"/>
    <m/>
    <m/>
  </r>
  <r>
    <x v="4"/>
    <s v="co02"/>
    <n v="2022"/>
    <n v="2"/>
    <d v="2022-02-02T00:00:00"/>
    <x v="4"/>
    <s v="inside"/>
    <s v="Inside-Cit"/>
    <s v="NA"/>
    <x v="2"/>
    <x v="2"/>
    <s v="laevis"/>
    <x v="1"/>
    <n v="0"/>
    <n v="1"/>
    <n v="1"/>
    <x v="1"/>
    <x v="1"/>
    <s v="Megophthalminae"/>
    <s v="Agalliini"/>
  </r>
  <r>
    <x v="4"/>
    <s v="co01"/>
    <n v="2022"/>
    <n v="2"/>
    <d v="2022-02-02T00:00:00"/>
    <x v="2"/>
    <s v="inside"/>
    <s v="Inside-Oli"/>
    <s v="NA"/>
    <x v="1"/>
    <x v="1"/>
    <s v="variegatus"/>
    <x v="1"/>
    <n v="1"/>
    <n v="0"/>
    <n v="1"/>
    <x v="1"/>
    <x v="1"/>
    <s v="Deltocephalinae"/>
    <s v="Athysanini"/>
  </r>
  <r>
    <x v="4"/>
    <s v="co01"/>
    <n v="2022"/>
    <n v="2"/>
    <d v="2022-02-02T00:00:00"/>
    <x v="2"/>
    <s v="inside"/>
    <s v="Inside-Oli"/>
    <s v="NA"/>
    <x v="53"/>
    <x v="43"/>
    <s v="capicola"/>
    <x v="1"/>
    <n v="0"/>
    <n v="1"/>
    <n v="1"/>
    <x v="1"/>
    <x v="1"/>
    <s v="Deltocephalinae"/>
    <s v="Chiasmini"/>
  </r>
  <r>
    <x v="4"/>
    <s v="co02"/>
    <n v="2022"/>
    <n v="2"/>
    <d v="2022-02-02T00:00:00"/>
    <x v="4"/>
    <s v="inside"/>
    <s v="Inside-Cit"/>
    <s v="NA"/>
    <x v="53"/>
    <x v="43"/>
    <s v="capicola"/>
    <x v="1"/>
    <n v="0"/>
    <n v="1"/>
    <n v="1"/>
    <x v="1"/>
    <x v="1"/>
    <s v="Deltocephalinae"/>
    <s v="Chiasmini"/>
  </r>
  <r>
    <x v="4"/>
    <s v="co02"/>
    <n v="2022"/>
    <n v="2"/>
    <d v="2022-02-02T00:00:00"/>
    <x v="4"/>
    <s v="edge"/>
    <s v="Edge-Cit"/>
    <s v="NA"/>
    <x v="13"/>
    <x v="13"/>
    <s v="hispanicus"/>
    <x v="1"/>
    <n v="2"/>
    <n v="3"/>
    <n v="5"/>
    <x v="1"/>
    <x v="1"/>
    <s v="Deltocephalinae"/>
    <s v="Paralimnini"/>
  </r>
  <r>
    <x v="4"/>
    <s v="co02"/>
    <n v="2022"/>
    <n v="2"/>
    <d v="2022-02-02T00:00:00"/>
    <x v="4"/>
    <s v="inside"/>
    <s v="Inside-Cit"/>
    <s v="NA"/>
    <x v="13"/>
    <x v="13"/>
    <s v="hispanicus"/>
    <x v="1"/>
    <n v="0"/>
    <n v="5"/>
    <n v="5"/>
    <x v="1"/>
    <x v="1"/>
    <s v="Deltocephalinae"/>
    <s v="Paralimnini"/>
  </r>
  <r>
    <x v="4"/>
    <s v="co01"/>
    <n v="2022"/>
    <n v="2"/>
    <d v="2022-02-02T00:00:00"/>
    <x v="2"/>
    <s v="inside"/>
    <s v="Inside-Oli"/>
    <s v="NA"/>
    <x v="4"/>
    <x v="4"/>
    <m/>
    <x v="2"/>
    <s v="NA"/>
    <s v="NA"/>
    <n v="1"/>
    <x v="0"/>
    <x v="0"/>
    <m/>
    <m/>
  </r>
  <r>
    <x v="4"/>
    <s v="co02"/>
    <n v="2022"/>
    <n v="2"/>
    <d v="2022-02-02T00:00:00"/>
    <x v="4"/>
    <s v="canopy"/>
    <s v="Canopy-Cit"/>
    <s v="norte"/>
    <x v="4"/>
    <x v="4"/>
    <m/>
    <x v="2"/>
    <s v="NA"/>
    <s v="NA"/>
    <n v="1"/>
    <x v="0"/>
    <x v="0"/>
    <m/>
    <m/>
  </r>
  <r>
    <x v="4"/>
    <s v="co01"/>
    <n v="2022"/>
    <n v="2"/>
    <d v="2022-02-02T00:00:00"/>
    <x v="2"/>
    <s v="canopy"/>
    <s v="Canopy-Oli"/>
    <s v="este"/>
    <x v="0"/>
    <x v="0"/>
    <m/>
    <x v="0"/>
    <n v="0"/>
    <n v="0"/>
    <n v="0"/>
    <x v="0"/>
    <x v="0"/>
    <m/>
    <m/>
  </r>
  <r>
    <x v="4"/>
    <s v="co01"/>
    <n v="2022"/>
    <n v="2"/>
    <d v="2022-02-02T00:00:00"/>
    <x v="2"/>
    <s v="canopy"/>
    <s v="Canopy-Oli"/>
    <s v="norte"/>
    <x v="0"/>
    <x v="0"/>
    <m/>
    <x v="0"/>
    <n v="0"/>
    <n v="0"/>
    <n v="0"/>
    <x v="0"/>
    <x v="0"/>
    <m/>
    <m/>
  </r>
  <r>
    <x v="4"/>
    <s v="co01"/>
    <n v="2022"/>
    <n v="2"/>
    <d v="2022-02-02T00:00:00"/>
    <x v="2"/>
    <s v="canopy"/>
    <s v="Canopy-Oli"/>
    <s v="oeste"/>
    <x v="0"/>
    <x v="0"/>
    <m/>
    <x v="0"/>
    <n v="0"/>
    <n v="0"/>
    <n v="0"/>
    <x v="0"/>
    <x v="0"/>
    <m/>
    <m/>
  </r>
  <r>
    <x v="4"/>
    <s v="co01"/>
    <n v="2022"/>
    <n v="2"/>
    <d v="2022-02-02T00:00:00"/>
    <x v="2"/>
    <s v="canopy"/>
    <s v="Canopy-Oli"/>
    <s v="sur"/>
    <x v="0"/>
    <x v="0"/>
    <m/>
    <x v="0"/>
    <n v="0"/>
    <n v="0"/>
    <n v="0"/>
    <x v="0"/>
    <x v="0"/>
    <m/>
    <m/>
  </r>
  <r>
    <x v="4"/>
    <s v="co02"/>
    <n v="2022"/>
    <n v="2"/>
    <d v="2022-02-02T00:00:00"/>
    <x v="4"/>
    <s v="canopy"/>
    <s v="Canopy-Cit"/>
    <s v="este"/>
    <x v="0"/>
    <x v="0"/>
    <m/>
    <x v="0"/>
    <n v="0"/>
    <n v="0"/>
    <n v="0"/>
    <x v="0"/>
    <x v="0"/>
    <m/>
    <m/>
  </r>
  <r>
    <x v="4"/>
    <s v="co02"/>
    <n v="2022"/>
    <n v="2"/>
    <d v="2022-02-02T00:00:00"/>
    <x v="4"/>
    <s v="canopy"/>
    <s v="Canopy-Cit"/>
    <s v="oeste"/>
    <x v="0"/>
    <x v="0"/>
    <m/>
    <x v="0"/>
    <n v="0"/>
    <n v="0"/>
    <n v="0"/>
    <x v="0"/>
    <x v="0"/>
    <m/>
    <m/>
  </r>
  <r>
    <x v="4"/>
    <s v="co02"/>
    <n v="2022"/>
    <n v="2"/>
    <d v="2022-02-02T00:00:00"/>
    <x v="4"/>
    <s v="canopy"/>
    <s v="Canopy-Cit"/>
    <s v="sur"/>
    <x v="0"/>
    <x v="0"/>
    <m/>
    <x v="0"/>
    <n v="0"/>
    <n v="0"/>
    <n v="0"/>
    <x v="0"/>
    <x v="0"/>
    <m/>
    <m/>
  </r>
  <r>
    <x v="4"/>
    <s v="co03"/>
    <n v="2022"/>
    <n v="2"/>
    <d v="2022-02-02T00:00:00"/>
    <x v="3"/>
    <s v="canopy"/>
    <s v="Canopy-Vine"/>
    <s v="noreste"/>
    <x v="0"/>
    <x v="0"/>
    <m/>
    <x v="0"/>
    <n v="0"/>
    <n v="0"/>
    <n v="0"/>
    <x v="0"/>
    <x v="0"/>
    <m/>
    <m/>
  </r>
  <r>
    <x v="4"/>
    <s v="co03"/>
    <n v="2022"/>
    <n v="2"/>
    <d v="2022-02-02T00:00:00"/>
    <x v="3"/>
    <s v="canopy"/>
    <s v="Canopy-Vine"/>
    <s v="suroeste"/>
    <x v="0"/>
    <x v="0"/>
    <m/>
    <x v="0"/>
    <n v="0"/>
    <n v="0"/>
    <n v="0"/>
    <x v="0"/>
    <x v="0"/>
    <m/>
    <m/>
  </r>
  <r>
    <x v="3"/>
    <s v="se01"/>
    <n v="2022"/>
    <n v="2"/>
    <d v="2022-02-07T00:00:00"/>
    <x v="2"/>
    <s v="edge"/>
    <s v="Edge-Oli"/>
    <s v="NA"/>
    <x v="55"/>
    <x v="45"/>
    <s v="bonelli"/>
    <x v="1"/>
    <n v="1"/>
    <n v="1"/>
    <n v="2"/>
    <x v="2"/>
    <x v="8"/>
    <s v="Caliscelinae"/>
    <s v="Caliscelini"/>
  </r>
  <r>
    <x v="3"/>
    <s v="se02"/>
    <n v="2022"/>
    <n v="2"/>
    <d v="2022-02-07T00:00:00"/>
    <x v="2"/>
    <s v="edge"/>
    <s v="Edge-Oli"/>
    <s v="NA"/>
    <x v="27"/>
    <x v="26"/>
    <s v="bipunctata"/>
    <x v="1"/>
    <n v="1"/>
    <n v="1"/>
    <n v="2"/>
    <x v="1"/>
    <x v="1"/>
    <s v="Deltocephalinae"/>
    <s v="Macrostelini"/>
  </r>
  <r>
    <x v="3"/>
    <s v="se02"/>
    <n v="2022"/>
    <n v="2"/>
    <d v="2022-02-07T00:00:00"/>
    <x v="2"/>
    <s v="edge"/>
    <s v="Edge-Oli"/>
    <s v="NA"/>
    <x v="1"/>
    <x v="1"/>
    <s v="variegatus"/>
    <x v="1"/>
    <n v="1"/>
    <n v="1"/>
    <n v="2"/>
    <x v="1"/>
    <x v="1"/>
    <s v="Deltocephalinae"/>
    <s v="Athysanini"/>
  </r>
  <r>
    <x v="3"/>
    <s v="se01"/>
    <n v="2022"/>
    <n v="2"/>
    <d v="2022-02-07T00:00:00"/>
    <x v="2"/>
    <s v="edge"/>
    <s v="Edge-Oli"/>
    <s v="NA"/>
    <x v="53"/>
    <x v="43"/>
    <s v="capicola"/>
    <x v="1"/>
    <n v="1"/>
    <n v="0"/>
    <n v="1"/>
    <x v="1"/>
    <x v="1"/>
    <s v="Deltocephalinae"/>
    <s v="Chiasmini"/>
  </r>
  <r>
    <x v="3"/>
    <s v="se02"/>
    <n v="2022"/>
    <n v="2"/>
    <d v="2022-02-07T00:00:00"/>
    <x v="2"/>
    <s v="edge"/>
    <s v="Edge-Oli"/>
    <s v="NA"/>
    <x v="13"/>
    <x v="13"/>
    <s v="hispanicus"/>
    <x v="1"/>
    <n v="0"/>
    <n v="1"/>
    <n v="1"/>
    <x v="1"/>
    <x v="1"/>
    <s v="Deltocephalinae"/>
    <s v="Paralimnini"/>
  </r>
  <r>
    <x v="3"/>
    <s v="se01"/>
    <n v="2022"/>
    <n v="2"/>
    <d v="2022-02-07T00:00:00"/>
    <x v="2"/>
    <s v="edge"/>
    <s v="Edge-Oli"/>
    <s v="NA"/>
    <x v="34"/>
    <x v="32"/>
    <s v="glaucescens"/>
    <x v="1"/>
    <n v="0"/>
    <n v="1"/>
    <n v="1"/>
    <x v="1"/>
    <x v="1"/>
    <s v="Deltocephalinae"/>
    <s v="Hecalini"/>
  </r>
  <r>
    <x v="3"/>
    <s v="se02"/>
    <n v="2022"/>
    <n v="2"/>
    <d v="2022-02-07T00:00:00"/>
    <x v="2"/>
    <s v="edge"/>
    <s v="Edge-Oli"/>
    <s v="NA"/>
    <x v="74"/>
    <x v="48"/>
    <s v="angustisecta"/>
    <x v="1"/>
    <n v="1"/>
    <n v="0"/>
    <n v="1"/>
    <x v="1"/>
    <x v="1"/>
    <s v="Deltocephalinae"/>
    <s v="Deltocephalini"/>
  </r>
  <r>
    <x v="3"/>
    <s v="se02"/>
    <n v="2022"/>
    <n v="2"/>
    <d v="2022-02-07T00:00:00"/>
    <x v="2"/>
    <s v="inside"/>
    <s v="Inside-Oli"/>
    <s v="NA"/>
    <x v="74"/>
    <x v="48"/>
    <s v="angustisecta"/>
    <x v="1"/>
    <n v="1"/>
    <n v="0"/>
    <n v="1"/>
    <x v="1"/>
    <x v="1"/>
    <s v="Deltocephalinae"/>
    <s v="Deltocephalini"/>
  </r>
  <r>
    <x v="3"/>
    <s v="se01"/>
    <n v="2022"/>
    <n v="2"/>
    <d v="2022-02-07T00:00:00"/>
    <x v="2"/>
    <s v="inside"/>
    <s v="Inside-Oli"/>
    <s v="NA"/>
    <x v="4"/>
    <x v="4"/>
    <m/>
    <x v="2"/>
    <s v="NA"/>
    <s v="NA"/>
    <n v="1"/>
    <x v="0"/>
    <x v="0"/>
    <m/>
    <m/>
  </r>
  <r>
    <x v="3"/>
    <s v="se02"/>
    <n v="2022"/>
    <n v="2"/>
    <d v="2022-02-07T00:00:00"/>
    <x v="2"/>
    <s v="edge"/>
    <s v="Edge-Oli"/>
    <s v="NA"/>
    <x v="4"/>
    <x v="4"/>
    <m/>
    <x v="2"/>
    <s v="NA"/>
    <s v="NA"/>
    <n v="2"/>
    <x v="0"/>
    <x v="0"/>
    <m/>
    <m/>
  </r>
  <r>
    <x v="3"/>
    <s v="se01"/>
    <n v="2022"/>
    <n v="2"/>
    <d v="2022-02-07T00:00:00"/>
    <x v="2"/>
    <s v="edge"/>
    <s v="Edge-Oli"/>
    <s v="NA"/>
    <x v="56"/>
    <x v="30"/>
    <s v="parvipennis"/>
    <x v="1"/>
    <n v="1"/>
    <n v="0"/>
    <n v="1"/>
    <x v="1"/>
    <x v="1"/>
    <s v="Deltocephalinae"/>
    <s v="Paralimnini"/>
  </r>
  <r>
    <x v="3"/>
    <s v="se02"/>
    <n v="2022"/>
    <n v="2"/>
    <d v="2022-02-07T00:00:00"/>
    <x v="2"/>
    <s v="edge"/>
    <s v="Edge-Oli"/>
    <s v="NA"/>
    <x v="18"/>
    <x v="18"/>
    <s v="propinqua"/>
    <x v="1"/>
    <n v="2"/>
    <n v="5"/>
    <n v="7"/>
    <x v="2"/>
    <x v="4"/>
    <s v="Delphacinae"/>
    <s v="Delphacini"/>
  </r>
  <r>
    <x v="3"/>
    <s v="se01"/>
    <n v="2022"/>
    <n v="2"/>
    <d v="2022-02-07T00:00:00"/>
    <x v="2"/>
    <s v="canopy"/>
    <s v="Canopy-Oli"/>
    <s v="este"/>
    <x v="0"/>
    <x v="0"/>
    <m/>
    <x v="0"/>
    <n v="0"/>
    <n v="0"/>
    <n v="0"/>
    <x v="0"/>
    <x v="0"/>
    <m/>
    <m/>
  </r>
  <r>
    <x v="3"/>
    <s v="se01"/>
    <n v="2022"/>
    <n v="2"/>
    <d v="2022-02-07T00:00:00"/>
    <x v="2"/>
    <s v="canopy"/>
    <s v="Canopy-Oli"/>
    <s v="norte"/>
    <x v="0"/>
    <x v="0"/>
    <m/>
    <x v="0"/>
    <n v="0"/>
    <n v="0"/>
    <n v="0"/>
    <x v="0"/>
    <x v="0"/>
    <m/>
    <m/>
  </r>
  <r>
    <x v="3"/>
    <s v="se01"/>
    <n v="2022"/>
    <n v="2"/>
    <d v="2022-02-07T00:00:00"/>
    <x v="2"/>
    <s v="canopy"/>
    <s v="Canopy-Oli"/>
    <s v="oeste"/>
    <x v="0"/>
    <x v="0"/>
    <m/>
    <x v="0"/>
    <n v="0"/>
    <n v="0"/>
    <n v="0"/>
    <x v="0"/>
    <x v="0"/>
    <m/>
    <m/>
  </r>
  <r>
    <x v="3"/>
    <s v="se01"/>
    <n v="2022"/>
    <n v="2"/>
    <d v="2022-02-07T00:00:00"/>
    <x v="2"/>
    <s v="canopy"/>
    <s v="Canopy-Oli"/>
    <s v="sur"/>
    <x v="0"/>
    <x v="0"/>
    <m/>
    <x v="0"/>
    <n v="0"/>
    <n v="0"/>
    <n v="0"/>
    <x v="0"/>
    <x v="0"/>
    <m/>
    <m/>
  </r>
  <r>
    <x v="3"/>
    <s v="se02"/>
    <n v="2022"/>
    <n v="2"/>
    <d v="2022-02-07T00:00:00"/>
    <x v="2"/>
    <s v="canopy"/>
    <s v="Canopy-Oli"/>
    <s v="este"/>
    <x v="0"/>
    <x v="0"/>
    <m/>
    <x v="0"/>
    <n v="0"/>
    <n v="0"/>
    <n v="0"/>
    <x v="0"/>
    <x v="0"/>
    <m/>
    <m/>
  </r>
  <r>
    <x v="3"/>
    <s v="se02"/>
    <n v="2022"/>
    <n v="2"/>
    <d v="2022-02-07T00:00:00"/>
    <x v="2"/>
    <s v="canopy"/>
    <s v="Canopy-Oli"/>
    <s v="norte"/>
    <x v="0"/>
    <x v="0"/>
    <m/>
    <x v="0"/>
    <n v="0"/>
    <n v="0"/>
    <n v="0"/>
    <x v="0"/>
    <x v="0"/>
    <m/>
    <m/>
  </r>
  <r>
    <x v="3"/>
    <s v="se02"/>
    <n v="2022"/>
    <n v="2"/>
    <d v="2022-02-07T00:00:00"/>
    <x v="2"/>
    <s v="canopy"/>
    <s v="Canopy-Oli"/>
    <s v="oeste"/>
    <x v="0"/>
    <x v="0"/>
    <m/>
    <x v="0"/>
    <n v="0"/>
    <n v="0"/>
    <n v="0"/>
    <x v="0"/>
    <x v="0"/>
    <m/>
    <m/>
  </r>
  <r>
    <x v="3"/>
    <s v="se02"/>
    <n v="2022"/>
    <n v="2"/>
    <d v="2022-02-07T00:00:00"/>
    <x v="2"/>
    <s v="canopy"/>
    <s v="Canopy-Oli"/>
    <s v="sur"/>
    <x v="0"/>
    <x v="0"/>
    <m/>
    <x v="0"/>
    <n v="0"/>
    <n v="0"/>
    <n v="0"/>
    <x v="0"/>
    <x v="0"/>
    <m/>
    <m/>
  </r>
  <r>
    <x v="6"/>
    <s v="hu04"/>
    <n v="2022"/>
    <n v="2"/>
    <d v="2022-02-08T00:00:00"/>
    <x v="2"/>
    <s v="inside"/>
    <s v="Inside-Oli"/>
    <s v="NA"/>
    <x v="2"/>
    <x v="2"/>
    <s v="laevis"/>
    <x v="1"/>
    <n v="1"/>
    <n v="0"/>
    <n v="1"/>
    <x v="1"/>
    <x v="1"/>
    <s v="Megophthalminae"/>
    <s v="Agalliini"/>
  </r>
  <r>
    <x v="1"/>
    <s v="hu02"/>
    <n v="2022"/>
    <n v="2"/>
    <d v="2022-02-08T00:00:00"/>
    <x v="0"/>
    <s v="edge"/>
    <s v="Edge-Blue"/>
    <s v="NA"/>
    <x v="54"/>
    <x v="44"/>
    <s v="incisa"/>
    <x v="1"/>
    <n v="1"/>
    <n v="0"/>
    <n v="1"/>
    <x v="1"/>
    <x v="1"/>
    <s v="Deltocephalinae"/>
    <s v="Macrostelini"/>
  </r>
  <r>
    <x v="6"/>
    <s v="hu04"/>
    <n v="2022"/>
    <n v="2"/>
    <d v="2022-02-08T00:00:00"/>
    <x v="2"/>
    <s v="inside"/>
    <s v="Inside-Oli"/>
    <s v="NA"/>
    <x v="53"/>
    <x v="43"/>
    <s v="capicola"/>
    <x v="1"/>
    <n v="0"/>
    <n v="1"/>
    <n v="1"/>
    <x v="1"/>
    <x v="1"/>
    <s v="Deltocephalinae"/>
    <s v="Chiasmini"/>
  </r>
  <r>
    <x v="1"/>
    <s v="hu02"/>
    <n v="2022"/>
    <n v="2"/>
    <d v="2022-02-08T00:00:00"/>
    <x v="0"/>
    <s v="edge"/>
    <s v="Edge-Blue"/>
    <s v="NA"/>
    <x v="59"/>
    <x v="46"/>
    <s v="oranensis"/>
    <x v="1"/>
    <n v="0"/>
    <n v="3"/>
    <n v="3"/>
    <x v="1"/>
    <x v="1"/>
    <s v="Deltocephalinae"/>
    <s v="Cicadulini"/>
  </r>
  <r>
    <x v="1"/>
    <s v="hu02"/>
    <n v="2022"/>
    <n v="2"/>
    <d v="2022-02-08T00:00:00"/>
    <x v="0"/>
    <s v="edge"/>
    <s v="Edge-Blue"/>
    <s v="NA"/>
    <x v="4"/>
    <x v="4"/>
    <m/>
    <x v="2"/>
    <s v="NA"/>
    <s v="NA"/>
    <n v="2"/>
    <x v="0"/>
    <x v="0"/>
    <m/>
    <m/>
  </r>
  <r>
    <x v="6"/>
    <s v="hu04"/>
    <n v="2022"/>
    <n v="2"/>
    <d v="2022-02-08T00:00:00"/>
    <x v="2"/>
    <s v="inside"/>
    <s v="Inside-Oli"/>
    <s v="NA"/>
    <x v="4"/>
    <x v="4"/>
    <m/>
    <x v="2"/>
    <s v="NA"/>
    <s v="NA"/>
    <n v="1"/>
    <x v="0"/>
    <x v="0"/>
    <m/>
    <m/>
  </r>
  <r>
    <x v="1"/>
    <s v="hu02"/>
    <n v="2022"/>
    <n v="2"/>
    <d v="2022-02-08T00:00:00"/>
    <x v="0"/>
    <s v="edge"/>
    <s v="Edge-Blue"/>
    <s v="NA"/>
    <x v="5"/>
    <x v="5"/>
    <m/>
    <x v="2"/>
    <s v="NA"/>
    <s v="NA"/>
    <n v="1"/>
    <x v="0"/>
    <x v="0"/>
    <m/>
    <m/>
  </r>
  <r>
    <x v="6"/>
    <s v="hu04"/>
    <n v="2022"/>
    <n v="2"/>
    <d v="2022-02-08T00:00:00"/>
    <x v="2"/>
    <s v="inside"/>
    <s v="Inside-Oli"/>
    <s v="NA"/>
    <x v="5"/>
    <x v="5"/>
    <m/>
    <x v="2"/>
    <s v="NA"/>
    <s v="NA"/>
    <n v="1"/>
    <x v="0"/>
    <x v="0"/>
    <m/>
    <m/>
  </r>
  <r>
    <x v="1"/>
    <s v="hu02"/>
    <n v="2022"/>
    <n v="2"/>
    <d v="2022-02-08T00:00:00"/>
    <x v="0"/>
    <s v="edge"/>
    <s v="Edge-Blue"/>
    <s v="NA"/>
    <x v="6"/>
    <x v="6"/>
    <m/>
    <x v="2"/>
    <s v="NA"/>
    <s v="NA"/>
    <n v="1"/>
    <x v="0"/>
    <x v="0"/>
    <m/>
    <m/>
  </r>
  <r>
    <x v="1"/>
    <s v="hu02"/>
    <n v="2022"/>
    <n v="2"/>
    <d v="2022-02-08T00:00:00"/>
    <x v="0"/>
    <s v="canopy"/>
    <s v="Canopy-Blue"/>
    <s v="noroeste"/>
    <x v="0"/>
    <x v="0"/>
    <m/>
    <x v="0"/>
    <n v="0"/>
    <n v="0"/>
    <n v="0"/>
    <x v="0"/>
    <x v="0"/>
    <m/>
    <m/>
  </r>
  <r>
    <x v="1"/>
    <s v="hu02"/>
    <n v="2022"/>
    <n v="2"/>
    <d v="2022-02-08T00:00:00"/>
    <x v="0"/>
    <s v="canopy"/>
    <s v="Canopy-Blue"/>
    <s v="sureste"/>
    <x v="0"/>
    <x v="0"/>
    <m/>
    <x v="0"/>
    <n v="0"/>
    <n v="0"/>
    <n v="0"/>
    <x v="0"/>
    <x v="0"/>
    <m/>
    <m/>
  </r>
  <r>
    <x v="1"/>
    <s v="hu02"/>
    <n v="2022"/>
    <n v="2"/>
    <d v="2022-02-08T00:00:00"/>
    <x v="0"/>
    <s v="inside"/>
    <s v="Inside-Blue"/>
    <s v="NA"/>
    <x v="0"/>
    <x v="0"/>
    <m/>
    <x v="0"/>
    <n v="0"/>
    <n v="0"/>
    <n v="0"/>
    <x v="0"/>
    <x v="0"/>
    <m/>
    <m/>
  </r>
  <r>
    <x v="6"/>
    <s v="hu04"/>
    <n v="2022"/>
    <n v="2"/>
    <d v="2022-02-08T00:00:00"/>
    <x v="2"/>
    <s v="edge"/>
    <s v="Edge-Oli"/>
    <s v="NA"/>
    <x v="0"/>
    <x v="0"/>
    <m/>
    <x v="0"/>
    <n v="0"/>
    <n v="0"/>
    <n v="0"/>
    <x v="0"/>
    <x v="0"/>
    <m/>
    <m/>
  </r>
  <r>
    <x v="6"/>
    <s v="hu04"/>
    <n v="2022"/>
    <n v="2"/>
    <d v="2022-02-08T00:00:00"/>
    <x v="2"/>
    <s v="canopy"/>
    <s v="Canopy-Oli"/>
    <s v="este"/>
    <x v="0"/>
    <x v="0"/>
    <m/>
    <x v="0"/>
    <n v="0"/>
    <n v="0"/>
    <n v="0"/>
    <x v="0"/>
    <x v="0"/>
    <m/>
    <m/>
  </r>
  <r>
    <x v="6"/>
    <s v="hu04"/>
    <n v="2022"/>
    <n v="2"/>
    <d v="2022-02-08T00:00:00"/>
    <x v="2"/>
    <s v="canopy"/>
    <s v="Canopy-Oli"/>
    <s v="norte"/>
    <x v="0"/>
    <x v="0"/>
    <m/>
    <x v="0"/>
    <n v="0"/>
    <n v="0"/>
    <n v="0"/>
    <x v="0"/>
    <x v="0"/>
    <m/>
    <m/>
  </r>
  <r>
    <x v="6"/>
    <s v="hu04"/>
    <n v="2022"/>
    <n v="2"/>
    <d v="2022-02-08T00:00:00"/>
    <x v="2"/>
    <s v="canopy"/>
    <s v="Canopy-Oli"/>
    <s v="oeste"/>
    <x v="0"/>
    <x v="0"/>
    <m/>
    <x v="0"/>
    <n v="0"/>
    <n v="0"/>
    <n v="0"/>
    <x v="0"/>
    <x v="0"/>
    <m/>
    <m/>
  </r>
  <r>
    <x v="6"/>
    <s v="hu04"/>
    <n v="2022"/>
    <n v="2"/>
    <d v="2022-02-08T00:00:00"/>
    <x v="2"/>
    <s v="canopy"/>
    <s v="Canopy-Oli"/>
    <s v="sur"/>
    <x v="0"/>
    <x v="0"/>
    <m/>
    <x v="0"/>
    <n v="0"/>
    <n v="0"/>
    <n v="0"/>
    <x v="0"/>
    <x v="0"/>
    <m/>
    <m/>
  </r>
  <r>
    <x v="5"/>
    <s v="hu03"/>
    <n v="2022"/>
    <n v="2"/>
    <d v="2022-02-09T00:00:00"/>
    <x v="3"/>
    <s v="edge"/>
    <s v="Edge-Vine"/>
    <s v="NA"/>
    <x v="2"/>
    <x v="2"/>
    <s v="laevis"/>
    <x v="1"/>
    <n v="1"/>
    <n v="0"/>
    <n v="1"/>
    <x v="1"/>
    <x v="1"/>
    <s v="Megophthalminae"/>
    <s v="Agalliini"/>
  </r>
  <r>
    <x v="5"/>
    <s v="hu03"/>
    <n v="2022"/>
    <n v="2"/>
    <d v="2022-02-09T00:00:00"/>
    <x v="3"/>
    <s v="inside"/>
    <s v="Inside-Vine"/>
    <s v="NA"/>
    <x v="2"/>
    <x v="2"/>
    <s v="laevis"/>
    <x v="1"/>
    <n v="1"/>
    <n v="0"/>
    <n v="1"/>
    <x v="1"/>
    <x v="1"/>
    <s v="Megophthalminae"/>
    <s v="Agalliini"/>
  </r>
  <r>
    <x v="5"/>
    <s v="hu03"/>
    <n v="2022"/>
    <n v="2"/>
    <d v="2022-02-09T00:00:00"/>
    <x v="3"/>
    <s v="edge"/>
    <s v="Edge-Vine"/>
    <s v="NA"/>
    <x v="54"/>
    <x v="44"/>
    <s v="incisa"/>
    <x v="1"/>
    <n v="0"/>
    <n v="1"/>
    <n v="1"/>
    <x v="1"/>
    <x v="1"/>
    <s v="Deltocephalinae"/>
    <s v="Macrostelini"/>
  </r>
  <r>
    <x v="5"/>
    <s v="hu03"/>
    <n v="2022"/>
    <n v="2"/>
    <d v="2022-02-09T00:00:00"/>
    <x v="3"/>
    <s v="edge"/>
    <s v="Edge-Vine"/>
    <s v="NA"/>
    <x v="91"/>
    <x v="44"/>
    <s v="saltuella"/>
    <x v="1"/>
    <n v="2"/>
    <n v="1"/>
    <n v="3"/>
    <x v="1"/>
    <x v="1"/>
    <s v="Deltocephalinae"/>
    <s v="Macrostelini"/>
  </r>
  <r>
    <x v="0"/>
    <s v="hu01"/>
    <n v="2022"/>
    <n v="2"/>
    <d v="2022-02-09T00:00:00"/>
    <x v="0"/>
    <s v="edge"/>
    <s v="Edge-Blue"/>
    <s v="NA"/>
    <x v="1"/>
    <x v="1"/>
    <s v="variegatus"/>
    <x v="1"/>
    <n v="1"/>
    <n v="1"/>
    <n v="2"/>
    <x v="1"/>
    <x v="1"/>
    <s v="Deltocephalinae"/>
    <s v="Athysanini"/>
  </r>
  <r>
    <x v="5"/>
    <s v="hu03"/>
    <n v="2022"/>
    <n v="2"/>
    <d v="2022-02-09T00:00:00"/>
    <x v="3"/>
    <s v="edge"/>
    <s v="Edge-Vine"/>
    <s v="NA"/>
    <x v="1"/>
    <x v="1"/>
    <s v="variegatus"/>
    <x v="1"/>
    <n v="0"/>
    <n v="2"/>
    <n v="2"/>
    <x v="1"/>
    <x v="1"/>
    <s v="Deltocephalinae"/>
    <s v="Athysanini"/>
  </r>
  <r>
    <x v="5"/>
    <s v="hu03"/>
    <n v="2022"/>
    <n v="2"/>
    <d v="2022-02-09T00:00:00"/>
    <x v="3"/>
    <s v="edge"/>
    <s v="Edge-Vine"/>
    <s v="NA"/>
    <x v="58"/>
    <x v="35"/>
    <s v="lineolatus"/>
    <x v="1"/>
    <n v="4"/>
    <n v="1"/>
    <n v="5"/>
    <x v="1"/>
    <x v="1"/>
    <s v="Deltocephalinae"/>
    <s v="Athysanini"/>
  </r>
  <r>
    <x v="0"/>
    <s v="hu01"/>
    <n v="2022"/>
    <n v="2"/>
    <d v="2022-02-09T00:00:00"/>
    <x v="0"/>
    <s v="edge"/>
    <s v="Edge-Blue"/>
    <s v="NA"/>
    <x v="13"/>
    <x v="13"/>
    <s v="hispanicus"/>
    <x v="1"/>
    <n v="0"/>
    <n v="1"/>
    <n v="1"/>
    <x v="1"/>
    <x v="1"/>
    <s v="Deltocephalinae"/>
    <s v="Paralimnini"/>
  </r>
  <r>
    <x v="5"/>
    <s v="hu03"/>
    <n v="2022"/>
    <n v="2"/>
    <d v="2022-02-09T00:00:00"/>
    <x v="3"/>
    <s v="edge"/>
    <s v="Edge-Vine"/>
    <s v="NA"/>
    <x v="13"/>
    <x v="13"/>
    <s v="hispanicus"/>
    <x v="1"/>
    <n v="2"/>
    <n v="2"/>
    <n v="4"/>
    <x v="1"/>
    <x v="1"/>
    <s v="Deltocephalinae"/>
    <s v="Paralimnini"/>
  </r>
  <r>
    <x v="5"/>
    <s v="hu03"/>
    <n v="2022"/>
    <n v="2"/>
    <d v="2022-02-09T00:00:00"/>
    <x v="3"/>
    <s v="edge"/>
    <s v="Edge-Vine"/>
    <s v="NA"/>
    <x v="70"/>
    <x v="54"/>
    <s v="punctulatus"/>
    <x v="1"/>
    <n v="0"/>
    <n v="1"/>
    <n v="1"/>
    <x v="2"/>
    <x v="7"/>
    <s v="Hysteropterinae"/>
    <s v="Hysteropterini"/>
  </r>
  <r>
    <x v="0"/>
    <s v="hu01"/>
    <n v="2022"/>
    <n v="2"/>
    <d v="2022-02-09T00:00:00"/>
    <x v="0"/>
    <s v="canopy"/>
    <s v="Canopy-Blue"/>
    <s v="norte"/>
    <x v="0"/>
    <x v="0"/>
    <m/>
    <x v="0"/>
    <n v="0"/>
    <n v="0"/>
    <n v="0"/>
    <x v="0"/>
    <x v="0"/>
    <m/>
    <m/>
  </r>
  <r>
    <x v="0"/>
    <s v="hu01"/>
    <n v="2022"/>
    <n v="2"/>
    <d v="2022-02-09T00:00:00"/>
    <x v="0"/>
    <s v="canopy"/>
    <s v="Canopy-Blue"/>
    <s v="sur"/>
    <x v="0"/>
    <x v="0"/>
    <m/>
    <x v="0"/>
    <n v="0"/>
    <n v="0"/>
    <n v="0"/>
    <x v="0"/>
    <x v="0"/>
    <m/>
    <m/>
  </r>
  <r>
    <x v="0"/>
    <s v="hu01"/>
    <n v="2022"/>
    <n v="2"/>
    <d v="2022-02-09T00:00:00"/>
    <x v="0"/>
    <s v="inside"/>
    <s v="Inside-Blue"/>
    <s v="NA"/>
    <x v="0"/>
    <x v="0"/>
    <m/>
    <x v="0"/>
    <n v="0"/>
    <n v="0"/>
    <n v="0"/>
    <x v="0"/>
    <x v="0"/>
    <m/>
    <m/>
  </r>
  <r>
    <x v="5"/>
    <s v="hu03"/>
    <n v="2022"/>
    <n v="2"/>
    <d v="2022-02-09T00:00:00"/>
    <x v="3"/>
    <s v="canopy"/>
    <s v="Canopy-Vine"/>
    <s v="NA"/>
    <x v="0"/>
    <x v="0"/>
    <m/>
    <x v="0"/>
    <n v="0"/>
    <n v="0"/>
    <n v="0"/>
    <x v="0"/>
    <x v="0"/>
    <m/>
    <m/>
  </r>
  <r>
    <x v="4"/>
    <s v="co02"/>
    <n v="2022"/>
    <n v="2"/>
    <d v="2022-02-16T00:00:00"/>
    <x v="4"/>
    <s v="edge"/>
    <s v="Edge-Cit"/>
    <s v="NA"/>
    <x v="3"/>
    <x v="3"/>
    <s v="punctum"/>
    <x v="1"/>
    <n v="2"/>
    <n v="4"/>
    <n v="6"/>
    <x v="1"/>
    <x v="1"/>
    <s v="Deltocephalinae"/>
    <s v="Paralimnini"/>
  </r>
  <r>
    <x v="4"/>
    <s v="co02"/>
    <n v="2022"/>
    <n v="2"/>
    <d v="2022-02-16T00:00:00"/>
    <x v="4"/>
    <s v="inside"/>
    <s v="Inside-Cit"/>
    <s v="NA"/>
    <x v="1"/>
    <x v="1"/>
    <s v="variegatus"/>
    <x v="1"/>
    <n v="1"/>
    <n v="0"/>
    <n v="1"/>
    <x v="1"/>
    <x v="1"/>
    <s v="Deltocephalinae"/>
    <s v="Athysanini"/>
  </r>
  <r>
    <x v="4"/>
    <s v="co02"/>
    <n v="2022"/>
    <n v="2"/>
    <d v="2022-02-16T00:00:00"/>
    <x v="4"/>
    <s v="inside"/>
    <s v="Inside-Cit"/>
    <s v="NA"/>
    <x v="58"/>
    <x v="35"/>
    <s v="lineolatus"/>
    <x v="1"/>
    <n v="1"/>
    <n v="1"/>
    <n v="2"/>
    <x v="1"/>
    <x v="1"/>
    <s v="Deltocephalinae"/>
    <s v="Athysanini"/>
  </r>
  <r>
    <x v="4"/>
    <s v="co01"/>
    <n v="2022"/>
    <n v="2"/>
    <d v="2022-02-16T00:00:00"/>
    <x v="2"/>
    <s v="edge"/>
    <s v="Edge-Oli"/>
    <s v="NA"/>
    <x v="4"/>
    <x v="4"/>
    <m/>
    <x v="2"/>
    <s v="NA"/>
    <s v="NA"/>
    <n v="6"/>
    <x v="0"/>
    <x v="0"/>
    <m/>
    <m/>
  </r>
  <r>
    <x v="4"/>
    <s v="co02"/>
    <n v="2022"/>
    <n v="2"/>
    <d v="2022-02-16T00:00:00"/>
    <x v="4"/>
    <s v="canopy"/>
    <s v="Canopy-Cit"/>
    <s v="este"/>
    <x v="4"/>
    <x v="4"/>
    <m/>
    <x v="2"/>
    <s v="NA"/>
    <s v="NA"/>
    <n v="1"/>
    <x v="0"/>
    <x v="0"/>
    <m/>
    <m/>
  </r>
  <r>
    <x v="4"/>
    <s v="co02"/>
    <n v="2022"/>
    <n v="2"/>
    <d v="2022-02-16T00:00:00"/>
    <x v="4"/>
    <s v="inside"/>
    <s v="Inside-Cit"/>
    <s v="NA"/>
    <x v="32"/>
    <x v="30"/>
    <s v="alienus"/>
    <x v="1"/>
    <n v="0"/>
    <n v="2"/>
    <n v="2"/>
    <x v="1"/>
    <x v="1"/>
    <s v="Deltocephalinae"/>
    <s v="Paralimnini"/>
  </r>
  <r>
    <x v="4"/>
    <s v="co01"/>
    <n v="2022"/>
    <n v="2"/>
    <d v="2022-02-16T00:00:00"/>
    <x v="2"/>
    <s v="canopy"/>
    <s v="Canopy-Oli"/>
    <s v="este"/>
    <x v="0"/>
    <x v="0"/>
    <m/>
    <x v="0"/>
    <n v="0"/>
    <n v="0"/>
    <n v="0"/>
    <x v="0"/>
    <x v="0"/>
    <m/>
    <m/>
  </r>
  <r>
    <x v="4"/>
    <s v="co01"/>
    <n v="2022"/>
    <n v="2"/>
    <d v="2022-02-16T00:00:00"/>
    <x v="2"/>
    <s v="canopy"/>
    <s v="Canopy-Oli"/>
    <s v="norte"/>
    <x v="0"/>
    <x v="0"/>
    <m/>
    <x v="0"/>
    <n v="0"/>
    <n v="0"/>
    <n v="0"/>
    <x v="0"/>
    <x v="0"/>
    <m/>
    <m/>
  </r>
  <r>
    <x v="4"/>
    <s v="co01"/>
    <n v="2022"/>
    <n v="2"/>
    <d v="2022-02-16T00:00:00"/>
    <x v="2"/>
    <s v="canopy"/>
    <s v="Canopy-Oli"/>
    <s v="oeste"/>
    <x v="0"/>
    <x v="0"/>
    <m/>
    <x v="0"/>
    <n v="0"/>
    <n v="0"/>
    <n v="0"/>
    <x v="0"/>
    <x v="0"/>
    <m/>
    <m/>
  </r>
  <r>
    <x v="4"/>
    <s v="co01"/>
    <n v="2022"/>
    <n v="2"/>
    <d v="2022-02-16T00:00:00"/>
    <x v="2"/>
    <s v="canopy"/>
    <s v="Canopy-Oli"/>
    <s v="sur"/>
    <x v="0"/>
    <x v="0"/>
    <m/>
    <x v="0"/>
    <n v="0"/>
    <n v="0"/>
    <n v="0"/>
    <x v="0"/>
    <x v="0"/>
    <m/>
    <m/>
  </r>
  <r>
    <x v="4"/>
    <s v="co01"/>
    <n v="2022"/>
    <n v="2"/>
    <d v="2022-02-16T00:00:00"/>
    <x v="2"/>
    <s v="inside"/>
    <s v="Inside-Oli"/>
    <s v="NA"/>
    <x v="0"/>
    <x v="0"/>
    <m/>
    <x v="0"/>
    <n v="0"/>
    <n v="0"/>
    <n v="0"/>
    <x v="0"/>
    <x v="0"/>
    <m/>
    <m/>
  </r>
  <r>
    <x v="4"/>
    <s v="co02"/>
    <n v="2022"/>
    <n v="2"/>
    <d v="2022-02-16T00:00:00"/>
    <x v="4"/>
    <s v="canopy"/>
    <s v="Canopy-Cit"/>
    <s v="norte"/>
    <x v="0"/>
    <x v="0"/>
    <m/>
    <x v="0"/>
    <n v="0"/>
    <n v="0"/>
    <n v="0"/>
    <x v="0"/>
    <x v="0"/>
    <m/>
    <m/>
  </r>
  <r>
    <x v="4"/>
    <s v="co02"/>
    <n v="2022"/>
    <n v="2"/>
    <d v="2022-02-16T00:00:00"/>
    <x v="4"/>
    <s v="canopy"/>
    <s v="Canopy-Cit"/>
    <s v="oeste"/>
    <x v="0"/>
    <x v="0"/>
    <m/>
    <x v="0"/>
    <n v="0"/>
    <n v="0"/>
    <n v="0"/>
    <x v="0"/>
    <x v="0"/>
    <m/>
    <m/>
  </r>
  <r>
    <x v="4"/>
    <s v="co02"/>
    <n v="2022"/>
    <n v="2"/>
    <d v="2022-02-16T00:00:00"/>
    <x v="4"/>
    <s v="canopy"/>
    <s v="Canopy-Cit"/>
    <s v="sur"/>
    <x v="0"/>
    <x v="0"/>
    <m/>
    <x v="0"/>
    <n v="0"/>
    <n v="0"/>
    <n v="0"/>
    <x v="0"/>
    <x v="0"/>
    <m/>
    <m/>
  </r>
  <r>
    <x v="4"/>
    <s v="co03"/>
    <n v="2022"/>
    <n v="2"/>
    <d v="2022-02-16T00:00:00"/>
    <x v="3"/>
    <s v="canopy"/>
    <s v="Canopy-Vine"/>
    <s v="noreste"/>
    <x v="0"/>
    <x v="0"/>
    <m/>
    <x v="0"/>
    <n v="0"/>
    <n v="0"/>
    <n v="0"/>
    <x v="0"/>
    <x v="0"/>
    <m/>
    <m/>
  </r>
  <r>
    <x v="4"/>
    <s v="co03"/>
    <n v="2022"/>
    <n v="2"/>
    <d v="2022-02-16T00:00:00"/>
    <x v="3"/>
    <s v="canopy"/>
    <s v="Canopy-Vine"/>
    <s v="suroeste"/>
    <x v="0"/>
    <x v="0"/>
    <m/>
    <x v="0"/>
    <n v="0"/>
    <n v="0"/>
    <n v="0"/>
    <x v="0"/>
    <x v="0"/>
    <m/>
    <m/>
  </r>
  <r>
    <x v="2"/>
    <s v="ca02"/>
    <n v="2022"/>
    <n v="2"/>
    <d v="2022-02-17T00:00:00"/>
    <x v="2"/>
    <s v="edge"/>
    <s v="Edge-Oli"/>
    <s v="NA"/>
    <x v="2"/>
    <x v="2"/>
    <s v="laevis"/>
    <x v="1"/>
    <n v="0"/>
    <n v="1"/>
    <n v="1"/>
    <x v="1"/>
    <x v="1"/>
    <s v="Megophthalminae"/>
    <s v="Agalliini"/>
  </r>
  <r>
    <x v="2"/>
    <s v="ca01"/>
    <n v="2022"/>
    <n v="2"/>
    <d v="2022-02-17T00:00:00"/>
    <x v="1"/>
    <s v="edge"/>
    <s v="Edge-Alm"/>
    <s v="NA"/>
    <x v="1"/>
    <x v="1"/>
    <s v="variegatus"/>
    <x v="1"/>
    <n v="0"/>
    <n v="1"/>
    <n v="1"/>
    <x v="1"/>
    <x v="1"/>
    <s v="Deltocephalinae"/>
    <s v="Athysanini"/>
  </r>
  <r>
    <x v="2"/>
    <s v="ca02"/>
    <n v="2022"/>
    <n v="2"/>
    <d v="2022-02-17T00:00:00"/>
    <x v="2"/>
    <s v="edge"/>
    <s v="Edge-Oli"/>
    <s v="NA"/>
    <x v="1"/>
    <x v="1"/>
    <s v="variegatus"/>
    <x v="1"/>
    <n v="0"/>
    <n v="1"/>
    <n v="1"/>
    <x v="1"/>
    <x v="1"/>
    <s v="Deltocephalinae"/>
    <s v="Athysanini"/>
  </r>
  <r>
    <x v="2"/>
    <s v="ca03"/>
    <n v="2022"/>
    <n v="2"/>
    <d v="2022-02-17T00:00:00"/>
    <x v="3"/>
    <s v="edge"/>
    <s v="Edge-Vine"/>
    <s v="NA"/>
    <x v="1"/>
    <x v="1"/>
    <s v="variegatus"/>
    <x v="1"/>
    <n v="4"/>
    <n v="1"/>
    <n v="5"/>
    <x v="1"/>
    <x v="1"/>
    <s v="Deltocephalinae"/>
    <s v="Athysanini"/>
  </r>
  <r>
    <x v="2"/>
    <s v="ca01"/>
    <n v="2022"/>
    <n v="2"/>
    <d v="2022-02-17T00:00:00"/>
    <x v="1"/>
    <s v="inside"/>
    <s v="Inside-Alm"/>
    <s v="NA"/>
    <x v="0"/>
    <x v="0"/>
    <m/>
    <x v="0"/>
    <n v="0"/>
    <n v="0"/>
    <n v="0"/>
    <x v="0"/>
    <x v="0"/>
    <m/>
    <m/>
  </r>
  <r>
    <x v="2"/>
    <s v="ca02"/>
    <n v="2022"/>
    <n v="2"/>
    <d v="2022-02-17T00:00:00"/>
    <x v="2"/>
    <s v="canopy"/>
    <s v="Canopy-Oli"/>
    <s v="este"/>
    <x v="0"/>
    <x v="0"/>
    <m/>
    <x v="0"/>
    <n v="0"/>
    <n v="0"/>
    <n v="0"/>
    <x v="0"/>
    <x v="0"/>
    <m/>
    <m/>
  </r>
  <r>
    <x v="2"/>
    <s v="ca02"/>
    <n v="2022"/>
    <n v="2"/>
    <d v="2022-02-17T00:00:00"/>
    <x v="2"/>
    <s v="canopy"/>
    <s v="Canopy-Oli"/>
    <s v="norte"/>
    <x v="0"/>
    <x v="0"/>
    <m/>
    <x v="0"/>
    <n v="0"/>
    <n v="0"/>
    <n v="0"/>
    <x v="0"/>
    <x v="0"/>
    <m/>
    <m/>
  </r>
  <r>
    <x v="2"/>
    <s v="ca02"/>
    <n v="2022"/>
    <n v="2"/>
    <d v="2022-02-17T00:00:00"/>
    <x v="2"/>
    <s v="canopy"/>
    <s v="Canopy-Oli"/>
    <s v="oeste"/>
    <x v="0"/>
    <x v="0"/>
    <m/>
    <x v="0"/>
    <n v="0"/>
    <n v="0"/>
    <n v="0"/>
    <x v="0"/>
    <x v="0"/>
    <m/>
    <m/>
  </r>
  <r>
    <x v="2"/>
    <s v="ca02"/>
    <n v="2022"/>
    <n v="2"/>
    <d v="2022-02-17T00:00:00"/>
    <x v="2"/>
    <s v="canopy"/>
    <s v="Canopy-Oli"/>
    <s v="sur"/>
    <x v="0"/>
    <x v="0"/>
    <m/>
    <x v="0"/>
    <n v="0"/>
    <n v="0"/>
    <n v="0"/>
    <x v="0"/>
    <x v="0"/>
    <m/>
    <m/>
  </r>
  <r>
    <x v="2"/>
    <s v="ca02"/>
    <n v="2022"/>
    <n v="2"/>
    <d v="2022-02-17T00:00:00"/>
    <x v="2"/>
    <s v="inside"/>
    <s v="Inside-Oli"/>
    <s v="NA"/>
    <x v="0"/>
    <x v="0"/>
    <m/>
    <x v="0"/>
    <n v="0"/>
    <n v="0"/>
    <n v="0"/>
    <x v="0"/>
    <x v="0"/>
    <m/>
    <m/>
  </r>
  <r>
    <x v="2"/>
    <s v="ca03"/>
    <n v="2022"/>
    <n v="2"/>
    <d v="2022-02-17T00:00:00"/>
    <x v="3"/>
    <s v="canopy"/>
    <s v="Canopy-Vine"/>
    <s v="noreste"/>
    <x v="0"/>
    <x v="0"/>
    <m/>
    <x v="0"/>
    <n v="0"/>
    <n v="0"/>
    <n v="0"/>
    <x v="0"/>
    <x v="0"/>
    <m/>
    <m/>
  </r>
  <r>
    <x v="2"/>
    <s v="ca03"/>
    <n v="2022"/>
    <n v="2"/>
    <d v="2022-02-17T00:00:00"/>
    <x v="3"/>
    <s v="canopy"/>
    <s v="Canopy-Vine"/>
    <s v="suroeste"/>
    <x v="0"/>
    <x v="0"/>
    <m/>
    <x v="0"/>
    <n v="0"/>
    <n v="0"/>
    <n v="0"/>
    <x v="0"/>
    <x v="0"/>
    <m/>
    <m/>
  </r>
  <r>
    <x v="2"/>
    <s v="ca03"/>
    <n v="2022"/>
    <n v="2"/>
    <d v="2022-02-17T00:00:00"/>
    <x v="3"/>
    <s v="inside"/>
    <s v="Inside-Vine"/>
    <s v="NA"/>
    <x v="0"/>
    <x v="0"/>
    <m/>
    <x v="0"/>
    <n v="0"/>
    <n v="0"/>
    <n v="0"/>
    <x v="0"/>
    <x v="0"/>
    <m/>
    <m/>
  </r>
  <r>
    <x v="2"/>
    <s v="ca01"/>
    <n v="2022"/>
    <n v="2"/>
    <d v="2022-02-17T00:00:00"/>
    <x v="1"/>
    <s v="canopy"/>
    <s v="Canopy-Alm"/>
    <s v="norte"/>
    <x v="0"/>
    <x v="0"/>
    <m/>
    <x v="0"/>
    <n v="0"/>
    <n v="0"/>
    <n v="0"/>
    <x v="0"/>
    <x v="0"/>
    <m/>
    <m/>
  </r>
  <r>
    <x v="2"/>
    <s v="ca01"/>
    <n v="2022"/>
    <n v="2"/>
    <d v="2022-02-17T00:00:00"/>
    <x v="1"/>
    <s v="canopy"/>
    <s v="Canopy-Alm"/>
    <s v="sur"/>
    <x v="0"/>
    <x v="0"/>
    <m/>
    <x v="0"/>
    <n v="0"/>
    <n v="0"/>
    <n v="0"/>
    <x v="0"/>
    <x v="0"/>
    <m/>
    <m/>
  </r>
  <r>
    <x v="2"/>
    <s v="ca01"/>
    <n v="2022"/>
    <n v="2"/>
    <d v="2022-02-17T00:00:00"/>
    <x v="1"/>
    <s v="canopy"/>
    <s v="Canopy-Alm"/>
    <s v="este"/>
    <x v="0"/>
    <x v="0"/>
    <m/>
    <x v="0"/>
    <n v="0"/>
    <n v="0"/>
    <n v="0"/>
    <x v="0"/>
    <x v="0"/>
    <m/>
    <m/>
  </r>
  <r>
    <x v="2"/>
    <s v="ca01"/>
    <n v="2022"/>
    <n v="2"/>
    <d v="2022-02-17T00:00:00"/>
    <x v="1"/>
    <s v="canopy"/>
    <s v="Canopy-Alm"/>
    <s v="oeste"/>
    <x v="0"/>
    <x v="0"/>
    <m/>
    <x v="0"/>
    <n v="0"/>
    <n v="0"/>
    <n v="0"/>
    <x v="0"/>
    <x v="0"/>
    <m/>
    <m/>
  </r>
  <r>
    <x v="6"/>
    <s v="hu04"/>
    <n v="2022"/>
    <n v="2"/>
    <d v="2022-02-22T00:00:00"/>
    <x v="2"/>
    <s v="inside"/>
    <s v="Inside-Oli"/>
    <s v="NA"/>
    <x v="53"/>
    <x v="43"/>
    <s v="capicola"/>
    <x v="1"/>
    <n v="0"/>
    <n v="1"/>
    <n v="1"/>
    <x v="1"/>
    <x v="1"/>
    <s v="Deltocephalinae"/>
    <s v="Chiasmini"/>
  </r>
  <r>
    <x v="1"/>
    <s v="hu02"/>
    <n v="2022"/>
    <n v="2"/>
    <d v="2022-02-22T00:00:00"/>
    <x v="0"/>
    <s v="edge"/>
    <s v="Edge-Blue"/>
    <s v="NA"/>
    <x v="24"/>
    <x v="23"/>
    <s v="brevis"/>
    <x v="1"/>
    <n v="0"/>
    <n v="1"/>
    <n v="1"/>
    <x v="1"/>
    <x v="1"/>
    <s v="Deltocephalinae"/>
    <s v="Goniagnathini"/>
  </r>
  <r>
    <x v="6"/>
    <s v="hu04"/>
    <n v="2022"/>
    <n v="2"/>
    <d v="2022-02-22T00:00:00"/>
    <x v="2"/>
    <s v="inside"/>
    <s v="Inside-Oli"/>
    <s v="NA"/>
    <x v="4"/>
    <x v="4"/>
    <m/>
    <x v="2"/>
    <s v="NA"/>
    <s v="NA"/>
    <n v="1"/>
    <x v="0"/>
    <x v="0"/>
    <m/>
    <m/>
  </r>
  <r>
    <x v="1"/>
    <s v="hu02"/>
    <n v="2022"/>
    <n v="2"/>
    <d v="2022-02-22T00:00:00"/>
    <x v="0"/>
    <s v="canopy"/>
    <s v="Canopy-Blue"/>
    <s v="noroeste"/>
    <x v="0"/>
    <x v="0"/>
    <m/>
    <x v="0"/>
    <n v="0"/>
    <n v="0"/>
    <n v="0"/>
    <x v="0"/>
    <x v="0"/>
    <m/>
    <m/>
  </r>
  <r>
    <x v="1"/>
    <s v="hu02"/>
    <n v="2022"/>
    <n v="2"/>
    <d v="2022-02-22T00:00:00"/>
    <x v="0"/>
    <s v="canopy"/>
    <s v="Canopy-Blue"/>
    <s v="sureste"/>
    <x v="0"/>
    <x v="0"/>
    <m/>
    <x v="0"/>
    <n v="0"/>
    <n v="0"/>
    <n v="0"/>
    <x v="0"/>
    <x v="0"/>
    <m/>
    <m/>
  </r>
  <r>
    <x v="1"/>
    <s v="hu02"/>
    <n v="2022"/>
    <n v="2"/>
    <d v="2022-02-22T00:00:00"/>
    <x v="0"/>
    <s v="inside"/>
    <s v="Inside-Blue"/>
    <s v="NA"/>
    <x v="0"/>
    <x v="0"/>
    <m/>
    <x v="0"/>
    <n v="0"/>
    <n v="0"/>
    <n v="0"/>
    <x v="0"/>
    <x v="0"/>
    <m/>
    <m/>
  </r>
  <r>
    <x v="6"/>
    <s v="hu04"/>
    <n v="2022"/>
    <n v="2"/>
    <d v="2022-02-22T00:00:00"/>
    <x v="2"/>
    <s v="edge"/>
    <s v="Edge-Oli"/>
    <s v="NA"/>
    <x v="0"/>
    <x v="0"/>
    <m/>
    <x v="0"/>
    <n v="0"/>
    <n v="0"/>
    <n v="0"/>
    <x v="0"/>
    <x v="0"/>
    <m/>
    <m/>
  </r>
  <r>
    <x v="6"/>
    <s v="hu04"/>
    <n v="2022"/>
    <n v="2"/>
    <d v="2022-02-22T00:00:00"/>
    <x v="2"/>
    <s v="canopy"/>
    <s v="Canopy-Oli"/>
    <s v="este"/>
    <x v="0"/>
    <x v="0"/>
    <m/>
    <x v="0"/>
    <n v="0"/>
    <n v="0"/>
    <n v="0"/>
    <x v="0"/>
    <x v="0"/>
    <m/>
    <m/>
  </r>
  <r>
    <x v="6"/>
    <s v="hu04"/>
    <n v="2022"/>
    <n v="2"/>
    <d v="2022-02-22T00:00:00"/>
    <x v="2"/>
    <s v="canopy"/>
    <s v="Canopy-Oli"/>
    <s v="norte"/>
    <x v="0"/>
    <x v="0"/>
    <m/>
    <x v="0"/>
    <n v="0"/>
    <n v="0"/>
    <n v="0"/>
    <x v="0"/>
    <x v="0"/>
    <m/>
    <m/>
  </r>
  <r>
    <x v="6"/>
    <s v="hu04"/>
    <n v="2022"/>
    <n v="2"/>
    <d v="2022-02-22T00:00:00"/>
    <x v="2"/>
    <s v="canopy"/>
    <s v="Canopy-Oli"/>
    <s v="oeste"/>
    <x v="0"/>
    <x v="0"/>
    <m/>
    <x v="0"/>
    <n v="0"/>
    <n v="0"/>
    <n v="0"/>
    <x v="0"/>
    <x v="0"/>
    <m/>
    <m/>
  </r>
  <r>
    <x v="6"/>
    <s v="hu04"/>
    <n v="2022"/>
    <n v="2"/>
    <d v="2022-02-22T00:00:00"/>
    <x v="2"/>
    <s v="canopy"/>
    <s v="Canopy-Oli"/>
    <s v="sur"/>
    <x v="0"/>
    <x v="0"/>
    <m/>
    <x v="0"/>
    <n v="0"/>
    <n v="0"/>
    <n v="0"/>
    <x v="0"/>
    <x v="0"/>
    <m/>
    <m/>
  </r>
  <r>
    <x v="5"/>
    <s v="hu03"/>
    <n v="2022"/>
    <n v="2"/>
    <d v="2022-02-23T00:00:00"/>
    <x v="3"/>
    <s v="edge"/>
    <s v="Edge-Vine"/>
    <s v="NA"/>
    <x v="54"/>
    <x v="44"/>
    <s v="incisa"/>
    <x v="1"/>
    <n v="0"/>
    <n v="1"/>
    <n v="1"/>
    <x v="1"/>
    <x v="1"/>
    <s v="Deltocephalinae"/>
    <s v="Macrostelini"/>
  </r>
  <r>
    <x v="5"/>
    <s v="hu03"/>
    <n v="2022"/>
    <n v="2"/>
    <d v="2022-02-23T00:00:00"/>
    <x v="3"/>
    <s v="edge"/>
    <s v="Edge-Vine"/>
    <s v="NA"/>
    <x v="1"/>
    <x v="1"/>
    <s v="variegatus"/>
    <x v="1"/>
    <n v="0"/>
    <n v="1"/>
    <n v="1"/>
    <x v="1"/>
    <x v="1"/>
    <s v="Deltocephalinae"/>
    <s v="Athysanini"/>
  </r>
  <r>
    <x v="0"/>
    <s v="hu01"/>
    <n v="2022"/>
    <n v="2"/>
    <d v="2022-02-23T00:00:00"/>
    <x v="0"/>
    <s v="edge"/>
    <s v="Edge-Blue"/>
    <s v="NA"/>
    <x v="95"/>
    <x v="67"/>
    <s v="simplicipennis"/>
    <x v="1"/>
    <n v="1"/>
    <n v="0"/>
    <n v="1"/>
    <x v="1"/>
    <x v="1"/>
    <s v="Deltocephalinae"/>
    <s v="Paralimnini"/>
  </r>
  <r>
    <x v="5"/>
    <s v="hu03"/>
    <n v="2022"/>
    <n v="2"/>
    <d v="2022-02-23T00:00:00"/>
    <x v="3"/>
    <s v="edge"/>
    <s v="Edge-Vine"/>
    <s v="NA"/>
    <x v="11"/>
    <x v="11"/>
    <s v="argus"/>
    <x v="1"/>
    <n v="1"/>
    <n v="1"/>
    <n v="2"/>
    <x v="1"/>
    <x v="1"/>
    <s v="Deltocephalinae"/>
    <s v="Athysanini"/>
  </r>
  <r>
    <x v="0"/>
    <s v="hu01"/>
    <n v="2022"/>
    <n v="2"/>
    <d v="2022-02-23T00:00:00"/>
    <x v="0"/>
    <s v="canopy"/>
    <s v="Canopy-Blue"/>
    <s v="norte"/>
    <x v="0"/>
    <x v="0"/>
    <m/>
    <x v="0"/>
    <n v="0"/>
    <n v="0"/>
    <n v="0"/>
    <x v="0"/>
    <x v="0"/>
    <m/>
    <m/>
  </r>
  <r>
    <x v="0"/>
    <s v="hu01"/>
    <n v="2022"/>
    <n v="2"/>
    <d v="2022-02-23T00:00:00"/>
    <x v="0"/>
    <s v="canopy"/>
    <s v="Canopy-Blue"/>
    <s v="sur"/>
    <x v="0"/>
    <x v="0"/>
    <m/>
    <x v="0"/>
    <n v="0"/>
    <n v="0"/>
    <n v="0"/>
    <x v="0"/>
    <x v="0"/>
    <m/>
    <m/>
  </r>
  <r>
    <x v="0"/>
    <s v="hu01"/>
    <n v="2022"/>
    <n v="2"/>
    <d v="2022-02-23T00:00:00"/>
    <x v="0"/>
    <s v="inside"/>
    <s v="Inside-Blue"/>
    <s v="NA"/>
    <x v="0"/>
    <x v="0"/>
    <m/>
    <x v="0"/>
    <n v="0"/>
    <n v="0"/>
    <n v="0"/>
    <x v="0"/>
    <x v="0"/>
    <m/>
    <m/>
  </r>
  <r>
    <x v="5"/>
    <s v="hu03"/>
    <n v="2022"/>
    <n v="2"/>
    <d v="2022-02-23T00:00:00"/>
    <x v="3"/>
    <s v="canopy"/>
    <s v="Canopy-Vine"/>
    <s v="NA"/>
    <x v="0"/>
    <x v="0"/>
    <m/>
    <x v="0"/>
    <n v="0"/>
    <n v="0"/>
    <n v="0"/>
    <x v="0"/>
    <x v="0"/>
    <m/>
    <m/>
  </r>
  <r>
    <x v="5"/>
    <s v="hu03"/>
    <n v="2022"/>
    <n v="2"/>
    <d v="2022-02-23T00:00:00"/>
    <x v="3"/>
    <s v="inside"/>
    <s v="Inside-Vine"/>
    <s v="NA"/>
    <x v="0"/>
    <x v="0"/>
    <m/>
    <x v="0"/>
    <n v="0"/>
    <n v="0"/>
    <n v="0"/>
    <x v="0"/>
    <x v="0"/>
    <m/>
    <m/>
  </r>
  <r>
    <x v="3"/>
    <s v="se02"/>
    <n v="2022"/>
    <n v="3"/>
    <d v="2022-03-01T00:00:00"/>
    <x v="2"/>
    <s v="edge"/>
    <s v="Edge-Oli"/>
    <s v="NA"/>
    <x v="28"/>
    <x v="9"/>
    <s v="decipiens"/>
    <x v="1"/>
    <n v="5"/>
    <n v="4"/>
    <n v="9"/>
    <x v="1"/>
    <x v="1"/>
    <s v="Typhlocybinae"/>
    <s v="Empoascini"/>
  </r>
  <r>
    <x v="3"/>
    <s v="se01"/>
    <n v="2022"/>
    <n v="3"/>
    <d v="2022-03-01T00:00:00"/>
    <x v="2"/>
    <s v="edge"/>
    <s v="Edge-Oli"/>
    <s v="NA"/>
    <x v="13"/>
    <x v="13"/>
    <s v="hispanicus"/>
    <x v="1"/>
    <n v="3"/>
    <n v="0"/>
    <n v="3"/>
    <x v="1"/>
    <x v="1"/>
    <s v="Deltocephalinae"/>
    <s v="Paralimnini"/>
  </r>
  <r>
    <x v="3"/>
    <s v="se01"/>
    <n v="2022"/>
    <n v="3"/>
    <d v="2022-03-01T00:00:00"/>
    <x v="2"/>
    <s v="inside"/>
    <s v="Inside-Oli"/>
    <s v="NA"/>
    <x v="13"/>
    <x v="13"/>
    <s v="hispanicus"/>
    <x v="1"/>
    <n v="3"/>
    <n v="0"/>
    <n v="3"/>
    <x v="1"/>
    <x v="1"/>
    <s v="Deltocephalinae"/>
    <s v="Paralimnini"/>
  </r>
  <r>
    <x v="3"/>
    <s v="se02"/>
    <n v="2022"/>
    <n v="3"/>
    <d v="2022-03-01T00:00:00"/>
    <x v="2"/>
    <s v="edge"/>
    <s v="Edge-Oli"/>
    <s v="NA"/>
    <x v="34"/>
    <x v="32"/>
    <s v="glaucescens"/>
    <x v="1"/>
    <n v="2"/>
    <n v="0"/>
    <n v="2"/>
    <x v="1"/>
    <x v="1"/>
    <s v="Deltocephalinae"/>
    <s v="Hecalini"/>
  </r>
  <r>
    <x v="3"/>
    <s v="se01"/>
    <n v="2022"/>
    <n v="3"/>
    <d v="2022-03-01T00:00:00"/>
    <x v="2"/>
    <s v="edge"/>
    <s v="Edge-Oli"/>
    <s v="NA"/>
    <x v="4"/>
    <x v="4"/>
    <m/>
    <x v="2"/>
    <s v="NA"/>
    <s v="NA"/>
    <n v="2"/>
    <x v="0"/>
    <x v="0"/>
    <m/>
    <m/>
  </r>
  <r>
    <x v="3"/>
    <s v="se01"/>
    <n v="2022"/>
    <n v="3"/>
    <d v="2022-03-01T00:00:00"/>
    <x v="2"/>
    <s v="canopy"/>
    <s v="Canopy-Oli"/>
    <s v="sur"/>
    <x v="4"/>
    <x v="4"/>
    <m/>
    <x v="2"/>
    <s v="NA"/>
    <s v="NA"/>
    <n v="1"/>
    <x v="0"/>
    <x v="0"/>
    <m/>
    <m/>
  </r>
  <r>
    <x v="3"/>
    <s v="se02"/>
    <n v="2022"/>
    <n v="3"/>
    <d v="2022-03-01T00:00:00"/>
    <x v="2"/>
    <s v="edge"/>
    <s v="Edge-Oli"/>
    <s v="NA"/>
    <x v="4"/>
    <x v="4"/>
    <m/>
    <x v="2"/>
    <s v="NA"/>
    <s v="NA"/>
    <n v="1"/>
    <x v="0"/>
    <x v="0"/>
    <m/>
    <m/>
  </r>
  <r>
    <x v="3"/>
    <s v="se01"/>
    <n v="2022"/>
    <n v="3"/>
    <d v="2022-03-01T00:00:00"/>
    <x v="2"/>
    <s v="edge"/>
    <s v="Edge-Oli"/>
    <s v="NA"/>
    <x v="70"/>
    <x v="54"/>
    <s v="punctulatus"/>
    <x v="1"/>
    <n v="15"/>
    <n v="4"/>
    <n v="19"/>
    <x v="2"/>
    <x v="7"/>
    <s v="Hysteropterinae"/>
    <s v="Hysteropterini"/>
  </r>
  <r>
    <x v="3"/>
    <s v="se01"/>
    <n v="2022"/>
    <n v="3"/>
    <d v="2022-03-01T00:00:00"/>
    <x v="2"/>
    <s v="inside"/>
    <s v="Inside-Oli"/>
    <s v="NA"/>
    <x v="70"/>
    <x v="54"/>
    <s v="punctulatus"/>
    <x v="1"/>
    <n v="15"/>
    <n v="4"/>
    <n v="19"/>
    <x v="2"/>
    <x v="7"/>
    <s v="Hysteropterinae"/>
    <s v="Hysteropterini"/>
  </r>
  <r>
    <x v="3"/>
    <s v="se02"/>
    <n v="2022"/>
    <n v="3"/>
    <d v="2022-03-01T00:00:00"/>
    <x v="2"/>
    <s v="edge"/>
    <s v="Edge-Oli"/>
    <s v="NA"/>
    <x v="70"/>
    <x v="54"/>
    <s v="punctulatus"/>
    <x v="1"/>
    <n v="2"/>
    <n v="1"/>
    <n v="3"/>
    <x v="2"/>
    <x v="7"/>
    <s v="Hysteropterinae"/>
    <s v="Hysteropterini"/>
  </r>
  <r>
    <x v="3"/>
    <s v="se02"/>
    <n v="2022"/>
    <n v="3"/>
    <d v="2022-03-01T00:00:00"/>
    <x v="2"/>
    <s v="inside"/>
    <s v="Inside-Oli"/>
    <s v="NA"/>
    <x v="70"/>
    <x v="54"/>
    <s v="punctulatus"/>
    <x v="1"/>
    <n v="1"/>
    <n v="0"/>
    <n v="1"/>
    <x v="2"/>
    <x v="7"/>
    <s v="Hysteropterinae"/>
    <s v="Hysteropterini"/>
  </r>
  <r>
    <x v="3"/>
    <s v="se02"/>
    <n v="2022"/>
    <n v="3"/>
    <d v="2022-03-01T00:00:00"/>
    <x v="2"/>
    <s v="edge"/>
    <s v="Edge-Oli"/>
    <s v="NA"/>
    <x v="56"/>
    <x v="30"/>
    <s v="parvipennis"/>
    <x v="1"/>
    <n v="3"/>
    <n v="2"/>
    <n v="5"/>
    <x v="1"/>
    <x v="1"/>
    <s v="Deltocephalinae"/>
    <s v="Paralimnini"/>
  </r>
  <r>
    <x v="3"/>
    <s v="se01"/>
    <n v="2022"/>
    <n v="3"/>
    <d v="2022-03-01T00:00:00"/>
    <x v="2"/>
    <s v="inside"/>
    <s v="Inside-Oli"/>
    <s v="NA"/>
    <x v="43"/>
    <x v="8"/>
    <s v="obliqua"/>
    <x v="1"/>
    <n v="1"/>
    <n v="1"/>
    <n v="2"/>
    <x v="2"/>
    <x v="2"/>
    <s v="Tettigometrinae"/>
    <s v="Tettigometrini"/>
  </r>
  <r>
    <x v="3"/>
    <s v="se02"/>
    <n v="2022"/>
    <n v="3"/>
    <d v="2022-03-01T00:00:00"/>
    <x v="2"/>
    <s v="edge"/>
    <s v="Edge-Oli"/>
    <s v="NA"/>
    <x v="18"/>
    <x v="18"/>
    <s v="propinqua"/>
    <x v="1"/>
    <n v="15"/>
    <n v="18"/>
    <n v="33"/>
    <x v="2"/>
    <x v="4"/>
    <s v="Delphacinae"/>
    <s v="Delphacini"/>
  </r>
  <r>
    <x v="3"/>
    <s v="se01"/>
    <n v="2022"/>
    <n v="3"/>
    <d v="2022-03-01T00:00:00"/>
    <x v="2"/>
    <s v="edge"/>
    <s v="Edge-Oli"/>
    <s v="NA"/>
    <x v="21"/>
    <x v="21"/>
    <s v="scutellaris"/>
    <x v="1"/>
    <n v="1"/>
    <n v="0"/>
    <n v="1"/>
    <x v="1"/>
    <x v="1"/>
    <s v="Typhlocybinae"/>
    <s v="Erythroneurini"/>
  </r>
  <r>
    <x v="3"/>
    <s v="se01"/>
    <n v="2022"/>
    <n v="3"/>
    <d v="2022-03-01T00:00:00"/>
    <x v="2"/>
    <s v="inside"/>
    <s v="Inside-Oli"/>
    <s v="NA"/>
    <x v="21"/>
    <x v="21"/>
    <s v="scutellaris"/>
    <x v="1"/>
    <n v="1"/>
    <n v="0"/>
    <n v="1"/>
    <x v="1"/>
    <x v="1"/>
    <s v="Typhlocybinae"/>
    <s v="Erythroneurini"/>
  </r>
  <r>
    <x v="3"/>
    <s v="se02"/>
    <n v="2022"/>
    <n v="3"/>
    <d v="2022-03-01T00:00:00"/>
    <x v="2"/>
    <s v="edge"/>
    <s v="Edge-Oli"/>
    <s v="NA"/>
    <x v="21"/>
    <x v="21"/>
    <s v="scutellaris"/>
    <x v="1"/>
    <n v="0"/>
    <n v="2"/>
    <n v="2"/>
    <x v="1"/>
    <x v="1"/>
    <s v="Typhlocybinae"/>
    <s v="Erythroneurini"/>
  </r>
  <r>
    <x v="3"/>
    <s v="se01"/>
    <n v="2022"/>
    <n v="3"/>
    <d v="2022-03-01T00:00:00"/>
    <x v="2"/>
    <s v="canopy"/>
    <s v="Canopy-Oli"/>
    <s v="este"/>
    <x v="0"/>
    <x v="0"/>
    <m/>
    <x v="0"/>
    <n v="0"/>
    <n v="0"/>
    <n v="0"/>
    <x v="0"/>
    <x v="0"/>
    <m/>
    <m/>
  </r>
  <r>
    <x v="3"/>
    <s v="se01"/>
    <n v="2022"/>
    <n v="3"/>
    <d v="2022-03-01T00:00:00"/>
    <x v="2"/>
    <s v="canopy"/>
    <s v="Canopy-Oli"/>
    <s v="norte"/>
    <x v="0"/>
    <x v="0"/>
    <m/>
    <x v="0"/>
    <n v="0"/>
    <n v="0"/>
    <n v="0"/>
    <x v="0"/>
    <x v="0"/>
    <m/>
    <m/>
  </r>
  <r>
    <x v="3"/>
    <s v="se01"/>
    <n v="2022"/>
    <n v="3"/>
    <d v="2022-03-01T00:00:00"/>
    <x v="2"/>
    <s v="canopy"/>
    <s v="Canopy-Oli"/>
    <s v="oeste"/>
    <x v="0"/>
    <x v="0"/>
    <m/>
    <x v="0"/>
    <n v="0"/>
    <n v="0"/>
    <n v="0"/>
    <x v="0"/>
    <x v="0"/>
    <m/>
    <m/>
  </r>
  <r>
    <x v="3"/>
    <s v="se02"/>
    <n v="2022"/>
    <n v="3"/>
    <d v="2022-03-01T00:00:00"/>
    <x v="2"/>
    <s v="canopy"/>
    <s v="Canopy-Oli"/>
    <s v="este"/>
    <x v="0"/>
    <x v="0"/>
    <m/>
    <x v="0"/>
    <n v="0"/>
    <n v="0"/>
    <n v="0"/>
    <x v="0"/>
    <x v="0"/>
    <m/>
    <m/>
  </r>
  <r>
    <x v="3"/>
    <s v="se02"/>
    <n v="2022"/>
    <n v="3"/>
    <d v="2022-03-01T00:00:00"/>
    <x v="2"/>
    <s v="canopy"/>
    <s v="Canopy-Oli"/>
    <s v="norte"/>
    <x v="0"/>
    <x v="0"/>
    <m/>
    <x v="0"/>
    <n v="0"/>
    <n v="0"/>
    <n v="0"/>
    <x v="0"/>
    <x v="0"/>
    <m/>
    <m/>
  </r>
  <r>
    <x v="3"/>
    <s v="se02"/>
    <n v="2022"/>
    <n v="3"/>
    <d v="2022-03-01T00:00:00"/>
    <x v="2"/>
    <s v="canopy"/>
    <s v="Canopy-Oli"/>
    <s v="oeste"/>
    <x v="0"/>
    <x v="0"/>
    <m/>
    <x v="0"/>
    <n v="0"/>
    <n v="0"/>
    <n v="0"/>
    <x v="0"/>
    <x v="0"/>
    <m/>
    <m/>
  </r>
  <r>
    <x v="3"/>
    <s v="se02"/>
    <n v="2022"/>
    <n v="3"/>
    <d v="2022-03-01T00:00:00"/>
    <x v="2"/>
    <s v="canopy"/>
    <s v="Canopy-Oli"/>
    <s v="sur"/>
    <x v="0"/>
    <x v="0"/>
    <m/>
    <x v="0"/>
    <n v="0"/>
    <n v="0"/>
    <n v="0"/>
    <x v="0"/>
    <x v="0"/>
    <m/>
    <m/>
  </r>
  <r>
    <x v="4"/>
    <s v="co01"/>
    <n v="2022"/>
    <n v="3"/>
    <d v="2022-03-02T00:00:00"/>
    <x v="2"/>
    <s v="inside"/>
    <s v="Inside-Oli"/>
    <s v="NA"/>
    <x v="3"/>
    <x v="3"/>
    <s v="punctum"/>
    <x v="1"/>
    <n v="0"/>
    <n v="1"/>
    <n v="1"/>
    <x v="1"/>
    <x v="1"/>
    <s v="Deltocephalinae"/>
    <s v="Paralimnini"/>
  </r>
  <r>
    <x v="4"/>
    <s v="co02"/>
    <n v="2022"/>
    <n v="3"/>
    <d v="2022-03-02T00:00:00"/>
    <x v="4"/>
    <s v="edge"/>
    <s v="Edge-Cit"/>
    <s v="NA"/>
    <x v="3"/>
    <x v="3"/>
    <s v="punctum"/>
    <x v="1"/>
    <n v="4"/>
    <n v="2"/>
    <n v="6"/>
    <x v="1"/>
    <x v="1"/>
    <s v="Deltocephalinae"/>
    <s v="Paralimnini"/>
  </r>
  <r>
    <x v="4"/>
    <s v="co02"/>
    <n v="2022"/>
    <n v="3"/>
    <d v="2022-03-02T00:00:00"/>
    <x v="4"/>
    <s v="canopy"/>
    <s v="Canopy-Cit"/>
    <s v="este"/>
    <x v="9"/>
    <x v="9"/>
    <s v="solani "/>
    <x v="1"/>
    <n v="0"/>
    <n v="1"/>
    <n v="1"/>
    <x v="1"/>
    <x v="1"/>
    <s v="Typhlocybinae"/>
    <s v="Empoascini"/>
  </r>
  <r>
    <x v="4"/>
    <s v="co02"/>
    <n v="2022"/>
    <n v="3"/>
    <d v="2022-03-02T00:00:00"/>
    <x v="4"/>
    <s v="edge"/>
    <s v="Edge-Cit"/>
    <s v="NA"/>
    <x v="1"/>
    <x v="1"/>
    <s v="variegatus"/>
    <x v="1"/>
    <n v="2"/>
    <n v="1"/>
    <n v="3"/>
    <x v="1"/>
    <x v="1"/>
    <s v="Deltocephalinae"/>
    <s v="Athysanini"/>
  </r>
  <r>
    <x v="4"/>
    <s v="co02"/>
    <n v="2022"/>
    <n v="3"/>
    <d v="2022-03-02T00:00:00"/>
    <x v="4"/>
    <s v="inside"/>
    <s v="Inside-Cit"/>
    <s v="NA"/>
    <x v="1"/>
    <x v="1"/>
    <s v="variegatus"/>
    <x v="1"/>
    <n v="1"/>
    <n v="0"/>
    <n v="1"/>
    <x v="1"/>
    <x v="1"/>
    <s v="Deltocephalinae"/>
    <s v="Athysanini"/>
  </r>
  <r>
    <x v="4"/>
    <s v="co02"/>
    <n v="2022"/>
    <n v="3"/>
    <d v="2022-03-02T00:00:00"/>
    <x v="4"/>
    <s v="inside"/>
    <s v="Inside-Cit"/>
    <s v="NA"/>
    <x v="13"/>
    <x v="13"/>
    <s v="hispanicus"/>
    <x v="1"/>
    <n v="2"/>
    <n v="0"/>
    <n v="2"/>
    <x v="1"/>
    <x v="1"/>
    <s v="Deltocephalinae"/>
    <s v="Paralimnini"/>
  </r>
  <r>
    <x v="4"/>
    <s v="co01"/>
    <n v="2022"/>
    <n v="3"/>
    <d v="2022-03-02T00:00:00"/>
    <x v="2"/>
    <s v="edge"/>
    <s v="Edge-Oli"/>
    <s v="NA"/>
    <x v="85"/>
    <x v="23"/>
    <s v="guttulinervis"/>
    <x v="1"/>
    <n v="1"/>
    <n v="0"/>
    <n v="1"/>
    <x v="1"/>
    <x v="1"/>
    <s v="Deltocephalinae"/>
    <s v="Goniagnathini"/>
  </r>
  <r>
    <x v="4"/>
    <s v="co01"/>
    <n v="2022"/>
    <n v="3"/>
    <d v="2022-03-02T00:00:00"/>
    <x v="2"/>
    <s v="edge"/>
    <s v="Edge-Oli"/>
    <s v="NA"/>
    <x v="4"/>
    <x v="4"/>
    <m/>
    <x v="2"/>
    <s v="NA"/>
    <s v="NA"/>
    <n v="1"/>
    <x v="0"/>
    <x v="0"/>
    <m/>
    <m/>
  </r>
  <r>
    <x v="4"/>
    <s v="co01"/>
    <n v="2022"/>
    <n v="3"/>
    <d v="2022-03-02T00:00:00"/>
    <x v="2"/>
    <s v="edge"/>
    <s v="Edge-Oli"/>
    <s v="NA"/>
    <x v="32"/>
    <x v="30"/>
    <s v="alienus"/>
    <x v="1"/>
    <n v="1"/>
    <n v="0"/>
    <n v="1"/>
    <x v="1"/>
    <x v="1"/>
    <s v="Deltocephalinae"/>
    <s v="Paralimnini"/>
  </r>
  <r>
    <x v="4"/>
    <s v="co01"/>
    <n v="2022"/>
    <n v="3"/>
    <d v="2022-03-02T00:00:00"/>
    <x v="2"/>
    <s v="inside"/>
    <s v="Inside-Oli"/>
    <s v="NA"/>
    <x v="32"/>
    <x v="30"/>
    <s v="alienus"/>
    <x v="1"/>
    <n v="0"/>
    <n v="1"/>
    <n v="1"/>
    <x v="1"/>
    <x v="1"/>
    <s v="Deltocephalinae"/>
    <s v="Paralimnini"/>
  </r>
  <r>
    <x v="4"/>
    <s v="co02"/>
    <n v="2022"/>
    <n v="3"/>
    <d v="2022-03-02T00:00:00"/>
    <x v="4"/>
    <s v="edge"/>
    <s v="Edge-Cit"/>
    <s v="NA"/>
    <x v="32"/>
    <x v="30"/>
    <s v="alienus"/>
    <x v="1"/>
    <n v="1"/>
    <n v="0"/>
    <n v="1"/>
    <x v="1"/>
    <x v="1"/>
    <s v="Deltocephalinae"/>
    <s v="Paralimnini"/>
  </r>
  <r>
    <x v="4"/>
    <s v="co02"/>
    <n v="2022"/>
    <n v="3"/>
    <d v="2022-03-02T00:00:00"/>
    <x v="4"/>
    <s v="edge"/>
    <s v="Edge-Cit"/>
    <s v="NA"/>
    <x v="21"/>
    <x v="21"/>
    <s v="scutellaris"/>
    <x v="1"/>
    <n v="1"/>
    <n v="0"/>
    <n v="1"/>
    <x v="1"/>
    <x v="1"/>
    <s v="Typhlocybinae"/>
    <s v="Erythroneurini"/>
  </r>
  <r>
    <x v="4"/>
    <s v="co01"/>
    <n v="2022"/>
    <n v="3"/>
    <d v="2022-03-02T00:00:00"/>
    <x v="2"/>
    <s v="canopy"/>
    <s v="Canopy-Oli"/>
    <s v="este"/>
    <x v="0"/>
    <x v="0"/>
    <m/>
    <x v="0"/>
    <n v="0"/>
    <n v="0"/>
    <n v="0"/>
    <x v="0"/>
    <x v="0"/>
    <m/>
    <m/>
  </r>
  <r>
    <x v="4"/>
    <s v="co01"/>
    <n v="2022"/>
    <n v="3"/>
    <d v="2022-03-02T00:00:00"/>
    <x v="2"/>
    <s v="canopy"/>
    <s v="Canopy-Oli"/>
    <s v="norte"/>
    <x v="0"/>
    <x v="0"/>
    <m/>
    <x v="0"/>
    <n v="0"/>
    <n v="0"/>
    <n v="0"/>
    <x v="0"/>
    <x v="0"/>
    <m/>
    <m/>
  </r>
  <r>
    <x v="4"/>
    <s v="co01"/>
    <n v="2022"/>
    <n v="3"/>
    <d v="2022-03-02T00:00:00"/>
    <x v="2"/>
    <s v="canopy"/>
    <s v="Canopy-Oli"/>
    <s v="oeste"/>
    <x v="0"/>
    <x v="0"/>
    <m/>
    <x v="0"/>
    <n v="0"/>
    <n v="0"/>
    <n v="0"/>
    <x v="0"/>
    <x v="0"/>
    <m/>
    <m/>
  </r>
  <r>
    <x v="4"/>
    <s v="co01"/>
    <n v="2022"/>
    <n v="3"/>
    <d v="2022-03-02T00:00:00"/>
    <x v="2"/>
    <s v="canopy"/>
    <s v="Canopy-Oli"/>
    <s v="sur"/>
    <x v="0"/>
    <x v="0"/>
    <m/>
    <x v="0"/>
    <n v="0"/>
    <n v="0"/>
    <n v="0"/>
    <x v="0"/>
    <x v="0"/>
    <m/>
    <m/>
  </r>
  <r>
    <x v="4"/>
    <s v="co02"/>
    <n v="2022"/>
    <n v="3"/>
    <d v="2022-03-02T00:00:00"/>
    <x v="4"/>
    <s v="canopy"/>
    <s v="Canopy-Cit"/>
    <s v="norte"/>
    <x v="0"/>
    <x v="0"/>
    <m/>
    <x v="0"/>
    <n v="0"/>
    <n v="0"/>
    <n v="0"/>
    <x v="0"/>
    <x v="0"/>
    <m/>
    <m/>
  </r>
  <r>
    <x v="4"/>
    <s v="co02"/>
    <n v="2022"/>
    <n v="3"/>
    <d v="2022-03-02T00:00:00"/>
    <x v="4"/>
    <s v="canopy"/>
    <s v="Canopy-Cit"/>
    <s v="oeste"/>
    <x v="0"/>
    <x v="0"/>
    <m/>
    <x v="0"/>
    <n v="0"/>
    <n v="0"/>
    <n v="0"/>
    <x v="0"/>
    <x v="0"/>
    <m/>
    <m/>
  </r>
  <r>
    <x v="4"/>
    <s v="co02"/>
    <n v="2022"/>
    <n v="3"/>
    <d v="2022-03-02T00:00:00"/>
    <x v="4"/>
    <s v="canopy"/>
    <s v="Canopy-Cit"/>
    <s v="sur"/>
    <x v="0"/>
    <x v="0"/>
    <m/>
    <x v="0"/>
    <n v="0"/>
    <n v="0"/>
    <n v="0"/>
    <x v="0"/>
    <x v="0"/>
    <m/>
    <m/>
  </r>
  <r>
    <x v="4"/>
    <s v="co03"/>
    <n v="2022"/>
    <n v="3"/>
    <d v="2022-03-02T00:00:00"/>
    <x v="3"/>
    <s v="canopy"/>
    <s v="Canopy-Vine"/>
    <s v="noreste"/>
    <x v="0"/>
    <x v="0"/>
    <m/>
    <x v="0"/>
    <n v="0"/>
    <n v="0"/>
    <n v="0"/>
    <x v="0"/>
    <x v="0"/>
    <m/>
    <m/>
  </r>
  <r>
    <x v="4"/>
    <s v="co03"/>
    <n v="2022"/>
    <n v="3"/>
    <d v="2022-03-02T00:00:00"/>
    <x v="3"/>
    <s v="canopy"/>
    <s v="Canopy-Vine"/>
    <s v="suroeste"/>
    <x v="0"/>
    <x v="0"/>
    <m/>
    <x v="0"/>
    <n v="0"/>
    <n v="0"/>
    <n v="0"/>
    <x v="0"/>
    <x v="0"/>
    <m/>
    <m/>
  </r>
  <r>
    <x v="2"/>
    <s v="ca02"/>
    <n v="2022"/>
    <n v="3"/>
    <d v="2022-03-03T00:00:00"/>
    <x v="2"/>
    <s v="edge"/>
    <s v="Edge-Oli"/>
    <s v="NA"/>
    <x v="1"/>
    <x v="1"/>
    <s v="variegatus"/>
    <x v="1"/>
    <n v="0"/>
    <n v="1"/>
    <n v="1"/>
    <x v="1"/>
    <x v="1"/>
    <s v="Deltocephalinae"/>
    <s v="Athysanini"/>
  </r>
  <r>
    <x v="2"/>
    <s v="ca03"/>
    <n v="2022"/>
    <n v="3"/>
    <d v="2022-03-03T00:00:00"/>
    <x v="3"/>
    <s v="edge"/>
    <s v="Edge-Vine"/>
    <s v="NA"/>
    <x v="1"/>
    <x v="1"/>
    <s v="variegatus"/>
    <x v="1"/>
    <n v="0"/>
    <n v="1"/>
    <n v="1"/>
    <x v="1"/>
    <x v="1"/>
    <s v="Deltocephalinae"/>
    <s v="Athysanini"/>
  </r>
  <r>
    <x v="2"/>
    <s v="ca03"/>
    <n v="2022"/>
    <n v="3"/>
    <d v="2022-03-03T00:00:00"/>
    <x v="3"/>
    <s v="inside"/>
    <s v="Inside-Vine"/>
    <s v="NA"/>
    <x v="1"/>
    <x v="1"/>
    <s v="variegatus"/>
    <x v="1"/>
    <n v="0"/>
    <n v="1"/>
    <n v="1"/>
    <x v="1"/>
    <x v="1"/>
    <s v="Deltocephalinae"/>
    <s v="Athysanini"/>
  </r>
  <r>
    <x v="2"/>
    <s v="ca03"/>
    <n v="2022"/>
    <n v="3"/>
    <d v="2022-03-03T00:00:00"/>
    <x v="3"/>
    <s v="inside"/>
    <s v="Inside-Vine"/>
    <s v="NA"/>
    <x v="58"/>
    <x v="35"/>
    <s v="lineolatus"/>
    <x v="1"/>
    <n v="0"/>
    <n v="1"/>
    <n v="1"/>
    <x v="1"/>
    <x v="1"/>
    <s v="Deltocephalinae"/>
    <s v="Athysanini"/>
  </r>
  <r>
    <x v="2"/>
    <s v="ca01"/>
    <n v="2022"/>
    <n v="3"/>
    <d v="2022-03-03T00:00:00"/>
    <x v="1"/>
    <s v="inside"/>
    <s v="Inside-Alm"/>
    <s v="NA"/>
    <x v="13"/>
    <x v="13"/>
    <s v="hispanicus"/>
    <x v="1"/>
    <n v="2"/>
    <n v="0"/>
    <n v="2"/>
    <x v="1"/>
    <x v="1"/>
    <s v="Deltocephalinae"/>
    <s v="Paralimnini"/>
  </r>
  <r>
    <x v="2"/>
    <s v="ca03"/>
    <n v="2022"/>
    <n v="3"/>
    <d v="2022-03-03T00:00:00"/>
    <x v="3"/>
    <s v="edge"/>
    <s v="Edge-Vine"/>
    <s v="NA"/>
    <x v="4"/>
    <x v="4"/>
    <m/>
    <x v="2"/>
    <s v="NA"/>
    <s v="NA"/>
    <n v="1"/>
    <x v="0"/>
    <x v="0"/>
    <m/>
    <m/>
  </r>
  <r>
    <x v="2"/>
    <s v="ca02"/>
    <n v="2022"/>
    <n v="3"/>
    <d v="2022-03-03T00:00:00"/>
    <x v="2"/>
    <s v="edge"/>
    <s v="Edge-Oli"/>
    <s v="NA"/>
    <x v="32"/>
    <x v="30"/>
    <s v="alienus"/>
    <x v="1"/>
    <n v="0"/>
    <n v="1"/>
    <n v="1"/>
    <x v="1"/>
    <x v="1"/>
    <s v="Deltocephalinae"/>
    <s v="Paralimnini"/>
  </r>
  <r>
    <x v="2"/>
    <s v="ca02"/>
    <n v="2022"/>
    <n v="3"/>
    <d v="2022-03-03T00:00:00"/>
    <x v="2"/>
    <s v="edge"/>
    <s v="Edge-Oli"/>
    <s v="NA"/>
    <x v="32"/>
    <x v="30"/>
    <s v="alienus"/>
    <x v="1"/>
    <n v="4"/>
    <n v="3"/>
    <n v="7"/>
    <x v="1"/>
    <x v="1"/>
    <s v="Deltocephalinae"/>
    <s v="Paralimnini"/>
  </r>
  <r>
    <x v="2"/>
    <s v="ca01"/>
    <n v="2022"/>
    <n v="3"/>
    <d v="2022-03-03T00:00:00"/>
    <x v="1"/>
    <s v="inside"/>
    <s v="Inside-Alm"/>
    <s v="NA"/>
    <x v="8"/>
    <x v="8"/>
    <s v="impressopunctata"/>
    <x v="1"/>
    <n v="1"/>
    <n v="0"/>
    <n v="1"/>
    <x v="2"/>
    <x v="2"/>
    <s v="Tettigometrinae"/>
    <s v="Tettigometrini"/>
  </r>
  <r>
    <x v="2"/>
    <s v="ca01"/>
    <n v="2022"/>
    <n v="3"/>
    <d v="2022-03-03T00:00:00"/>
    <x v="1"/>
    <s v="edge"/>
    <s v="Edge-Alm"/>
    <s v="NA"/>
    <x v="0"/>
    <x v="0"/>
    <m/>
    <x v="0"/>
    <n v="0"/>
    <n v="0"/>
    <n v="0"/>
    <x v="0"/>
    <x v="0"/>
    <m/>
    <m/>
  </r>
  <r>
    <x v="2"/>
    <s v="ca02"/>
    <n v="2022"/>
    <n v="3"/>
    <d v="2022-03-03T00:00:00"/>
    <x v="2"/>
    <s v="canopy"/>
    <s v="Canopy-Oli"/>
    <s v="este"/>
    <x v="0"/>
    <x v="0"/>
    <m/>
    <x v="0"/>
    <n v="0"/>
    <n v="0"/>
    <n v="0"/>
    <x v="0"/>
    <x v="0"/>
    <m/>
    <m/>
  </r>
  <r>
    <x v="2"/>
    <s v="ca02"/>
    <n v="2022"/>
    <n v="3"/>
    <d v="2022-03-03T00:00:00"/>
    <x v="2"/>
    <s v="canopy"/>
    <s v="Canopy-Oli"/>
    <s v="norte"/>
    <x v="0"/>
    <x v="0"/>
    <m/>
    <x v="0"/>
    <n v="0"/>
    <n v="0"/>
    <n v="0"/>
    <x v="0"/>
    <x v="0"/>
    <m/>
    <m/>
  </r>
  <r>
    <x v="2"/>
    <s v="ca02"/>
    <n v="2022"/>
    <n v="3"/>
    <d v="2022-03-03T00:00:00"/>
    <x v="2"/>
    <s v="canopy"/>
    <s v="Canopy-Oli"/>
    <s v="oeste"/>
    <x v="0"/>
    <x v="0"/>
    <m/>
    <x v="0"/>
    <n v="0"/>
    <n v="0"/>
    <n v="0"/>
    <x v="0"/>
    <x v="0"/>
    <m/>
    <m/>
  </r>
  <r>
    <x v="2"/>
    <s v="ca02"/>
    <n v="2022"/>
    <n v="3"/>
    <d v="2022-03-03T00:00:00"/>
    <x v="2"/>
    <s v="canopy"/>
    <s v="Canopy-Oli"/>
    <s v="sur"/>
    <x v="0"/>
    <x v="0"/>
    <m/>
    <x v="0"/>
    <n v="0"/>
    <n v="0"/>
    <n v="0"/>
    <x v="0"/>
    <x v="0"/>
    <m/>
    <m/>
  </r>
  <r>
    <x v="2"/>
    <s v="ca02"/>
    <n v="2022"/>
    <n v="3"/>
    <d v="2022-03-03T00:00:00"/>
    <x v="2"/>
    <s v="inside"/>
    <s v="Inside-Oli"/>
    <s v="NA"/>
    <x v="0"/>
    <x v="0"/>
    <m/>
    <x v="0"/>
    <n v="0"/>
    <n v="0"/>
    <n v="0"/>
    <x v="0"/>
    <x v="0"/>
    <m/>
    <m/>
  </r>
  <r>
    <x v="2"/>
    <s v="ca03"/>
    <n v="2022"/>
    <n v="3"/>
    <d v="2022-03-03T00:00:00"/>
    <x v="3"/>
    <s v="canopy"/>
    <s v="Canopy-Vine"/>
    <s v="noreste"/>
    <x v="0"/>
    <x v="0"/>
    <m/>
    <x v="0"/>
    <n v="0"/>
    <n v="0"/>
    <n v="0"/>
    <x v="0"/>
    <x v="0"/>
    <m/>
    <m/>
  </r>
  <r>
    <x v="2"/>
    <s v="ca03"/>
    <n v="2022"/>
    <n v="3"/>
    <d v="2022-03-03T00:00:00"/>
    <x v="3"/>
    <s v="canopy"/>
    <s v="Canopy-Vine"/>
    <s v="suroeste"/>
    <x v="0"/>
    <x v="0"/>
    <m/>
    <x v="0"/>
    <n v="0"/>
    <n v="0"/>
    <n v="0"/>
    <x v="0"/>
    <x v="0"/>
    <m/>
    <m/>
  </r>
  <r>
    <x v="2"/>
    <s v="ca03"/>
    <n v="2022"/>
    <n v="3"/>
    <d v="2022-03-03T00:00:00"/>
    <x v="3"/>
    <s v="inside"/>
    <s v="Inside-Vine"/>
    <s v="NA"/>
    <x v="0"/>
    <x v="0"/>
    <m/>
    <x v="0"/>
    <n v="0"/>
    <n v="0"/>
    <n v="0"/>
    <x v="0"/>
    <x v="0"/>
    <m/>
    <m/>
  </r>
  <r>
    <x v="2"/>
    <s v="ca01"/>
    <n v="2022"/>
    <n v="3"/>
    <d v="2022-03-03T00:00:00"/>
    <x v="1"/>
    <s v="canopy"/>
    <s v="Canopy-Alm"/>
    <s v="norte"/>
    <x v="0"/>
    <x v="0"/>
    <m/>
    <x v="0"/>
    <n v="0"/>
    <n v="0"/>
    <n v="0"/>
    <x v="0"/>
    <x v="0"/>
    <m/>
    <m/>
  </r>
  <r>
    <x v="2"/>
    <s v="ca01"/>
    <n v="2022"/>
    <n v="3"/>
    <d v="2022-03-03T00:00:00"/>
    <x v="1"/>
    <s v="canopy"/>
    <s v="Canopy-Alm"/>
    <s v="sur"/>
    <x v="0"/>
    <x v="0"/>
    <m/>
    <x v="0"/>
    <n v="0"/>
    <n v="0"/>
    <n v="0"/>
    <x v="0"/>
    <x v="0"/>
    <m/>
    <m/>
  </r>
  <r>
    <x v="2"/>
    <s v="ca01"/>
    <n v="2022"/>
    <n v="3"/>
    <d v="2022-03-03T00:00:00"/>
    <x v="1"/>
    <s v="canopy"/>
    <s v="Canopy-Alm"/>
    <s v="este"/>
    <x v="0"/>
    <x v="0"/>
    <m/>
    <x v="0"/>
    <n v="0"/>
    <n v="0"/>
    <n v="0"/>
    <x v="0"/>
    <x v="0"/>
    <m/>
    <m/>
  </r>
  <r>
    <x v="2"/>
    <s v="ca01"/>
    <n v="2022"/>
    <n v="3"/>
    <d v="2022-03-03T00:00:00"/>
    <x v="1"/>
    <s v="canopy"/>
    <s v="Canopy-Alm"/>
    <s v="oeste"/>
    <x v="0"/>
    <x v="0"/>
    <m/>
    <x v="0"/>
    <n v="0"/>
    <n v="0"/>
    <n v="0"/>
    <x v="0"/>
    <x v="0"/>
    <m/>
    <m/>
  </r>
  <r>
    <x v="4"/>
    <s v="co02"/>
    <n v="2022"/>
    <n v="4"/>
    <d v="2022-04-07T00:00:00"/>
    <x v="4"/>
    <s v="edge"/>
    <s v="Edge-Cit"/>
    <s v="NA"/>
    <x v="89"/>
    <x v="63"/>
    <s v="prolixa"/>
    <x v="1"/>
    <n v="0"/>
    <n v="1"/>
    <n v="1"/>
    <x v="1"/>
    <x v="1"/>
    <s v="Deltocephalinae"/>
    <s v="Chiasmini"/>
  </r>
  <r>
    <x v="4"/>
    <s v="co01"/>
    <n v="2022"/>
    <n v="4"/>
    <d v="2022-04-07T00:00:00"/>
    <x v="2"/>
    <s v="canopy"/>
    <s v="Canopy-Oli"/>
    <s v="oeste"/>
    <x v="71"/>
    <x v="55"/>
    <s v="provincialis"/>
    <x v="1"/>
    <n v="1"/>
    <n v="0"/>
    <n v="1"/>
    <x v="1"/>
    <x v="1"/>
    <s v="Deltocephalinae"/>
    <s v="Athysanini"/>
  </r>
  <r>
    <x v="4"/>
    <s v="co01"/>
    <n v="2022"/>
    <n v="4"/>
    <d v="2022-04-07T00:00:00"/>
    <x v="2"/>
    <s v="inside"/>
    <s v="Inside-Oli"/>
    <s v="NA"/>
    <x v="2"/>
    <x v="2"/>
    <s v="laevis"/>
    <x v="1"/>
    <n v="1"/>
    <n v="1"/>
    <n v="2"/>
    <x v="1"/>
    <x v="1"/>
    <s v="Megophthalminae"/>
    <s v="Agalliini"/>
  </r>
  <r>
    <x v="4"/>
    <s v="co01"/>
    <n v="2022"/>
    <n v="4"/>
    <d v="2022-04-07T00:00:00"/>
    <x v="2"/>
    <s v="edge"/>
    <s v="Edge-Oli"/>
    <s v="NA"/>
    <x v="3"/>
    <x v="3"/>
    <s v="punctum"/>
    <x v="1"/>
    <n v="0"/>
    <n v="1"/>
    <n v="1"/>
    <x v="1"/>
    <x v="1"/>
    <s v="Deltocephalinae"/>
    <s v="Paralimnini"/>
  </r>
  <r>
    <x v="4"/>
    <s v="co02"/>
    <n v="2022"/>
    <n v="4"/>
    <d v="2022-04-07T00:00:00"/>
    <x v="4"/>
    <s v="edge"/>
    <s v="Edge-Cit"/>
    <s v="NA"/>
    <x v="3"/>
    <x v="3"/>
    <s v="punctum"/>
    <x v="1"/>
    <n v="8"/>
    <n v="7"/>
    <n v="15"/>
    <x v="1"/>
    <x v="1"/>
    <s v="Deltocephalinae"/>
    <s v="Paralimnini"/>
  </r>
  <r>
    <x v="4"/>
    <s v="co02"/>
    <n v="2022"/>
    <n v="4"/>
    <d v="2022-04-07T00:00:00"/>
    <x v="4"/>
    <s v="canopy"/>
    <s v="Canopy-Cit"/>
    <s v="este"/>
    <x v="9"/>
    <x v="9"/>
    <s v="solani "/>
    <x v="1"/>
    <n v="1"/>
    <n v="0"/>
    <n v="1"/>
    <x v="1"/>
    <x v="1"/>
    <s v="Typhlocybinae"/>
    <s v="Empoascini"/>
  </r>
  <r>
    <x v="4"/>
    <s v="co01"/>
    <n v="2022"/>
    <n v="4"/>
    <d v="2022-04-07T00:00:00"/>
    <x v="2"/>
    <s v="edge"/>
    <s v="Edge-Oli"/>
    <s v="NA"/>
    <x v="96"/>
    <x v="68"/>
    <s v="rubripes"/>
    <x v="1"/>
    <n v="1"/>
    <n v="0"/>
    <n v="1"/>
    <x v="2"/>
    <x v="4"/>
    <s v="Delphacinae"/>
    <s v="Delphacini"/>
  </r>
  <r>
    <x v="4"/>
    <s v="co02"/>
    <n v="2022"/>
    <n v="4"/>
    <d v="2022-04-07T00:00:00"/>
    <x v="4"/>
    <s v="inside"/>
    <s v="Inside-Cit"/>
    <s v="NA"/>
    <x v="49"/>
    <x v="35"/>
    <s v="incisus"/>
    <x v="1"/>
    <n v="1"/>
    <n v="0"/>
    <n v="1"/>
    <x v="1"/>
    <x v="1"/>
    <s v="Deltocephalinae"/>
    <s v="Athysanini"/>
  </r>
  <r>
    <x v="4"/>
    <s v="co02"/>
    <n v="2022"/>
    <n v="4"/>
    <d v="2022-04-07T00:00:00"/>
    <x v="4"/>
    <s v="edge"/>
    <s v="Edge-Cit"/>
    <s v="NA"/>
    <x v="58"/>
    <x v="35"/>
    <s v="lineolatus"/>
    <x v="1"/>
    <n v="1"/>
    <n v="0"/>
    <n v="1"/>
    <x v="1"/>
    <x v="1"/>
    <s v="Deltocephalinae"/>
    <s v="Athysanini"/>
  </r>
  <r>
    <x v="4"/>
    <s v="co02"/>
    <n v="2022"/>
    <n v="4"/>
    <d v="2022-04-07T00:00:00"/>
    <x v="4"/>
    <s v="edge"/>
    <s v="Edge-Cit"/>
    <s v="NA"/>
    <x v="53"/>
    <x v="43"/>
    <s v="capicola"/>
    <x v="1"/>
    <n v="1"/>
    <n v="0"/>
    <n v="1"/>
    <x v="1"/>
    <x v="1"/>
    <s v="Deltocephalinae"/>
    <s v="Chiasmini"/>
  </r>
  <r>
    <x v="4"/>
    <s v="co01"/>
    <n v="2022"/>
    <n v="4"/>
    <d v="2022-04-07T00:00:00"/>
    <x v="2"/>
    <s v="inside"/>
    <s v="Inside-Oli"/>
    <s v="NA"/>
    <x v="13"/>
    <x v="13"/>
    <s v="hispanicus"/>
    <x v="1"/>
    <n v="2"/>
    <n v="2"/>
    <n v="4"/>
    <x v="1"/>
    <x v="1"/>
    <s v="Deltocephalinae"/>
    <s v="Paralimnini"/>
  </r>
  <r>
    <x v="4"/>
    <s v="co02"/>
    <n v="2022"/>
    <n v="4"/>
    <d v="2022-04-07T00:00:00"/>
    <x v="4"/>
    <s v="inside"/>
    <s v="Inside-Cit"/>
    <s v="NA"/>
    <x v="13"/>
    <x v="13"/>
    <s v="hispanicus"/>
    <x v="1"/>
    <n v="1"/>
    <n v="2"/>
    <n v="3"/>
    <x v="1"/>
    <x v="1"/>
    <s v="Deltocephalinae"/>
    <s v="Paralimnini"/>
  </r>
  <r>
    <x v="4"/>
    <s v="co02"/>
    <n v="2022"/>
    <n v="4"/>
    <d v="2022-04-07T00:00:00"/>
    <x v="4"/>
    <s v="edge"/>
    <s v="Edge-Cit"/>
    <s v="NA"/>
    <x v="85"/>
    <x v="23"/>
    <s v="guttulinervis"/>
    <x v="1"/>
    <n v="0"/>
    <n v="1"/>
    <n v="1"/>
    <x v="1"/>
    <x v="1"/>
    <s v="Deltocephalinae"/>
    <s v="Goniagnathini"/>
  </r>
  <r>
    <x v="4"/>
    <s v="co01"/>
    <n v="2022"/>
    <n v="4"/>
    <d v="2022-04-07T00:00:00"/>
    <x v="2"/>
    <s v="inside"/>
    <s v="Inside-Oli"/>
    <s v="NA"/>
    <x v="4"/>
    <x v="4"/>
    <m/>
    <x v="2"/>
    <s v="NA"/>
    <s v="NA"/>
    <n v="1"/>
    <x v="0"/>
    <x v="0"/>
    <m/>
    <m/>
  </r>
  <r>
    <x v="4"/>
    <s v="co02"/>
    <n v="2022"/>
    <n v="4"/>
    <d v="2022-04-07T00:00:00"/>
    <x v="4"/>
    <s v="edge"/>
    <s v="Edge-Cit"/>
    <s v="NA"/>
    <x v="4"/>
    <x v="4"/>
    <m/>
    <x v="2"/>
    <s v="NA"/>
    <s v="NA"/>
    <n v="1"/>
    <x v="0"/>
    <x v="0"/>
    <m/>
    <m/>
  </r>
  <r>
    <x v="4"/>
    <s v="co02"/>
    <n v="2022"/>
    <n v="4"/>
    <d v="2022-04-07T00:00:00"/>
    <x v="4"/>
    <s v="inside"/>
    <s v="Inside-Cit"/>
    <s v="NA"/>
    <x v="4"/>
    <x v="4"/>
    <m/>
    <x v="2"/>
    <s v="NA"/>
    <s v="NA"/>
    <n v="1"/>
    <x v="0"/>
    <x v="0"/>
    <m/>
    <m/>
  </r>
  <r>
    <x v="4"/>
    <s v="co02"/>
    <n v="2022"/>
    <n v="4"/>
    <d v="2022-04-07T00:00:00"/>
    <x v="4"/>
    <s v="inside"/>
    <s v="Inside-Cit"/>
    <s v="NA"/>
    <x v="5"/>
    <x v="5"/>
    <m/>
    <x v="2"/>
    <s v="NA"/>
    <s v="NA"/>
    <n v="2"/>
    <x v="0"/>
    <x v="0"/>
    <m/>
    <m/>
  </r>
  <r>
    <x v="4"/>
    <s v="co01"/>
    <n v="2022"/>
    <n v="4"/>
    <d v="2022-04-07T00:00:00"/>
    <x v="2"/>
    <s v="edge"/>
    <s v="Edge-Oli"/>
    <s v="NA"/>
    <x v="32"/>
    <x v="30"/>
    <s v="alienus"/>
    <x v="1"/>
    <n v="0"/>
    <n v="1"/>
    <n v="1"/>
    <x v="1"/>
    <x v="1"/>
    <s v="Deltocephalinae"/>
    <s v="Paralimnini"/>
  </r>
  <r>
    <x v="4"/>
    <s v="co02"/>
    <n v="2022"/>
    <n v="4"/>
    <d v="2022-04-07T00:00:00"/>
    <x v="4"/>
    <s v="edge"/>
    <s v="Edge-Cit"/>
    <s v="NA"/>
    <x v="32"/>
    <x v="30"/>
    <s v="alienus"/>
    <x v="1"/>
    <n v="0"/>
    <n v="1"/>
    <n v="1"/>
    <x v="1"/>
    <x v="1"/>
    <s v="Deltocephalinae"/>
    <s v="Paralimnini"/>
  </r>
  <r>
    <x v="4"/>
    <s v="co01"/>
    <n v="2022"/>
    <n v="4"/>
    <d v="2022-04-07T00:00:00"/>
    <x v="2"/>
    <s v="inside"/>
    <s v="Inside-Oli"/>
    <s v="NA"/>
    <x v="21"/>
    <x v="21"/>
    <s v="scutellaris"/>
    <x v="1"/>
    <n v="1"/>
    <n v="0"/>
    <n v="1"/>
    <x v="1"/>
    <x v="1"/>
    <s v="Typhlocybinae"/>
    <s v="Erythroneurini"/>
  </r>
  <r>
    <x v="4"/>
    <s v="co02"/>
    <n v="2022"/>
    <n v="4"/>
    <d v="2022-04-07T00:00:00"/>
    <x v="4"/>
    <s v="edge"/>
    <s v="Edge-Cit"/>
    <s v="NA"/>
    <x v="21"/>
    <x v="21"/>
    <s v="scutellaris"/>
    <x v="1"/>
    <n v="1"/>
    <n v="0"/>
    <n v="1"/>
    <x v="1"/>
    <x v="1"/>
    <s v="Typhlocybinae"/>
    <s v="Erythroneurini"/>
  </r>
  <r>
    <x v="4"/>
    <s v="co01"/>
    <n v="2022"/>
    <n v="4"/>
    <d v="2022-04-07T00:00:00"/>
    <x v="2"/>
    <s v="canopy"/>
    <s v="Canopy-Oli"/>
    <s v="este"/>
    <x v="0"/>
    <x v="0"/>
    <m/>
    <x v="0"/>
    <n v="0"/>
    <n v="0"/>
    <n v="0"/>
    <x v="0"/>
    <x v="0"/>
    <m/>
    <m/>
  </r>
  <r>
    <x v="4"/>
    <s v="co01"/>
    <n v="2022"/>
    <n v="4"/>
    <d v="2022-04-07T00:00:00"/>
    <x v="2"/>
    <s v="canopy"/>
    <s v="Canopy-Oli"/>
    <s v="norte"/>
    <x v="0"/>
    <x v="0"/>
    <m/>
    <x v="0"/>
    <n v="0"/>
    <n v="0"/>
    <n v="0"/>
    <x v="0"/>
    <x v="0"/>
    <m/>
    <m/>
  </r>
  <r>
    <x v="4"/>
    <s v="co01"/>
    <n v="2022"/>
    <n v="4"/>
    <d v="2022-04-07T00:00:00"/>
    <x v="2"/>
    <s v="canopy"/>
    <s v="Canopy-Oli"/>
    <s v="sur"/>
    <x v="0"/>
    <x v="0"/>
    <m/>
    <x v="0"/>
    <n v="0"/>
    <n v="0"/>
    <n v="0"/>
    <x v="0"/>
    <x v="0"/>
    <m/>
    <m/>
  </r>
  <r>
    <x v="4"/>
    <s v="co02"/>
    <n v="2022"/>
    <n v="4"/>
    <d v="2022-04-07T00:00:00"/>
    <x v="4"/>
    <s v="canopy"/>
    <s v="Canopy-Cit"/>
    <s v="norte"/>
    <x v="0"/>
    <x v="0"/>
    <m/>
    <x v="0"/>
    <n v="0"/>
    <n v="0"/>
    <n v="0"/>
    <x v="0"/>
    <x v="0"/>
    <m/>
    <m/>
  </r>
  <r>
    <x v="4"/>
    <s v="co02"/>
    <n v="2022"/>
    <n v="4"/>
    <d v="2022-04-07T00:00:00"/>
    <x v="4"/>
    <s v="canopy"/>
    <s v="Canopy-Cit"/>
    <s v="oeste"/>
    <x v="0"/>
    <x v="0"/>
    <m/>
    <x v="0"/>
    <n v="0"/>
    <n v="0"/>
    <n v="0"/>
    <x v="0"/>
    <x v="0"/>
    <m/>
    <m/>
  </r>
  <r>
    <x v="4"/>
    <s v="co02"/>
    <n v="2022"/>
    <n v="4"/>
    <d v="2022-04-07T00:00:00"/>
    <x v="4"/>
    <s v="canopy"/>
    <s v="Canopy-Cit"/>
    <s v="sur"/>
    <x v="0"/>
    <x v="0"/>
    <m/>
    <x v="0"/>
    <n v="0"/>
    <n v="0"/>
    <n v="0"/>
    <x v="0"/>
    <x v="0"/>
    <m/>
    <m/>
  </r>
  <r>
    <x v="4"/>
    <s v="co03"/>
    <n v="2022"/>
    <n v="4"/>
    <d v="2022-04-07T00:00:00"/>
    <x v="3"/>
    <s v="canopy"/>
    <s v="Canopy-Vine"/>
    <s v="noreste"/>
    <x v="0"/>
    <x v="0"/>
    <m/>
    <x v="0"/>
    <n v="0"/>
    <n v="0"/>
    <n v="0"/>
    <x v="0"/>
    <x v="0"/>
    <m/>
    <m/>
  </r>
  <r>
    <x v="4"/>
    <s v="co03"/>
    <n v="2022"/>
    <n v="4"/>
    <d v="2022-04-07T00:00:00"/>
    <x v="3"/>
    <s v="canopy"/>
    <s v="Canopy-Vine"/>
    <s v="suroeste"/>
    <x v="0"/>
    <x v="0"/>
    <m/>
    <x v="0"/>
    <n v="0"/>
    <n v="0"/>
    <n v="0"/>
    <x v="0"/>
    <x v="0"/>
    <m/>
    <m/>
  </r>
  <r>
    <x v="2"/>
    <s v="ca02"/>
    <n v="2022"/>
    <n v="4"/>
    <d v="2022-04-19T00:00:00"/>
    <x v="2"/>
    <s v="inside"/>
    <s v="Inside-Oli"/>
    <s v="NA"/>
    <x v="1"/>
    <x v="1"/>
    <s v="variegatus"/>
    <x v="1"/>
    <n v="0"/>
    <n v="1"/>
    <n v="1"/>
    <x v="1"/>
    <x v="1"/>
    <s v="Deltocephalinae"/>
    <s v="Athysanini"/>
  </r>
  <r>
    <x v="2"/>
    <s v="ca03"/>
    <n v="2022"/>
    <n v="4"/>
    <d v="2022-04-19T00:00:00"/>
    <x v="3"/>
    <s v="inside"/>
    <s v="Inside-Vine"/>
    <s v="NA"/>
    <x v="1"/>
    <x v="1"/>
    <s v="variegatus"/>
    <x v="1"/>
    <n v="2"/>
    <n v="2"/>
    <n v="4"/>
    <x v="1"/>
    <x v="1"/>
    <s v="Deltocephalinae"/>
    <s v="Athysanini"/>
  </r>
  <r>
    <x v="2"/>
    <s v="ca02"/>
    <n v="2022"/>
    <n v="4"/>
    <d v="2022-04-19T00:00:00"/>
    <x v="2"/>
    <s v="edge"/>
    <s v="Edge-Oli"/>
    <s v="NA"/>
    <x v="13"/>
    <x v="13"/>
    <s v="hispanicus"/>
    <x v="1"/>
    <n v="12"/>
    <n v="6"/>
    <n v="18"/>
    <x v="1"/>
    <x v="1"/>
    <s v="Deltocephalinae"/>
    <s v="Paralimnini"/>
  </r>
  <r>
    <x v="2"/>
    <s v="ca03"/>
    <n v="2022"/>
    <n v="4"/>
    <d v="2022-04-19T00:00:00"/>
    <x v="3"/>
    <s v="edge"/>
    <s v="Edge-Vine"/>
    <s v="NA"/>
    <x v="4"/>
    <x v="4"/>
    <m/>
    <x v="2"/>
    <s v="NA"/>
    <s v="NA"/>
    <n v="1"/>
    <x v="0"/>
    <x v="0"/>
    <m/>
    <m/>
  </r>
  <r>
    <x v="2"/>
    <s v="ca03"/>
    <n v="2022"/>
    <n v="4"/>
    <d v="2022-04-19T00:00:00"/>
    <x v="3"/>
    <s v="edge"/>
    <s v="Edge-Vine"/>
    <s v="NA"/>
    <x v="18"/>
    <x v="18"/>
    <s v="propinqua"/>
    <x v="1"/>
    <n v="1"/>
    <n v="0"/>
    <n v="1"/>
    <x v="2"/>
    <x v="4"/>
    <s v="Delphacinae"/>
    <s v="Delphacini"/>
  </r>
  <r>
    <x v="2"/>
    <s v="ca01"/>
    <n v="2022"/>
    <n v="4"/>
    <d v="2022-04-19T00:00:00"/>
    <x v="1"/>
    <s v="edge"/>
    <s v="Edge-Alm"/>
    <s v="NA"/>
    <x v="0"/>
    <x v="0"/>
    <m/>
    <x v="0"/>
    <n v="0"/>
    <n v="0"/>
    <n v="0"/>
    <x v="0"/>
    <x v="0"/>
    <m/>
    <m/>
  </r>
  <r>
    <x v="2"/>
    <s v="ca01"/>
    <n v="2022"/>
    <n v="4"/>
    <d v="2022-04-19T00:00:00"/>
    <x v="1"/>
    <s v="inside"/>
    <s v="Inside-Alm"/>
    <s v="NA"/>
    <x v="0"/>
    <x v="0"/>
    <m/>
    <x v="0"/>
    <n v="0"/>
    <n v="0"/>
    <n v="0"/>
    <x v="0"/>
    <x v="0"/>
    <m/>
    <m/>
  </r>
  <r>
    <x v="2"/>
    <s v="ca02"/>
    <n v="2022"/>
    <n v="4"/>
    <d v="2022-04-19T00:00:00"/>
    <x v="2"/>
    <s v="canopy"/>
    <s v="Canopy-Oli"/>
    <s v="este"/>
    <x v="0"/>
    <x v="0"/>
    <m/>
    <x v="0"/>
    <n v="0"/>
    <n v="0"/>
    <n v="0"/>
    <x v="0"/>
    <x v="0"/>
    <m/>
    <m/>
  </r>
  <r>
    <x v="2"/>
    <s v="ca02"/>
    <n v="2022"/>
    <n v="4"/>
    <d v="2022-04-19T00:00:00"/>
    <x v="2"/>
    <s v="canopy"/>
    <s v="Canopy-Oli"/>
    <s v="norte"/>
    <x v="0"/>
    <x v="0"/>
    <m/>
    <x v="0"/>
    <n v="0"/>
    <n v="0"/>
    <n v="0"/>
    <x v="0"/>
    <x v="0"/>
    <m/>
    <m/>
  </r>
  <r>
    <x v="2"/>
    <s v="ca02"/>
    <n v="2022"/>
    <n v="4"/>
    <d v="2022-04-19T00:00:00"/>
    <x v="2"/>
    <s v="canopy"/>
    <s v="Canopy-Oli"/>
    <s v="oeste"/>
    <x v="0"/>
    <x v="0"/>
    <m/>
    <x v="0"/>
    <n v="0"/>
    <n v="0"/>
    <n v="0"/>
    <x v="0"/>
    <x v="0"/>
    <m/>
    <m/>
  </r>
  <r>
    <x v="2"/>
    <s v="ca02"/>
    <n v="2022"/>
    <n v="4"/>
    <d v="2022-04-19T00:00:00"/>
    <x v="2"/>
    <s v="canopy"/>
    <s v="Canopy-Oli"/>
    <s v="sur"/>
    <x v="0"/>
    <x v="0"/>
    <m/>
    <x v="0"/>
    <n v="0"/>
    <n v="0"/>
    <n v="0"/>
    <x v="0"/>
    <x v="0"/>
    <m/>
    <m/>
  </r>
  <r>
    <x v="2"/>
    <s v="ca03"/>
    <n v="2022"/>
    <n v="4"/>
    <d v="2022-04-19T00:00:00"/>
    <x v="3"/>
    <s v="canopy"/>
    <s v="Canopy-Vine"/>
    <s v="noreste"/>
    <x v="0"/>
    <x v="0"/>
    <m/>
    <x v="0"/>
    <n v="0"/>
    <n v="0"/>
    <n v="0"/>
    <x v="0"/>
    <x v="0"/>
    <m/>
    <m/>
  </r>
  <r>
    <x v="2"/>
    <s v="ca03"/>
    <n v="2022"/>
    <n v="4"/>
    <d v="2022-04-19T00:00:00"/>
    <x v="3"/>
    <s v="canopy"/>
    <s v="Canopy-Vine"/>
    <s v="suroeste"/>
    <x v="0"/>
    <x v="0"/>
    <m/>
    <x v="0"/>
    <n v="0"/>
    <n v="0"/>
    <n v="0"/>
    <x v="0"/>
    <x v="0"/>
    <m/>
    <m/>
  </r>
  <r>
    <x v="2"/>
    <s v="ca01"/>
    <n v="2022"/>
    <n v="4"/>
    <d v="2022-04-19T00:00:00"/>
    <x v="1"/>
    <s v="canopy"/>
    <s v="Canopy-Alm"/>
    <s v="norte"/>
    <x v="0"/>
    <x v="0"/>
    <m/>
    <x v="0"/>
    <n v="0"/>
    <n v="0"/>
    <n v="0"/>
    <x v="0"/>
    <x v="0"/>
    <m/>
    <m/>
  </r>
  <r>
    <x v="2"/>
    <s v="ca01"/>
    <n v="2022"/>
    <n v="4"/>
    <d v="2022-04-19T00:00:00"/>
    <x v="1"/>
    <s v="canopy"/>
    <s v="Canopy-Alm"/>
    <s v="sur"/>
    <x v="0"/>
    <x v="0"/>
    <m/>
    <x v="0"/>
    <n v="0"/>
    <n v="0"/>
    <n v="0"/>
    <x v="0"/>
    <x v="0"/>
    <m/>
    <m/>
  </r>
  <r>
    <x v="2"/>
    <s v="ca01"/>
    <n v="2022"/>
    <n v="4"/>
    <d v="2022-04-19T00:00:00"/>
    <x v="1"/>
    <s v="canopy"/>
    <s v="Canopy-Alm"/>
    <s v="este"/>
    <x v="0"/>
    <x v="0"/>
    <m/>
    <x v="0"/>
    <n v="0"/>
    <n v="0"/>
    <n v="0"/>
    <x v="0"/>
    <x v="0"/>
    <m/>
    <m/>
  </r>
  <r>
    <x v="2"/>
    <s v="ca01"/>
    <n v="2022"/>
    <n v="4"/>
    <d v="2022-04-19T00:00:00"/>
    <x v="1"/>
    <s v="canopy"/>
    <s v="Canopy-Alm"/>
    <s v="oeste"/>
    <x v="0"/>
    <x v="0"/>
    <m/>
    <x v="0"/>
    <n v="0"/>
    <n v="0"/>
    <n v="0"/>
    <x v="0"/>
    <x v="0"/>
    <m/>
    <m/>
  </r>
  <r>
    <x v="0"/>
    <s v="hu01"/>
    <n v="2022"/>
    <n v="4"/>
    <d v="2022-04-20T00:00:00"/>
    <x v="0"/>
    <s v="edge"/>
    <s v="Edge-Blue"/>
    <s v="NA"/>
    <x v="81"/>
    <x v="57"/>
    <s v="bilobum"/>
    <x v="1"/>
    <n v="1"/>
    <n v="0"/>
    <n v="1"/>
    <x v="2"/>
    <x v="7"/>
    <s v="Hysteropterinae"/>
    <s v="Hysteropterini"/>
  </r>
  <r>
    <x v="6"/>
    <s v="hu04"/>
    <n v="2022"/>
    <n v="4"/>
    <d v="2022-04-20T00:00:00"/>
    <x v="2"/>
    <s v="edge"/>
    <s v="Edge-Oli"/>
    <s v="NA"/>
    <x v="81"/>
    <x v="57"/>
    <s v="bilobum"/>
    <x v="1"/>
    <n v="1"/>
    <n v="0"/>
    <n v="1"/>
    <x v="2"/>
    <x v="7"/>
    <s v="Hysteropterinae"/>
    <s v="Hysteropterini"/>
  </r>
  <r>
    <x v="6"/>
    <s v="hu04"/>
    <n v="2022"/>
    <n v="4"/>
    <d v="2022-04-20T00:00:00"/>
    <x v="2"/>
    <s v="edge"/>
    <s v="Edge-Oli"/>
    <s v="NA"/>
    <x v="71"/>
    <x v="55"/>
    <s v="provincialis"/>
    <x v="1"/>
    <n v="0"/>
    <n v="1"/>
    <n v="1"/>
    <x v="1"/>
    <x v="1"/>
    <s v="Deltocephalinae"/>
    <s v="Athysanini"/>
  </r>
  <r>
    <x v="6"/>
    <s v="hu04"/>
    <n v="2022"/>
    <n v="4"/>
    <d v="2022-04-20T00:00:00"/>
    <x v="2"/>
    <s v="inside"/>
    <s v="Inside-Oli"/>
    <s v="NA"/>
    <x v="71"/>
    <x v="55"/>
    <s v="provincialis"/>
    <x v="1"/>
    <n v="0"/>
    <n v="1"/>
    <n v="1"/>
    <x v="1"/>
    <x v="1"/>
    <s v="Deltocephalinae"/>
    <s v="Athysanini"/>
  </r>
  <r>
    <x v="5"/>
    <s v="hu03"/>
    <n v="2022"/>
    <n v="4"/>
    <d v="2022-04-20T00:00:00"/>
    <x v="3"/>
    <s v="edge"/>
    <s v="Edge-Vine"/>
    <s v="NA"/>
    <x v="44"/>
    <x v="35"/>
    <s v="alsia"/>
    <x v="1"/>
    <n v="1"/>
    <n v="1"/>
    <n v="2"/>
    <x v="1"/>
    <x v="1"/>
    <s v="Deltocephalinae"/>
    <s v="Athysanini"/>
  </r>
  <r>
    <x v="6"/>
    <s v="hu04"/>
    <n v="2022"/>
    <n v="4"/>
    <d v="2022-04-20T00:00:00"/>
    <x v="2"/>
    <s v="inside"/>
    <s v="Inside-Oli"/>
    <s v="NA"/>
    <x v="85"/>
    <x v="23"/>
    <s v="guttulinervis"/>
    <x v="1"/>
    <n v="0"/>
    <n v="1"/>
    <n v="1"/>
    <x v="1"/>
    <x v="1"/>
    <s v="Deltocephalinae"/>
    <s v="Goniagnathini"/>
  </r>
  <r>
    <x v="1"/>
    <s v="hu02"/>
    <n v="2022"/>
    <n v="4"/>
    <d v="2022-04-20T00:00:00"/>
    <x v="0"/>
    <s v="edge"/>
    <s v="Edge-Blue"/>
    <s v="NA"/>
    <x v="4"/>
    <x v="4"/>
    <m/>
    <x v="2"/>
    <s v="NA"/>
    <s v="NA"/>
    <n v="5"/>
    <x v="0"/>
    <x v="0"/>
    <m/>
    <m/>
  </r>
  <r>
    <x v="6"/>
    <s v="hu04"/>
    <n v="2022"/>
    <n v="4"/>
    <d v="2022-04-20T00:00:00"/>
    <x v="2"/>
    <s v="edge"/>
    <s v="Edge-Oli"/>
    <s v="NA"/>
    <x v="75"/>
    <x v="30"/>
    <s v="nemourensis"/>
    <x v="1"/>
    <n v="0"/>
    <n v="2"/>
    <n v="2"/>
    <x v="1"/>
    <x v="1"/>
    <s v="Deltocephalinae"/>
    <s v="Paralimnini"/>
  </r>
  <r>
    <x v="0"/>
    <s v="hu01"/>
    <n v="2022"/>
    <n v="4"/>
    <d v="2022-04-20T00:00:00"/>
    <x v="0"/>
    <s v="edge"/>
    <s v="Edge-Blue"/>
    <s v="NA"/>
    <x v="77"/>
    <x v="30"/>
    <s v="notatus"/>
    <x v="1"/>
    <n v="1"/>
    <n v="0"/>
    <n v="1"/>
    <x v="1"/>
    <x v="1"/>
    <s v="Deltocephalinae"/>
    <s v="Paralimnini"/>
  </r>
  <r>
    <x v="0"/>
    <s v="hu01"/>
    <n v="2022"/>
    <n v="4"/>
    <d v="2022-04-20T00:00:00"/>
    <x v="0"/>
    <s v="edge"/>
    <s v="Edge-Blue"/>
    <s v="NA"/>
    <x v="18"/>
    <x v="18"/>
    <s v="propinqua"/>
    <x v="1"/>
    <n v="1"/>
    <n v="0"/>
    <n v="1"/>
    <x v="2"/>
    <x v="4"/>
    <s v="Delphacinae"/>
    <s v="Delphacini"/>
  </r>
  <r>
    <x v="1"/>
    <s v="hu02"/>
    <n v="2022"/>
    <n v="4"/>
    <d v="2022-04-20T00:00:00"/>
    <x v="0"/>
    <s v="edge"/>
    <s v="Edge-Blue"/>
    <s v="NA"/>
    <x v="21"/>
    <x v="21"/>
    <s v="scutellaris"/>
    <x v="1"/>
    <n v="1"/>
    <n v="0"/>
    <n v="1"/>
    <x v="1"/>
    <x v="1"/>
    <s v="Typhlocybinae"/>
    <s v="Erythroneurini"/>
  </r>
  <r>
    <x v="0"/>
    <s v="hu01"/>
    <n v="2022"/>
    <n v="4"/>
    <d v="2022-04-20T00:00:00"/>
    <x v="0"/>
    <s v="canopy"/>
    <s v="Canopy-Blue"/>
    <s v="norte"/>
    <x v="0"/>
    <x v="0"/>
    <m/>
    <x v="0"/>
    <n v="0"/>
    <n v="0"/>
    <n v="0"/>
    <x v="0"/>
    <x v="0"/>
    <m/>
    <m/>
  </r>
  <r>
    <x v="0"/>
    <s v="hu01"/>
    <n v="2022"/>
    <n v="4"/>
    <d v="2022-04-20T00:00:00"/>
    <x v="0"/>
    <s v="canopy"/>
    <s v="Canopy-Blue"/>
    <s v="sur"/>
    <x v="0"/>
    <x v="0"/>
    <m/>
    <x v="0"/>
    <n v="0"/>
    <n v="0"/>
    <n v="0"/>
    <x v="0"/>
    <x v="0"/>
    <m/>
    <m/>
  </r>
  <r>
    <x v="0"/>
    <s v="hu01"/>
    <n v="2022"/>
    <n v="4"/>
    <d v="2022-04-20T00:00:00"/>
    <x v="0"/>
    <s v="inside"/>
    <s v="Inside-Blue"/>
    <s v="NA"/>
    <x v="0"/>
    <x v="0"/>
    <m/>
    <x v="0"/>
    <n v="0"/>
    <n v="0"/>
    <n v="0"/>
    <x v="0"/>
    <x v="0"/>
    <m/>
    <m/>
  </r>
  <r>
    <x v="1"/>
    <s v="hu02"/>
    <n v="2022"/>
    <n v="4"/>
    <d v="2022-04-20T00:00:00"/>
    <x v="0"/>
    <s v="canopy"/>
    <s v="Canopy-Blue"/>
    <s v="noroeste"/>
    <x v="0"/>
    <x v="0"/>
    <m/>
    <x v="0"/>
    <n v="0"/>
    <n v="0"/>
    <n v="0"/>
    <x v="0"/>
    <x v="0"/>
    <m/>
    <m/>
  </r>
  <r>
    <x v="1"/>
    <s v="hu02"/>
    <n v="2022"/>
    <n v="4"/>
    <d v="2022-04-20T00:00:00"/>
    <x v="0"/>
    <s v="canopy"/>
    <s v="Canopy-Blue"/>
    <s v="sureste"/>
    <x v="0"/>
    <x v="0"/>
    <m/>
    <x v="0"/>
    <n v="0"/>
    <n v="0"/>
    <n v="0"/>
    <x v="0"/>
    <x v="0"/>
    <m/>
    <m/>
  </r>
  <r>
    <x v="1"/>
    <s v="hu02"/>
    <n v="2022"/>
    <n v="4"/>
    <d v="2022-04-20T00:00:00"/>
    <x v="0"/>
    <s v="inside"/>
    <s v="Inside-Blue"/>
    <s v="NA"/>
    <x v="0"/>
    <x v="0"/>
    <m/>
    <x v="0"/>
    <n v="0"/>
    <n v="0"/>
    <n v="0"/>
    <x v="0"/>
    <x v="0"/>
    <m/>
    <m/>
  </r>
  <r>
    <x v="5"/>
    <s v="hu03"/>
    <n v="2022"/>
    <n v="4"/>
    <d v="2022-04-20T00:00:00"/>
    <x v="3"/>
    <s v="canopy"/>
    <s v="Canopy-Vine"/>
    <s v="NA"/>
    <x v="0"/>
    <x v="0"/>
    <m/>
    <x v="0"/>
    <n v="0"/>
    <n v="0"/>
    <n v="0"/>
    <x v="0"/>
    <x v="0"/>
    <m/>
    <m/>
  </r>
  <r>
    <x v="5"/>
    <s v="hu03"/>
    <n v="2022"/>
    <n v="4"/>
    <d v="2022-04-20T00:00:00"/>
    <x v="3"/>
    <s v="inside"/>
    <s v="Inside-Vine"/>
    <s v="NA"/>
    <x v="0"/>
    <x v="0"/>
    <m/>
    <x v="0"/>
    <n v="0"/>
    <n v="0"/>
    <n v="0"/>
    <x v="0"/>
    <x v="0"/>
    <m/>
    <m/>
  </r>
  <r>
    <x v="6"/>
    <s v="hu04"/>
    <n v="2022"/>
    <n v="4"/>
    <d v="2022-04-20T00:00:00"/>
    <x v="2"/>
    <s v="canopy"/>
    <s v="Canopy-Oli"/>
    <s v="este"/>
    <x v="0"/>
    <x v="0"/>
    <m/>
    <x v="0"/>
    <n v="0"/>
    <n v="0"/>
    <n v="0"/>
    <x v="0"/>
    <x v="0"/>
    <m/>
    <m/>
  </r>
  <r>
    <x v="6"/>
    <s v="hu04"/>
    <n v="2022"/>
    <n v="4"/>
    <d v="2022-04-20T00:00:00"/>
    <x v="2"/>
    <s v="canopy"/>
    <s v="Canopy-Oli"/>
    <s v="norte"/>
    <x v="0"/>
    <x v="0"/>
    <m/>
    <x v="0"/>
    <n v="0"/>
    <n v="0"/>
    <n v="0"/>
    <x v="0"/>
    <x v="0"/>
    <m/>
    <m/>
  </r>
  <r>
    <x v="6"/>
    <s v="hu04"/>
    <n v="2022"/>
    <n v="4"/>
    <d v="2022-04-20T00:00:00"/>
    <x v="2"/>
    <s v="canopy"/>
    <s v="Canopy-Oli"/>
    <s v="oeste"/>
    <x v="0"/>
    <x v="0"/>
    <m/>
    <x v="0"/>
    <n v="0"/>
    <n v="0"/>
    <n v="0"/>
    <x v="0"/>
    <x v="0"/>
    <m/>
    <m/>
  </r>
  <r>
    <x v="6"/>
    <s v="hu04"/>
    <n v="2022"/>
    <n v="4"/>
    <d v="2022-04-20T00:00:00"/>
    <x v="2"/>
    <s v="canopy"/>
    <s v="Canopy-Oli"/>
    <s v="sur"/>
    <x v="0"/>
    <x v="0"/>
    <m/>
    <x v="0"/>
    <n v="0"/>
    <n v="0"/>
    <n v="0"/>
    <x v="0"/>
    <x v="0"/>
    <m/>
    <m/>
  </r>
  <r>
    <x v="3"/>
    <s v="se01"/>
    <n v="2022"/>
    <n v="4"/>
    <d v="2022-04-26T00:00:00"/>
    <x v="2"/>
    <s v="edge"/>
    <s v="Edge-Oli"/>
    <s v="NA"/>
    <x v="89"/>
    <x v="63"/>
    <s v="prolixa"/>
    <x v="1"/>
    <n v="0"/>
    <n v="1"/>
    <n v="1"/>
    <x v="1"/>
    <x v="1"/>
    <s v="Deltocephalinae"/>
    <s v="Chiasmini"/>
  </r>
  <r>
    <x v="3"/>
    <s v="se02"/>
    <n v="2022"/>
    <n v="4"/>
    <d v="2022-04-26T00:00:00"/>
    <x v="2"/>
    <s v="edge"/>
    <s v="Edge-Oli"/>
    <s v="NA"/>
    <x v="89"/>
    <x v="63"/>
    <s v="prolixa"/>
    <x v="1"/>
    <n v="0"/>
    <n v="1"/>
    <n v="1"/>
    <x v="1"/>
    <x v="1"/>
    <s v="Deltocephalinae"/>
    <s v="Chiasmini"/>
  </r>
  <r>
    <x v="3"/>
    <s v="se02"/>
    <n v="2022"/>
    <n v="4"/>
    <d v="2022-04-26T00:00:00"/>
    <x v="2"/>
    <s v="edge"/>
    <s v="Edge-Oli"/>
    <s v="NA"/>
    <x v="97"/>
    <x v="69"/>
    <s v="ibericus"/>
    <x v="1"/>
    <n v="2"/>
    <n v="0"/>
    <n v="2"/>
    <x v="1"/>
    <x v="1"/>
    <s v="Deltocephalinae"/>
    <s v="Scaphoideini"/>
  </r>
  <r>
    <x v="3"/>
    <s v="se02"/>
    <n v="2022"/>
    <n v="4"/>
    <d v="2022-04-26T00:00:00"/>
    <x v="2"/>
    <s v="canopy"/>
    <s v="Canopy-Oli"/>
    <s v="norte"/>
    <x v="50"/>
    <x v="40"/>
    <s v="malagense"/>
    <x v="1"/>
    <n v="1"/>
    <n v="1"/>
    <n v="2"/>
    <x v="2"/>
    <x v="7"/>
    <s v="Hysteropterinae"/>
    <s v="Hysteropterini"/>
  </r>
  <r>
    <x v="3"/>
    <s v="se02"/>
    <n v="2022"/>
    <n v="4"/>
    <d v="2022-04-26T00:00:00"/>
    <x v="2"/>
    <s v="edge"/>
    <s v="Edge-Oli"/>
    <s v="NA"/>
    <x v="27"/>
    <x v="26"/>
    <s v="bipunctata"/>
    <x v="1"/>
    <n v="0"/>
    <n v="1"/>
    <n v="1"/>
    <x v="1"/>
    <x v="1"/>
    <s v="Deltocephalinae"/>
    <s v="Macrostelini"/>
  </r>
  <r>
    <x v="3"/>
    <s v="se02"/>
    <n v="2022"/>
    <n v="4"/>
    <d v="2022-04-26T00:00:00"/>
    <x v="2"/>
    <s v="edge"/>
    <s v="Edge-Oli"/>
    <s v="NA"/>
    <x v="28"/>
    <x v="9"/>
    <s v="decipiens"/>
    <x v="1"/>
    <n v="1"/>
    <n v="3"/>
    <n v="4"/>
    <x v="1"/>
    <x v="1"/>
    <s v="Typhlocybinae"/>
    <s v="Empoascini"/>
  </r>
  <r>
    <x v="3"/>
    <s v="se01"/>
    <n v="2022"/>
    <n v="4"/>
    <d v="2022-04-26T00:00:00"/>
    <x v="2"/>
    <s v="inside"/>
    <s v="Inside-Oli"/>
    <s v="NA"/>
    <x v="1"/>
    <x v="1"/>
    <s v="variegatus"/>
    <x v="1"/>
    <n v="0"/>
    <n v="1"/>
    <n v="1"/>
    <x v="1"/>
    <x v="1"/>
    <s v="Deltocephalinae"/>
    <s v="Athysanini"/>
  </r>
  <r>
    <x v="3"/>
    <s v="se01"/>
    <n v="2022"/>
    <n v="4"/>
    <d v="2022-04-26T00:00:00"/>
    <x v="2"/>
    <s v="edge"/>
    <s v="Edge-Oli"/>
    <s v="NA"/>
    <x v="53"/>
    <x v="43"/>
    <s v="capicola"/>
    <x v="1"/>
    <n v="2"/>
    <n v="2"/>
    <n v="4"/>
    <x v="1"/>
    <x v="1"/>
    <s v="Deltocephalinae"/>
    <s v="Chiasmini"/>
  </r>
  <r>
    <x v="3"/>
    <s v="se02"/>
    <n v="2022"/>
    <n v="4"/>
    <d v="2022-04-26T00:00:00"/>
    <x v="2"/>
    <s v="edge"/>
    <s v="Edge-Oli"/>
    <s v="NA"/>
    <x v="13"/>
    <x v="13"/>
    <s v="hispanicus"/>
    <x v="1"/>
    <n v="0"/>
    <n v="2"/>
    <n v="2"/>
    <x v="1"/>
    <x v="1"/>
    <s v="Deltocephalinae"/>
    <s v="Paralimnini"/>
  </r>
  <r>
    <x v="3"/>
    <s v="se02"/>
    <n v="2022"/>
    <n v="4"/>
    <d v="2022-04-26T00:00:00"/>
    <x v="2"/>
    <s v="edge"/>
    <s v="Edge-Oli"/>
    <s v="NA"/>
    <x v="34"/>
    <x v="32"/>
    <s v="glaucescens"/>
    <x v="1"/>
    <n v="0"/>
    <n v="1"/>
    <n v="1"/>
    <x v="1"/>
    <x v="1"/>
    <s v="Deltocephalinae"/>
    <s v="Hecalini"/>
  </r>
  <r>
    <x v="3"/>
    <s v="se01"/>
    <n v="2022"/>
    <n v="4"/>
    <d v="2022-04-26T00:00:00"/>
    <x v="2"/>
    <s v="edge"/>
    <s v="Edge-Oli"/>
    <s v="NA"/>
    <x v="4"/>
    <x v="4"/>
    <m/>
    <x v="2"/>
    <s v="NA"/>
    <s v="NA"/>
    <n v="2"/>
    <x v="0"/>
    <x v="0"/>
    <m/>
    <m/>
  </r>
  <r>
    <x v="3"/>
    <s v="se01"/>
    <n v="2022"/>
    <n v="4"/>
    <d v="2022-04-26T00:00:00"/>
    <x v="2"/>
    <s v="inside"/>
    <s v="Inside-Oli"/>
    <s v="NA"/>
    <x v="14"/>
    <x v="14"/>
    <s v="viridinervis"/>
    <x v="1"/>
    <n v="1"/>
    <n v="0"/>
    <n v="1"/>
    <x v="1"/>
    <x v="1"/>
    <s v="Deltocephalinae"/>
    <s v="Athysanini"/>
  </r>
  <r>
    <x v="3"/>
    <s v="se02"/>
    <n v="2022"/>
    <n v="4"/>
    <d v="2022-04-26T00:00:00"/>
    <x v="2"/>
    <s v="edge"/>
    <s v="Edge-Oli"/>
    <s v="NA"/>
    <x v="14"/>
    <x v="14"/>
    <s v="viridinervis"/>
    <x v="1"/>
    <n v="4"/>
    <n v="0"/>
    <n v="4"/>
    <x v="1"/>
    <x v="1"/>
    <s v="Deltocephalinae"/>
    <s v="Athysanini"/>
  </r>
  <r>
    <x v="3"/>
    <s v="se02"/>
    <n v="2022"/>
    <n v="4"/>
    <d v="2022-04-26T00:00:00"/>
    <x v="2"/>
    <s v="edge"/>
    <s v="Edge-Oli"/>
    <s v="NA"/>
    <x v="70"/>
    <x v="54"/>
    <s v="punctulatus"/>
    <x v="1"/>
    <n v="2"/>
    <n v="4"/>
    <n v="6"/>
    <x v="2"/>
    <x v="7"/>
    <s v="Hysteropterinae"/>
    <s v="Hysteropterini"/>
  </r>
  <r>
    <x v="3"/>
    <s v="se01"/>
    <n v="2022"/>
    <n v="4"/>
    <d v="2022-04-26T00:00:00"/>
    <x v="2"/>
    <s v="edge"/>
    <s v="Edge-Oli"/>
    <s v="NA"/>
    <x v="56"/>
    <x v="30"/>
    <s v="parvipennis"/>
    <x v="1"/>
    <n v="3"/>
    <n v="1"/>
    <n v="4"/>
    <x v="1"/>
    <x v="1"/>
    <s v="Deltocephalinae"/>
    <s v="Paralimnini"/>
  </r>
  <r>
    <x v="3"/>
    <s v="se01"/>
    <n v="2022"/>
    <n v="4"/>
    <d v="2022-04-26T00:00:00"/>
    <x v="2"/>
    <s v="inside"/>
    <s v="Inside-Oli"/>
    <s v="NA"/>
    <x v="56"/>
    <x v="30"/>
    <s v="parvipennis"/>
    <x v="1"/>
    <n v="0"/>
    <n v="1"/>
    <n v="1"/>
    <x v="1"/>
    <x v="1"/>
    <s v="Deltocephalinae"/>
    <s v="Paralimnini"/>
  </r>
  <r>
    <x v="3"/>
    <s v="se02"/>
    <n v="2022"/>
    <n v="4"/>
    <d v="2022-04-26T00:00:00"/>
    <x v="2"/>
    <s v="edge"/>
    <s v="Edge-Oli"/>
    <s v="NA"/>
    <x v="56"/>
    <x v="30"/>
    <s v="parvipennis"/>
    <x v="1"/>
    <n v="3"/>
    <n v="2"/>
    <n v="5"/>
    <x v="1"/>
    <x v="1"/>
    <s v="Deltocephalinae"/>
    <s v="Paralimnini"/>
  </r>
  <r>
    <x v="3"/>
    <s v="se02"/>
    <n v="2022"/>
    <n v="4"/>
    <d v="2022-04-26T00:00:00"/>
    <x v="2"/>
    <s v="inside"/>
    <s v="Inside-Oli"/>
    <s v="NA"/>
    <x v="56"/>
    <x v="30"/>
    <s v="parvipennis"/>
    <x v="1"/>
    <n v="0"/>
    <n v="1"/>
    <n v="1"/>
    <x v="1"/>
    <x v="1"/>
    <s v="Deltocephalinae"/>
    <s v="Paralimnini"/>
  </r>
  <r>
    <x v="3"/>
    <s v="se01"/>
    <n v="2022"/>
    <n v="4"/>
    <d v="2022-04-26T00:00:00"/>
    <x v="2"/>
    <s v="inside"/>
    <s v="Inside-Oli"/>
    <s v="NA"/>
    <x v="18"/>
    <x v="18"/>
    <s v="propinqua"/>
    <x v="1"/>
    <n v="0"/>
    <n v="1"/>
    <n v="1"/>
    <x v="2"/>
    <x v="4"/>
    <s v="Delphacinae"/>
    <s v="Delphacini"/>
  </r>
  <r>
    <x v="3"/>
    <s v="se02"/>
    <n v="2022"/>
    <n v="4"/>
    <d v="2022-04-26T00:00:00"/>
    <x v="2"/>
    <s v="edge"/>
    <s v="Edge-Oli"/>
    <s v="NA"/>
    <x v="18"/>
    <x v="18"/>
    <s v="propinqua"/>
    <x v="1"/>
    <n v="1"/>
    <n v="2"/>
    <n v="3"/>
    <x v="2"/>
    <x v="4"/>
    <s v="Delphacinae"/>
    <s v="Delphacini"/>
  </r>
  <r>
    <x v="3"/>
    <s v="se01"/>
    <n v="2022"/>
    <n v="4"/>
    <d v="2022-04-26T00:00:00"/>
    <x v="2"/>
    <s v="inside"/>
    <s v="Inside-Oli"/>
    <s v="NA"/>
    <x v="21"/>
    <x v="21"/>
    <s v="scutellaris"/>
    <x v="1"/>
    <n v="0"/>
    <n v="1"/>
    <n v="1"/>
    <x v="1"/>
    <x v="1"/>
    <s v="Typhlocybinae"/>
    <s v="Erythroneurini"/>
  </r>
  <r>
    <x v="3"/>
    <s v="se01"/>
    <n v="2022"/>
    <n v="4"/>
    <d v="2022-04-26T00:00:00"/>
    <x v="2"/>
    <s v="canopy"/>
    <s v="Canopy-Oli"/>
    <s v="este"/>
    <x v="0"/>
    <x v="0"/>
    <m/>
    <x v="0"/>
    <n v="0"/>
    <n v="0"/>
    <n v="0"/>
    <x v="0"/>
    <x v="0"/>
    <m/>
    <m/>
  </r>
  <r>
    <x v="3"/>
    <s v="se01"/>
    <n v="2022"/>
    <n v="4"/>
    <d v="2022-04-26T00:00:00"/>
    <x v="2"/>
    <s v="canopy"/>
    <s v="Canopy-Oli"/>
    <s v="norte"/>
    <x v="0"/>
    <x v="0"/>
    <m/>
    <x v="0"/>
    <n v="0"/>
    <n v="0"/>
    <n v="0"/>
    <x v="0"/>
    <x v="0"/>
    <m/>
    <m/>
  </r>
  <r>
    <x v="3"/>
    <s v="se01"/>
    <n v="2022"/>
    <n v="4"/>
    <d v="2022-04-26T00:00:00"/>
    <x v="2"/>
    <s v="canopy"/>
    <s v="Canopy-Oli"/>
    <s v="oeste"/>
    <x v="0"/>
    <x v="0"/>
    <m/>
    <x v="0"/>
    <n v="0"/>
    <n v="0"/>
    <n v="0"/>
    <x v="0"/>
    <x v="0"/>
    <m/>
    <m/>
  </r>
  <r>
    <x v="3"/>
    <s v="se01"/>
    <n v="2022"/>
    <n v="4"/>
    <d v="2022-04-26T00:00:00"/>
    <x v="2"/>
    <s v="canopy"/>
    <s v="Canopy-Oli"/>
    <s v="sur"/>
    <x v="0"/>
    <x v="0"/>
    <m/>
    <x v="0"/>
    <n v="0"/>
    <n v="0"/>
    <n v="0"/>
    <x v="0"/>
    <x v="0"/>
    <m/>
    <m/>
  </r>
  <r>
    <x v="3"/>
    <s v="se02"/>
    <n v="2022"/>
    <n v="4"/>
    <d v="2022-04-26T00:00:00"/>
    <x v="2"/>
    <s v="canopy"/>
    <s v="Canopy-Oli"/>
    <s v="este"/>
    <x v="0"/>
    <x v="0"/>
    <m/>
    <x v="0"/>
    <n v="0"/>
    <n v="0"/>
    <n v="0"/>
    <x v="0"/>
    <x v="0"/>
    <m/>
    <m/>
  </r>
  <r>
    <x v="3"/>
    <s v="se02"/>
    <n v="2022"/>
    <n v="4"/>
    <d v="2022-04-26T00:00:00"/>
    <x v="2"/>
    <s v="canopy"/>
    <s v="Canopy-Oli"/>
    <s v="oeste"/>
    <x v="0"/>
    <x v="0"/>
    <m/>
    <x v="0"/>
    <n v="0"/>
    <n v="0"/>
    <n v="0"/>
    <x v="0"/>
    <x v="0"/>
    <m/>
    <m/>
  </r>
  <r>
    <x v="3"/>
    <s v="se02"/>
    <n v="2022"/>
    <n v="4"/>
    <d v="2022-04-26T00:00:00"/>
    <x v="2"/>
    <s v="canopy"/>
    <s v="Canopy-Oli"/>
    <s v="sur"/>
    <x v="0"/>
    <x v="0"/>
    <m/>
    <x v="0"/>
    <n v="0"/>
    <n v="0"/>
    <n v="0"/>
    <x v="0"/>
    <x v="0"/>
    <m/>
    <m/>
  </r>
  <r>
    <x v="4"/>
    <s v="co01"/>
    <n v="2022"/>
    <n v="4"/>
    <d v="2022-04-27T00:00:00"/>
    <x v="2"/>
    <s v="edge"/>
    <s v="Edge-Oli"/>
    <s v="NA"/>
    <x v="89"/>
    <x v="63"/>
    <s v="prolixa"/>
    <x v="1"/>
    <n v="0"/>
    <n v="1"/>
    <n v="1"/>
    <x v="1"/>
    <x v="1"/>
    <s v="Deltocephalinae"/>
    <s v="Chiasmini"/>
  </r>
  <r>
    <x v="4"/>
    <s v="co01"/>
    <n v="2022"/>
    <n v="4"/>
    <d v="2022-04-27T00:00:00"/>
    <x v="2"/>
    <s v="inside"/>
    <s v="Inside-Oli"/>
    <s v="NA"/>
    <x v="89"/>
    <x v="63"/>
    <s v="prolixa"/>
    <x v="1"/>
    <n v="0"/>
    <n v="1"/>
    <n v="1"/>
    <x v="1"/>
    <x v="1"/>
    <s v="Deltocephalinae"/>
    <s v="Chiasmini"/>
  </r>
  <r>
    <x v="4"/>
    <s v="co01"/>
    <n v="2022"/>
    <n v="4"/>
    <d v="2022-04-27T00:00:00"/>
    <x v="2"/>
    <s v="edge"/>
    <s v="Edge-Oli"/>
    <s v="NA"/>
    <x v="2"/>
    <x v="2"/>
    <s v="laevis"/>
    <x v="1"/>
    <n v="1"/>
    <n v="1"/>
    <n v="2"/>
    <x v="1"/>
    <x v="1"/>
    <s v="Megophthalminae"/>
    <s v="Agalliini"/>
  </r>
  <r>
    <x v="4"/>
    <s v="co02"/>
    <n v="2022"/>
    <n v="4"/>
    <d v="2022-04-27T00:00:00"/>
    <x v="4"/>
    <s v="inside"/>
    <s v="Inside-Cit"/>
    <s v="NA"/>
    <x v="2"/>
    <x v="2"/>
    <s v="laevis"/>
    <x v="1"/>
    <n v="2"/>
    <n v="0"/>
    <n v="2"/>
    <x v="1"/>
    <x v="1"/>
    <s v="Megophthalminae"/>
    <s v="Agalliini"/>
  </r>
  <r>
    <x v="4"/>
    <s v="co01"/>
    <n v="2022"/>
    <n v="4"/>
    <d v="2022-04-27T00:00:00"/>
    <x v="2"/>
    <s v="edge"/>
    <s v="Edge-Oli"/>
    <s v="NA"/>
    <x v="3"/>
    <x v="3"/>
    <s v="punctum"/>
    <x v="1"/>
    <n v="3"/>
    <n v="4"/>
    <n v="7"/>
    <x v="1"/>
    <x v="1"/>
    <s v="Deltocephalinae"/>
    <s v="Paralimnini"/>
  </r>
  <r>
    <x v="4"/>
    <s v="co01"/>
    <n v="2022"/>
    <n v="4"/>
    <d v="2022-04-27T00:00:00"/>
    <x v="2"/>
    <s v="inside"/>
    <s v="Inside-Oli"/>
    <s v="NA"/>
    <x v="3"/>
    <x v="3"/>
    <s v="punctum"/>
    <x v="1"/>
    <n v="3"/>
    <n v="4"/>
    <n v="7"/>
    <x v="1"/>
    <x v="1"/>
    <s v="Deltocephalinae"/>
    <s v="Paralimnini"/>
  </r>
  <r>
    <x v="4"/>
    <s v="co02"/>
    <n v="2022"/>
    <n v="4"/>
    <d v="2022-04-27T00:00:00"/>
    <x v="4"/>
    <s v="edge"/>
    <s v="Edge-Cit"/>
    <s v="NA"/>
    <x v="3"/>
    <x v="3"/>
    <s v="punctum"/>
    <x v="1"/>
    <n v="3"/>
    <n v="1"/>
    <n v="4"/>
    <x v="1"/>
    <x v="1"/>
    <s v="Deltocephalinae"/>
    <s v="Paralimnini"/>
  </r>
  <r>
    <x v="4"/>
    <s v="co01"/>
    <n v="2022"/>
    <n v="4"/>
    <d v="2022-04-27T00:00:00"/>
    <x v="2"/>
    <s v="canopy"/>
    <s v="Canopy-Oli"/>
    <s v="oeste"/>
    <x v="50"/>
    <x v="40"/>
    <s v="malagense"/>
    <x v="1"/>
    <n v="0"/>
    <n v="1"/>
    <n v="1"/>
    <x v="2"/>
    <x v="7"/>
    <s v="Hysteropterinae"/>
    <s v="Hysteropterini"/>
  </r>
  <r>
    <x v="4"/>
    <s v="co01"/>
    <n v="2022"/>
    <n v="4"/>
    <d v="2022-04-27T00:00:00"/>
    <x v="2"/>
    <s v="edge"/>
    <s v="Edge-Oli"/>
    <s v="NA"/>
    <x v="19"/>
    <x v="19"/>
    <s v="obsoletus"/>
    <x v="1"/>
    <n v="2"/>
    <n v="1"/>
    <n v="3"/>
    <x v="1"/>
    <x v="1"/>
    <s v="Deltocephalinae"/>
    <s v="Athysanini"/>
  </r>
  <r>
    <x v="4"/>
    <s v="co01"/>
    <n v="2022"/>
    <n v="4"/>
    <d v="2022-04-27T00:00:00"/>
    <x v="2"/>
    <s v="inside"/>
    <s v="Inside-Oli"/>
    <s v="NA"/>
    <x v="19"/>
    <x v="19"/>
    <s v="obsoletus"/>
    <x v="1"/>
    <n v="2"/>
    <n v="1"/>
    <n v="3"/>
    <x v="1"/>
    <x v="1"/>
    <s v="Deltocephalinae"/>
    <s v="Athysanini"/>
  </r>
  <r>
    <x v="4"/>
    <s v="co02"/>
    <n v="2022"/>
    <n v="4"/>
    <d v="2022-04-27T00:00:00"/>
    <x v="4"/>
    <s v="inside"/>
    <s v="Inside-Cit"/>
    <s v="NA"/>
    <x v="19"/>
    <x v="19"/>
    <s v="obsoletus"/>
    <x v="1"/>
    <n v="1"/>
    <n v="0"/>
    <n v="1"/>
    <x v="1"/>
    <x v="1"/>
    <s v="Deltocephalinae"/>
    <s v="Athysanini"/>
  </r>
  <r>
    <x v="4"/>
    <s v="co02"/>
    <n v="2022"/>
    <n v="4"/>
    <d v="2022-04-27T00:00:00"/>
    <x v="4"/>
    <s v="inside"/>
    <s v="Inside-Cit"/>
    <s v="NA"/>
    <x v="9"/>
    <x v="9"/>
    <s v="solani "/>
    <x v="1"/>
    <n v="1"/>
    <n v="0"/>
    <n v="1"/>
    <x v="1"/>
    <x v="1"/>
    <s v="Typhlocybinae"/>
    <s v="Empoascini"/>
  </r>
  <r>
    <x v="4"/>
    <s v="co01"/>
    <n v="2022"/>
    <n v="4"/>
    <d v="2022-04-27T00:00:00"/>
    <x v="2"/>
    <s v="edge"/>
    <s v="Edge-Oli"/>
    <s v="NA"/>
    <x v="68"/>
    <x v="52"/>
    <s v="cuspidata"/>
    <x v="1"/>
    <n v="1"/>
    <n v="0"/>
    <n v="1"/>
    <x v="1"/>
    <x v="1"/>
    <s v="Deltocephalinae"/>
    <s v="Eupelicini"/>
  </r>
  <r>
    <x v="4"/>
    <s v="co01"/>
    <n v="2022"/>
    <n v="4"/>
    <d v="2022-04-27T00:00:00"/>
    <x v="2"/>
    <s v="edge"/>
    <s v="Edge-Oli"/>
    <s v="NA"/>
    <x v="1"/>
    <x v="1"/>
    <s v="variegatus"/>
    <x v="1"/>
    <n v="2"/>
    <n v="1"/>
    <n v="3"/>
    <x v="1"/>
    <x v="1"/>
    <s v="Deltocephalinae"/>
    <s v="Athysanini"/>
  </r>
  <r>
    <x v="4"/>
    <s v="co02"/>
    <n v="2022"/>
    <n v="4"/>
    <d v="2022-04-27T00:00:00"/>
    <x v="4"/>
    <s v="inside"/>
    <s v="Inside-Cit"/>
    <s v="NA"/>
    <x v="1"/>
    <x v="1"/>
    <s v="variegatus"/>
    <x v="1"/>
    <n v="3"/>
    <n v="0"/>
    <n v="3"/>
    <x v="1"/>
    <x v="1"/>
    <s v="Deltocephalinae"/>
    <s v="Athysanini"/>
  </r>
  <r>
    <x v="4"/>
    <s v="co01"/>
    <n v="2022"/>
    <n v="4"/>
    <d v="2022-04-27T00:00:00"/>
    <x v="2"/>
    <s v="edge"/>
    <s v="Edge-Oli"/>
    <s v="NA"/>
    <x v="53"/>
    <x v="43"/>
    <s v="capicola"/>
    <x v="1"/>
    <n v="0"/>
    <n v="1"/>
    <n v="1"/>
    <x v="1"/>
    <x v="1"/>
    <s v="Deltocephalinae"/>
    <s v="Chiasmini"/>
  </r>
  <r>
    <x v="4"/>
    <s v="co02"/>
    <n v="2022"/>
    <n v="4"/>
    <d v="2022-04-27T00:00:00"/>
    <x v="4"/>
    <s v="inside"/>
    <s v="Inside-Cit"/>
    <s v="NA"/>
    <x v="53"/>
    <x v="43"/>
    <s v="capicola"/>
    <x v="1"/>
    <n v="1"/>
    <n v="0"/>
    <n v="1"/>
    <x v="1"/>
    <x v="1"/>
    <s v="Deltocephalinae"/>
    <s v="Chiasmini"/>
  </r>
  <r>
    <x v="4"/>
    <s v="co01"/>
    <n v="2022"/>
    <n v="4"/>
    <d v="2022-04-27T00:00:00"/>
    <x v="2"/>
    <s v="edge"/>
    <s v="Edge-Oli"/>
    <s v="NA"/>
    <x v="13"/>
    <x v="13"/>
    <s v="hispanicus"/>
    <x v="1"/>
    <n v="9"/>
    <n v="4"/>
    <n v="13"/>
    <x v="1"/>
    <x v="1"/>
    <s v="Deltocephalinae"/>
    <s v="Paralimnini"/>
  </r>
  <r>
    <x v="4"/>
    <s v="co02"/>
    <n v="2022"/>
    <n v="4"/>
    <d v="2022-04-27T00:00:00"/>
    <x v="4"/>
    <s v="inside"/>
    <s v="Inside-Cit"/>
    <s v="NA"/>
    <x v="13"/>
    <x v="13"/>
    <s v="hispanicus"/>
    <x v="1"/>
    <n v="3"/>
    <n v="2"/>
    <n v="5"/>
    <x v="1"/>
    <x v="1"/>
    <s v="Deltocephalinae"/>
    <s v="Paralimnini"/>
  </r>
  <r>
    <x v="4"/>
    <s v="co01"/>
    <n v="2022"/>
    <n v="4"/>
    <d v="2022-04-27T00:00:00"/>
    <x v="2"/>
    <s v="edge"/>
    <s v="Edge-Oli"/>
    <s v="NA"/>
    <x v="85"/>
    <x v="23"/>
    <s v="guttulinervis"/>
    <x v="1"/>
    <n v="0"/>
    <n v="1"/>
    <n v="1"/>
    <x v="1"/>
    <x v="1"/>
    <s v="Deltocephalinae"/>
    <s v="Goniagnathini"/>
  </r>
  <r>
    <x v="4"/>
    <s v="co01"/>
    <n v="2022"/>
    <n v="4"/>
    <d v="2022-04-27T00:00:00"/>
    <x v="2"/>
    <s v="inside"/>
    <s v="Inside-Oli"/>
    <s v="NA"/>
    <x v="85"/>
    <x v="23"/>
    <s v="guttulinervis"/>
    <x v="1"/>
    <n v="0"/>
    <n v="1"/>
    <n v="1"/>
    <x v="1"/>
    <x v="1"/>
    <s v="Deltocephalinae"/>
    <s v="Goniagnathini"/>
  </r>
  <r>
    <x v="4"/>
    <s v="co02"/>
    <n v="2022"/>
    <n v="4"/>
    <d v="2022-04-27T00:00:00"/>
    <x v="4"/>
    <s v="inside"/>
    <s v="Inside-Cit"/>
    <s v="NA"/>
    <x v="20"/>
    <x v="20"/>
    <s v="intrincatus"/>
    <x v="1"/>
    <n v="1"/>
    <n v="0"/>
    <n v="1"/>
    <x v="1"/>
    <x v="1"/>
    <s v="Deltocephalinae"/>
    <s v="Phlepsiini"/>
  </r>
  <r>
    <x v="4"/>
    <s v="co01"/>
    <n v="2022"/>
    <n v="4"/>
    <d v="2022-04-27T00:00:00"/>
    <x v="2"/>
    <s v="edge"/>
    <s v="Edge-Oli"/>
    <s v="NA"/>
    <x v="32"/>
    <x v="30"/>
    <s v="alienus"/>
    <x v="1"/>
    <n v="0"/>
    <n v="1"/>
    <n v="1"/>
    <x v="1"/>
    <x v="1"/>
    <s v="Deltocephalinae"/>
    <s v="Paralimnini"/>
  </r>
  <r>
    <x v="4"/>
    <s v="co01"/>
    <n v="2022"/>
    <n v="4"/>
    <d v="2022-04-27T00:00:00"/>
    <x v="2"/>
    <s v="inside"/>
    <s v="Inside-Oli"/>
    <s v="NA"/>
    <x v="32"/>
    <x v="30"/>
    <s v="alienus"/>
    <x v="1"/>
    <n v="0"/>
    <n v="1"/>
    <n v="1"/>
    <x v="1"/>
    <x v="1"/>
    <s v="Deltocephalinae"/>
    <s v="Paralimnini"/>
  </r>
  <r>
    <x v="4"/>
    <s v="co01"/>
    <n v="2022"/>
    <n v="4"/>
    <d v="2022-04-27T00:00:00"/>
    <x v="2"/>
    <s v="edge"/>
    <s v="Edge-Oli"/>
    <s v="NA"/>
    <x v="73"/>
    <x v="30"/>
    <s v="cephalotes"/>
    <x v="1"/>
    <n v="4"/>
    <n v="1"/>
    <n v="5"/>
    <x v="1"/>
    <x v="1"/>
    <s v="Deltocephalinae"/>
    <s v="Paralimnini"/>
  </r>
  <r>
    <x v="4"/>
    <s v="co02"/>
    <n v="2022"/>
    <n v="4"/>
    <d v="2022-04-27T00:00:00"/>
    <x v="4"/>
    <s v="inside"/>
    <s v="Inside-Cit"/>
    <s v="NA"/>
    <x v="45"/>
    <x v="8"/>
    <s v="costulata"/>
    <x v="1"/>
    <n v="1"/>
    <n v="1"/>
    <n v="2"/>
    <x v="2"/>
    <x v="2"/>
    <s v="Tettigometrinae"/>
    <s v="Tettigometrini"/>
  </r>
  <r>
    <x v="4"/>
    <s v="co01"/>
    <n v="2022"/>
    <n v="4"/>
    <d v="2022-04-27T00:00:00"/>
    <x v="2"/>
    <s v="edge"/>
    <s v="Edge-Oli"/>
    <s v="NA"/>
    <x v="18"/>
    <x v="18"/>
    <s v="propinqua"/>
    <x v="1"/>
    <n v="0"/>
    <n v="1"/>
    <n v="1"/>
    <x v="2"/>
    <x v="4"/>
    <s v="Delphacinae"/>
    <s v="Delphacini"/>
  </r>
  <r>
    <x v="4"/>
    <s v="co01"/>
    <n v="2022"/>
    <n v="4"/>
    <d v="2022-04-27T00:00:00"/>
    <x v="2"/>
    <s v="inside"/>
    <s v="Inside-Oli"/>
    <s v="NA"/>
    <x v="18"/>
    <x v="18"/>
    <s v="propinqua"/>
    <x v="1"/>
    <n v="0"/>
    <n v="1"/>
    <n v="1"/>
    <x v="2"/>
    <x v="4"/>
    <s v="Delphacinae"/>
    <s v="Delphacini"/>
  </r>
  <r>
    <x v="4"/>
    <s v="co01"/>
    <n v="2022"/>
    <n v="4"/>
    <d v="2022-04-27T00:00:00"/>
    <x v="2"/>
    <s v="edge"/>
    <s v="Edge-Oli"/>
    <s v="NA"/>
    <x v="21"/>
    <x v="21"/>
    <s v="scutellaris"/>
    <x v="1"/>
    <n v="1"/>
    <n v="0"/>
    <n v="1"/>
    <x v="1"/>
    <x v="1"/>
    <s v="Typhlocybinae"/>
    <s v="Erythroneurini"/>
  </r>
  <r>
    <x v="4"/>
    <s v="co01"/>
    <n v="2022"/>
    <n v="4"/>
    <d v="2022-04-27T00:00:00"/>
    <x v="2"/>
    <s v="inside"/>
    <s v="Inside-Oli"/>
    <s v="NA"/>
    <x v="21"/>
    <x v="21"/>
    <s v="scutellaris"/>
    <x v="1"/>
    <n v="1"/>
    <n v="0"/>
    <n v="1"/>
    <x v="1"/>
    <x v="1"/>
    <s v="Typhlocybinae"/>
    <s v="Erythroneurini"/>
  </r>
  <r>
    <x v="4"/>
    <s v="co02"/>
    <n v="2022"/>
    <n v="4"/>
    <d v="2022-04-27T00:00:00"/>
    <x v="4"/>
    <s v="edge"/>
    <s v="Edge-Cit"/>
    <s v="NA"/>
    <x v="21"/>
    <x v="21"/>
    <s v="scutellaris"/>
    <x v="1"/>
    <n v="1"/>
    <n v="2"/>
    <n v="3"/>
    <x v="1"/>
    <x v="1"/>
    <s v="Typhlocybinae"/>
    <s v="Erythroneurini"/>
  </r>
  <r>
    <x v="4"/>
    <s v="co01"/>
    <n v="2022"/>
    <n v="4"/>
    <d v="2022-04-27T00:00:00"/>
    <x v="2"/>
    <s v="canopy"/>
    <s v="Canopy-Oli"/>
    <s v="este"/>
    <x v="0"/>
    <x v="0"/>
    <m/>
    <x v="0"/>
    <n v="0"/>
    <n v="0"/>
    <n v="0"/>
    <x v="0"/>
    <x v="0"/>
    <m/>
    <m/>
  </r>
  <r>
    <x v="4"/>
    <s v="co01"/>
    <n v="2022"/>
    <n v="4"/>
    <d v="2022-04-27T00:00:00"/>
    <x v="2"/>
    <s v="canopy"/>
    <s v="Canopy-Oli"/>
    <s v="norte"/>
    <x v="0"/>
    <x v="0"/>
    <m/>
    <x v="0"/>
    <n v="0"/>
    <n v="0"/>
    <n v="0"/>
    <x v="0"/>
    <x v="0"/>
    <m/>
    <m/>
  </r>
  <r>
    <x v="4"/>
    <s v="co01"/>
    <n v="2022"/>
    <n v="4"/>
    <d v="2022-04-27T00:00:00"/>
    <x v="2"/>
    <s v="canopy"/>
    <s v="Canopy-Oli"/>
    <s v="sur"/>
    <x v="0"/>
    <x v="0"/>
    <m/>
    <x v="0"/>
    <n v="0"/>
    <n v="0"/>
    <n v="0"/>
    <x v="0"/>
    <x v="0"/>
    <m/>
    <m/>
  </r>
  <r>
    <x v="4"/>
    <s v="co02"/>
    <n v="2022"/>
    <n v="4"/>
    <d v="2022-04-27T00:00:00"/>
    <x v="4"/>
    <s v="canopy"/>
    <s v="Canopy-Cit"/>
    <s v="este"/>
    <x v="0"/>
    <x v="0"/>
    <m/>
    <x v="0"/>
    <n v="0"/>
    <n v="0"/>
    <n v="0"/>
    <x v="0"/>
    <x v="0"/>
    <m/>
    <m/>
  </r>
  <r>
    <x v="4"/>
    <s v="co02"/>
    <n v="2022"/>
    <n v="4"/>
    <d v="2022-04-27T00:00:00"/>
    <x v="4"/>
    <s v="canopy"/>
    <s v="Canopy-Cit"/>
    <s v="norte"/>
    <x v="0"/>
    <x v="0"/>
    <m/>
    <x v="0"/>
    <n v="0"/>
    <n v="0"/>
    <n v="0"/>
    <x v="0"/>
    <x v="0"/>
    <m/>
    <m/>
  </r>
  <r>
    <x v="4"/>
    <s v="co02"/>
    <n v="2022"/>
    <n v="4"/>
    <d v="2022-04-27T00:00:00"/>
    <x v="4"/>
    <s v="canopy"/>
    <s v="Canopy-Cit"/>
    <s v="oeste"/>
    <x v="0"/>
    <x v="0"/>
    <m/>
    <x v="0"/>
    <n v="0"/>
    <n v="0"/>
    <n v="0"/>
    <x v="0"/>
    <x v="0"/>
    <m/>
    <m/>
  </r>
  <r>
    <x v="4"/>
    <s v="co02"/>
    <n v="2022"/>
    <n v="4"/>
    <d v="2022-04-27T00:00:00"/>
    <x v="4"/>
    <s v="canopy"/>
    <s v="Canopy-Cit"/>
    <s v="sur"/>
    <x v="0"/>
    <x v="0"/>
    <m/>
    <x v="0"/>
    <n v="0"/>
    <n v="0"/>
    <n v="0"/>
    <x v="0"/>
    <x v="0"/>
    <m/>
    <m/>
  </r>
  <r>
    <x v="4"/>
    <s v="co03"/>
    <n v="2022"/>
    <n v="4"/>
    <d v="2022-04-27T00:00:00"/>
    <x v="3"/>
    <s v="canopy"/>
    <s v="Canopy-Vine"/>
    <s v="noreste"/>
    <x v="0"/>
    <x v="0"/>
    <m/>
    <x v="0"/>
    <n v="0"/>
    <n v="0"/>
    <n v="0"/>
    <x v="0"/>
    <x v="0"/>
    <m/>
    <m/>
  </r>
  <r>
    <x v="4"/>
    <s v="co03"/>
    <n v="2022"/>
    <n v="4"/>
    <d v="2022-04-27T00:00:00"/>
    <x v="3"/>
    <s v="canopy"/>
    <s v="Canopy-Vine"/>
    <s v="suroeste"/>
    <x v="0"/>
    <x v="0"/>
    <m/>
    <x v="0"/>
    <n v="0"/>
    <n v="0"/>
    <n v="0"/>
    <x v="0"/>
    <x v="0"/>
    <m/>
    <m/>
  </r>
  <r>
    <x v="2"/>
    <s v="ca02"/>
    <n v="2022"/>
    <n v="5"/>
    <d v="2022-05-10T00:00:00"/>
    <x v="2"/>
    <s v="edge"/>
    <s v="Edge-Oli"/>
    <s v="NA"/>
    <x v="2"/>
    <x v="2"/>
    <s v="laevis"/>
    <x v="1"/>
    <n v="1"/>
    <n v="0"/>
    <n v="1"/>
    <x v="1"/>
    <x v="1"/>
    <s v="Megophthalminae"/>
    <s v="Agalliini"/>
  </r>
  <r>
    <x v="2"/>
    <s v="ca01"/>
    <n v="2022"/>
    <n v="5"/>
    <d v="2022-05-10T00:00:00"/>
    <x v="1"/>
    <s v="canopy"/>
    <s v="Canopy-Alm"/>
    <s v="sur"/>
    <x v="2"/>
    <x v="2"/>
    <s v="laevis"/>
    <x v="1"/>
    <n v="0"/>
    <n v="1"/>
    <n v="1"/>
    <x v="1"/>
    <x v="1"/>
    <s v="Megophthalminae"/>
    <s v="Agalliini"/>
  </r>
  <r>
    <x v="2"/>
    <s v="ca03"/>
    <n v="2022"/>
    <n v="5"/>
    <d v="2022-05-10T00:00:00"/>
    <x v="3"/>
    <s v="edge"/>
    <s v="Edge-Vine"/>
    <s v="NA"/>
    <x v="1"/>
    <x v="1"/>
    <s v="variegatus"/>
    <x v="1"/>
    <n v="1"/>
    <n v="0"/>
    <n v="1"/>
    <x v="1"/>
    <x v="1"/>
    <s v="Deltocephalinae"/>
    <s v="Athysanini"/>
  </r>
  <r>
    <x v="2"/>
    <s v="ca03"/>
    <n v="2022"/>
    <n v="5"/>
    <d v="2022-05-10T00:00:00"/>
    <x v="3"/>
    <s v="edge"/>
    <s v="Edge-Vine"/>
    <s v="NA"/>
    <x v="53"/>
    <x v="43"/>
    <s v="capicola"/>
    <x v="1"/>
    <n v="0"/>
    <n v="1"/>
    <n v="1"/>
    <x v="1"/>
    <x v="1"/>
    <s v="Deltocephalinae"/>
    <s v="Chiasmini"/>
  </r>
  <r>
    <x v="2"/>
    <s v="ca01"/>
    <n v="2022"/>
    <n v="5"/>
    <d v="2022-05-10T00:00:00"/>
    <x v="1"/>
    <s v="inside"/>
    <s v="Inside-Alm"/>
    <s v="NA"/>
    <x v="13"/>
    <x v="13"/>
    <s v="hispanicus"/>
    <x v="1"/>
    <n v="2"/>
    <n v="0"/>
    <n v="2"/>
    <x v="1"/>
    <x v="1"/>
    <s v="Deltocephalinae"/>
    <s v="Paralimnini"/>
  </r>
  <r>
    <x v="2"/>
    <s v="ca02"/>
    <n v="2022"/>
    <n v="5"/>
    <d v="2022-05-10T00:00:00"/>
    <x v="2"/>
    <s v="edge"/>
    <s v="Edge-Oli"/>
    <s v="NA"/>
    <x v="13"/>
    <x v="13"/>
    <s v="hispanicus"/>
    <x v="1"/>
    <n v="2"/>
    <n v="6"/>
    <n v="8"/>
    <x v="1"/>
    <x v="1"/>
    <s v="Deltocephalinae"/>
    <s v="Paralimnini"/>
  </r>
  <r>
    <x v="2"/>
    <s v="ca03"/>
    <n v="2022"/>
    <n v="5"/>
    <d v="2022-05-10T00:00:00"/>
    <x v="3"/>
    <s v="edge"/>
    <s v="Edge-Vine"/>
    <s v="NA"/>
    <x v="4"/>
    <x v="4"/>
    <m/>
    <x v="2"/>
    <s v="NA"/>
    <s v="NA"/>
    <n v="1"/>
    <x v="0"/>
    <x v="0"/>
    <m/>
    <m/>
  </r>
  <r>
    <x v="2"/>
    <s v="ca01"/>
    <n v="2022"/>
    <n v="5"/>
    <d v="2022-05-10T00:00:00"/>
    <x v="1"/>
    <s v="inside"/>
    <s v="Inside-Alm"/>
    <s v="NA"/>
    <x v="8"/>
    <x v="8"/>
    <s v="impressopunctata"/>
    <x v="1"/>
    <n v="1"/>
    <n v="0"/>
    <n v="1"/>
    <x v="2"/>
    <x v="2"/>
    <s v="Tettigometrinae"/>
    <s v="Tettigometrini"/>
  </r>
  <r>
    <x v="2"/>
    <s v="ca03"/>
    <n v="2022"/>
    <n v="5"/>
    <d v="2022-05-10T00:00:00"/>
    <x v="3"/>
    <s v="edge"/>
    <s v="Edge-Vine"/>
    <s v="NA"/>
    <x v="21"/>
    <x v="21"/>
    <s v="scutellaris"/>
    <x v="1"/>
    <n v="1"/>
    <n v="0"/>
    <n v="1"/>
    <x v="1"/>
    <x v="1"/>
    <s v="Typhlocybinae"/>
    <s v="Erythroneurini"/>
  </r>
  <r>
    <x v="2"/>
    <s v="ca01"/>
    <n v="2022"/>
    <n v="5"/>
    <d v="2022-05-10T00:00:00"/>
    <x v="1"/>
    <s v="edge"/>
    <s v="Edge-Alm"/>
    <s v="NA"/>
    <x v="0"/>
    <x v="0"/>
    <m/>
    <x v="0"/>
    <n v="0"/>
    <n v="0"/>
    <n v="0"/>
    <x v="0"/>
    <x v="0"/>
    <m/>
    <m/>
  </r>
  <r>
    <x v="2"/>
    <s v="ca01"/>
    <n v="2022"/>
    <n v="5"/>
    <d v="2022-05-10T00:00:00"/>
    <x v="1"/>
    <s v="canopy"/>
    <s v="Canopy-Alm"/>
    <s v="este"/>
    <x v="0"/>
    <x v="0"/>
    <m/>
    <x v="0"/>
    <n v="0"/>
    <n v="0"/>
    <n v="0"/>
    <x v="0"/>
    <x v="0"/>
    <m/>
    <m/>
  </r>
  <r>
    <x v="2"/>
    <s v="ca01"/>
    <n v="2022"/>
    <n v="5"/>
    <d v="2022-05-10T00:00:00"/>
    <x v="1"/>
    <s v="canopy"/>
    <s v="Canopy-Alm"/>
    <s v="norte"/>
    <x v="0"/>
    <x v="0"/>
    <m/>
    <x v="0"/>
    <n v="0"/>
    <n v="0"/>
    <n v="0"/>
    <x v="0"/>
    <x v="0"/>
    <m/>
    <m/>
  </r>
  <r>
    <x v="2"/>
    <s v="ca01"/>
    <n v="2022"/>
    <n v="5"/>
    <d v="2022-05-10T00:00:00"/>
    <x v="1"/>
    <s v="canopy"/>
    <s v="Canopy-Alm"/>
    <s v="oeste"/>
    <x v="0"/>
    <x v="0"/>
    <m/>
    <x v="0"/>
    <n v="0"/>
    <n v="0"/>
    <n v="0"/>
    <x v="0"/>
    <x v="0"/>
    <m/>
    <m/>
  </r>
  <r>
    <x v="2"/>
    <s v="ca01"/>
    <n v="2022"/>
    <n v="5"/>
    <d v="2022-05-10T00:00:00"/>
    <x v="1"/>
    <s v="canopy"/>
    <s v="Canopy-Alm"/>
    <s v="sur"/>
    <x v="0"/>
    <x v="0"/>
    <m/>
    <x v="0"/>
    <n v="0"/>
    <n v="0"/>
    <n v="0"/>
    <x v="0"/>
    <x v="0"/>
    <m/>
    <m/>
  </r>
  <r>
    <x v="2"/>
    <s v="ca02"/>
    <n v="2022"/>
    <n v="5"/>
    <d v="2022-05-10T00:00:00"/>
    <x v="2"/>
    <s v="canopy"/>
    <s v="Canopy-Oli"/>
    <s v="este"/>
    <x v="0"/>
    <x v="0"/>
    <m/>
    <x v="0"/>
    <n v="0"/>
    <n v="0"/>
    <n v="0"/>
    <x v="0"/>
    <x v="0"/>
    <m/>
    <m/>
  </r>
  <r>
    <x v="2"/>
    <s v="ca02"/>
    <n v="2022"/>
    <n v="5"/>
    <d v="2022-05-10T00:00:00"/>
    <x v="2"/>
    <s v="canopy"/>
    <s v="Canopy-Oli"/>
    <s v="norte"/>
    <x v="0"/>
    <x v="0"/>
    <m/>
    <x v="0"/>
    <n v="0"/>
    <n v="0"/>
    <n v="0"/>
    <x v="0"/>
    <x v="0"/>
    <m/>
    <m/>
  </r>
  <r>
    <x v="2"/>
    <s v="ca02"/>
    <n v="2022"/>
    <n v="5"/>
    <d v="2022-05-10T00:00:00"/>
    <x v="2"/>
    <s v="canopy"/>
    <s v="Canopy-Oli"/>
    <s v="oeste"/>
    <x v="0"/>
    <x v="0"/>
    <m/>
    <x v="0"/>
    <n v="0"/>
    <n v="0"/>
    <n v="0"/>
    <x v="0"/>
    <x v="0"/>
    <m/>
    <m/>
  </r>
  <r>
    <x v="2"/>
    <s v="ca02"/>
    <n v="2022"/>
    <n v="5"/>
    <d v="2022-05-10T00:00:00"/>
    <x v="2"/>
    <s v="canopy"/>
    <s v="Canopy-Oli"/>
    <s v="sur"/>
    <x v="0"/>
    <x v="0"/>
    <m/>
    <x v="0"/>
    <n v="0"/>
    <n v="0"/>
    <n v="0"/>
    <x v="0"/>
    <x v="0"/>
    <m/>
    <m/>
  </r>
  <r>
    <x v="2"/>
    <s v="ca02"/>
    <n v="2022"/>
    <n v="5"/>
    <d v="2022-05-10T00:00:00"/>
    <x v="2"/>
    <s v="inside"/>
    <s v="Inside-Oli"/>
    <s v="NA"/>
    <x v="0"/>
    <x v="0"/>
    <m/>
    <x v="0"/>
    <n v="0"/>
    <n v="0"/>
    <n v="0"/>
    <x v="0"/>
    <x v="0"/>
    <m/>
    <m/>
  </r>
  <r>
    <x v="2"/>
    <s v="ca03"/>
    <n v="2022"/>
    <n v="5"/>
    <d v="2022-05-10T00:00:00"/>
    <x v="3"/>
    <s v="canopy"/>
    <s v="Canopy-Vine"/>
    <s v="noreste"/>
    <x v="0"/>
    <x v="0"/>
    <m/>
    <x v="0"/>
    <n v="0"/>
    <n v="0"/>
    <n v="0"/>
    <x v="0"/>
    <x v="0"/>
    <m/>
    <m/>
  </r>
  <r>
    <x v="2"/>
    <s v="ca03"/>
    <n v="2022"/>
    <n v="5"/>
    <d v="2022-05-10T00:00:00"/>
    <x v="3"/>
    <s v="canopy"/>
    <s v="Canopy-Vine"/>
    <s v="suroeste"/>
    <x v="0"/>
    <x v="0"/>
    <m/>
    <x v="0"/>
    <n v="0"/>
    <n v="0"/>
    <n v="0"/>
    <x v="0"/>
    <x v="0"/>
    <m/>
    <m/>
  </r>
  <r>
    <x v="2"/>
    <s v="ca03"/>
    <n v="2022"/>
    <n v="5"/>
    <d v="2022-05-10T00:00:00"/>
    <x v="3"/>
    <s v="inside"/>
    <s v="Inside-Vine"/>
    <s v="NA"/>
    <x v="0"/>
    <x v="0"/>
    <m/>
    <x v="0"/>
    <n v="0"/>
    <n v="0"/>
    <n v="0"/>
    <x v="0"/>
    <x v="0"/>
    <m/>
    <m/>
  </r>
  <r>
    <x v="1"/>
    <s v="hu02"/>
    <n v="2022"/>
    <n v="5"/>
    <d v="2022-05-11T00:00:00"/>
    <x v="0"/>
    <s v="edge"/>
    <s v="Edge-Blue"/>
    <s v="NA"/>
    <x v="98"/>
    <x v="42"/>
    <s v="xavieri"/>
    <x v="1"/>
    <n v="1"/>
    <n v="0"/>
    <n v="1"/>
    <x v="1"/>
    <x v="1"/>
    <s v="Megophthalminae"/>
    <s v="Agalliini"/>
  </r>
  <r>
    <x v="6"/>
    <s v="hu04"/>
    <n v="2022"/>
    <n v="5"/>
    <d v="2022-05-11T00:00:00"/>
    <x v="2"/>
    <s v="canopy"/>
    <s v="Canopy-Oli"/>
    <s v="este"/>
    <x v="71"/>
    <x v="55"/>
    <s v="provincialis"/>
    <x v="1"/>
    <n v="0"/>
    <n v="1"/>
    <n v="1"/>
    <x v="1"/>
    <x v="1"/>
    <s v="Deltocephalinae"/>
    <s v="Athysanini"/>
  </r>
  <r>
    <x v="6"/>
    <s v="hu04"/>
    <n v="2022"/>
    <n v="5"/>
    <d v="2022-05-11T00:00:00"/>
    <x v="2"/>
    <s v="canopy"/>
    <s v="Canopy-Oli"/>
    <s v="norte"/>
    <x v="71"/>
    <x v="55"/>
    <s v="provincialis"/>
    <x v="1"/>
    <n v="0"/>
    <n v="1"/>
    <n v="1"/>
    <x v="1"/>
    <x v="1"/>
    <s v="Deltocephalinae"/>
    <s v="Athysanini"/>
  </r>
  <r>
    <x v="5"/>
    <s v="hu03"/>
    <n v="2022"/>
    <n v="5"/>
    <d v="2022-05-11T00:00:00"/>
    <x v="3"/>
    <s v="edge"/>
    <s v="Edge-Vine"/>
    <s v="NA"/>
    <x v="2"/>
    <x v="2"/>
    <s v="laevis"/>
    <x v="1"/>
    <n v="0"/>
    <n v="1"/>
    <n v="1"/>
    <x v="1"/>
    <x v="1"/>
    <s v="Megophthalminae"/>
    <s v="Agalliini"/>
  </r>
  <r>
    <x v="5"/>
    <s v="hu03"/>
    <n v="2022"/>
    <n v="5"/>
    <d v="2022-05-11T00:00:00"/>
    <x v="3"/>
    <s v="edge"/>
    <s v="Edge-Vine"/>
    <s v="NA"/>
    <x v="55"/>
    <x v="45"/>
    <s v="bonelli"/>
    <x v="1"/>
    <n v="1"/>
    <n v="0"/>
    <n v="1"/>
    <x v="2"/>
    <x v="8"/>
    <s v="Caliscelinae"/>
    <s v="Caliscelini"/>
  </r>
  <r>
    <x v="6"/>
    <s v="hu04"/>
    <n v="2022"/>
    <n v="5"/>
    <d v="2022-05-11T00:00:00"/>
    <x v="2"/>
    <s v="edge"/>
    <s v="Edge-Oli"/>
    <s v="NA"/>
    <x v="99"/>
    <x v="70"/>
    <s v="maroccana"/>
    <x v="1"/>
    <n v="0"/>
    <n v="1"/>
    <n v="1"/>
    <x v="2"/>
    <x v="10"/>
    <s v="Achilinae"/>
    <s v="Achilini"/>
  </r>
  <r>
    <x v="1"/>
    <s v="hu02"/>
    <n v="2022"/>
    <n v="5"/>
    <d v="2022-05-11T00:00:00"/>
    <x v="0"/>
    <s v="edge"/>
    <s v="Edge-Blue"/>
    <s v="NA"/>
    <x v="28"/>
    <x v="9"/>
    <s v="decipiens"/>
    <x v="1"/>
    <n v="1"/>
    <n v="1"/>
    <n v="2"/>
    <x v="1"/>
    <x v="1"/>
    <s v="Typhlocybinae"/>
    <s v="Empoascini"/>
  </r>
  <r>
    <x v="1"/>
    <s v="hu02"/>
    <n v="2022"/>
    <n v="5"/>
    <d v="2022-05-11T00:00:00"/>
    <x v="0"/>
    <s v="edge"/>
    <s v="Edge-Blue"/>
    <s v="NA"/>
    <x v="100"/>
    <x v="56"/>
    <s v="gafsica"/>
    <x v="1"/>
    <n v="1"/>
    <n v="1"/>
    <n v="2"/>
    <x v="1"/>
    <x v="1"/>
    <s v="Typhlocybinae"/>
    <s v="Typhlocybini"/>
  </r>
  <r>
    <x v="5"/>
    <s v="hu03"/>
    <n v="2022"/>
    <n v="5"/>
    <d v="2022-05-11T00:00:00"/>
    <x v="3"/>
    <s v="edge"/>
    <s v="Edge-Vine"/>
    <s v="NA"/>
    <x v="13"/>
    <x v="13"/>
    <s v="hispanicus"/>
    <x v="1"/>
    <n v="2"/>
    <n v="4"/>
    <n v="6"/>
    <x v="1"/>
    <x v="1"/>
    <s v="Deltocephalinae"/>
    <s v="Paralimnini"/>
  </r>
  <r>
    <x v="1"/>
    <s v="hu02"/>
    <n v="2022"/>
    <n v="5"/>
    <d v="2022-05-11T00:00:00"/>
    <x v="0"/>
    <s v="edge"/>
    <s v="Edge-Blue"/>
    <s v="NA"/>
    <x v="10"/>
    <x v="10"/>
    <s v="maroccana"/>
    <x v="1"/>
    <n v="10"/>
    <n v="6"/>
    <n v="16"/>
    <x v="1"/>
    <x v="1"/>
    <s v="Typhlocybinae"/>
    <s v="Erythroneurini"/>
  </r>
  <r>
    <x v="1"/>
    <s v="hu02"/>
    <n v="2022"/>
    <n v="5"/>
    <d v="2022-05-11T00:00:00"/>
    <x v="0"/>
    <s v="edge"/>
    <s v="Edge-Blue"/>
    <s v="NA"/>
    <x v="93"/>
    <x v="65"/>
    <s v="sexnotatus"/>
    <x v="1"/>
    <n v="1"/>
    <n v="0"/>
    <n v="1"/>
    <x v="1"/>
    <x v="1"/>
    <s v="Deltocephalinae"/>
    <s v="Macrostelini"/>
  </r>
  <r>
    <x v="0"/>
    <s v="hu01"/>
    <n v="2022"/>
    <n v="5"/>
    <d v="2022-05-11T00:00:00"/>
    <x v="0"/>
    <s v="edge"/>
    <s v="Edge-Blue"/>
    <s v="NA"/>
    <x v="4"/>
    <x v="4"/>
    <m/>
    <x v="2"/>
    <s v="NA"/>
    <s v="NA"/>
    <n v="2"/>
    <x v="0"/>
    <x v="0"/>
    <m/>
    <m/>
  </r>
  <r>
    <x v="1"/>
    <s v="hu02"/>
    <n v="2022"/>
    <n v="5"/>
    <d v="2022-05-11T00:00:00"/>
    <x v="0"/>
    <s v="edge"/>
    <s v="Edge-Blue"/>
    <s v="NA"/>
    <x v="4"/>
    <x v="4"/>
    <m/>
    <x v="2"/>
    <s v="NA"/>
    <s v="NA"/>
    <n v="1"/>
    <x v="0"/>
    <x v="0"/>
    <m/>
    <m/>
  </r>
  <r>
    <x v="5"/>
    <s v="hu03"/>
    <n v="2022"/>
    <n v="5"/>
    <d v="2022-05-11T00:00:00"/>
    <x v="3"/>
    <s v="edge"/>
    <s v="Edge-Vine"/>
    <s v="NA"/>
    <x v="4"/>
    <x v="4"/>
    <m/>
    <x v="2"/>
    <s v="NA"/>
    <s v="NA"/>
    <n v="4"/>
    <x v="0"/>
    <x v="0"/>
    <m/>
    <m/>
  </r>
  <r>
    <x v="1"/>
    <s v="hu02"/>
    <n v="2022"/>
    <n v="5"/>
    <d v="2022-05-11T00:00:00"/>
    <x v="0"/>
    <s v="edge"/>
    <s v="Edge-Blue"/>
    <s v="NA"/>
    <x v="5"/>
    <x v="5"/>
    <m/>
    <x v="2"/>
    <s v="NA"/>
    <s v="NA"/>
    <n v="1"/>
    <x v="0"/>
    <x v="0"/>
    <m/>
    <m/>
  </r>
  <r>
    <x v="5"/>
    <s v="hu03"/>
    <n v="2022"/>
    <n v="5"/>
    <d v="2022-05-11T00:00:00"/>
    <x v="3"/>
    <s v="edge"/>
    <s v="Edge-Vine"/>
    <s v="NA"/>
    <x v="5"/>
    <x v="5"/>
    <m/>
    <x v="2"/>
    <s v="NA"/>
    <s v="NA"/>
    <n v="1"/>
    <x v="0"/>
    <x v="0"/>
    <m/>
    <m/>
  </r>
  <r>
    <x v="5"/>
    <s v="hu03"/>
    <n v="2022"/>
    <n v="5"/>
    <d v="2022-05-11T00:00:00"/>
    <x v="3"/>
    <s v="edge"/>
    <s v="Edge-Vine"/>
    <s v="NA"/>
    <x v="6"/>
    <x v="6"/>
    <m/>
    <x v="2"/>
    <s v="NA"/>
    <s v="NA"/>
    <n v="1"/>
    <x v="0"/>
    <x v="0"/>
    <m/>
    <m/>
  </r>
  <r>
    <x v="5"/>
    <s v="hu03"/>
    <n v="2022"/>
    <n v="5"/>
    <d v="2022-05-11T00:00:00"/>
    <x v="3"/>
    <s v="edge"/>
    <s v="Edge-Vine"/>
    <s v="NA"/>
    <x v="73"/>
    <x v="30"/>
    <s v="cephalotes"/>
    <x v="1"/>
    <n v="0"/>
    <n v="1"/>
    <n v="1"/>
    <x v="1"/>
    <x v="1"/>
    <s v="Deltocephalinae"/>
    <s v="Paralimnini"/>
  </r>
  <r>
    <x v="6"/>
    <s v="hu04"/>
    <n v="2022"/>
    <n v="5"/>
    <d v="2022-05-11T00:00:00"/>
    <x v="2"/>
    <s v="edge"/>
    <s v="Edge-Oli"/>
    <s v="NA"/>
    <x v="73"/>
    <x v="30"/>
    <s v="cephalotes"/>
    <x v="1"/>
    <n v="4"/>
    <n v="2"/>
    <n v="6"/>
    <x v="1"/>
    <x v="1"/>
    <s v="Deltocephalinae"/>
    <s v="Paralimnini"/>
  </r>
  <r>
    <x v="0"/>
    <s v="hu01"/>
    <n v="2022"/>
    <n v="5"/>
    <d v="2022-05-11T00:00:00"/>
    <x v="0"/>
    <s v="edge"/>
    <s v="Edge-Blue"/>
    <s v="NA"/>
    <x v="75"/>
    <x v="30"/>
    <s v="nemourensis"/>
    <x v="1"/>
    <n v="1"/>
    <n v="0"/>
    <n v="1"/>
    <x v="1"/>
    <x v="1"/>
    <s v="Deltocephalinae"/>
    <s v="Paralimnini"/>
  </r>
  <r>
    <x v="6"/>
    <s v="hu04"/>
    <n v="2022"/>
    <n v="5"/>
    <d v="2022-05-11T00:00:00"/>
    <x v="2"/>
    <s v="canopy"/>
    <s v="Canopy-Oli"/>
    <s v="oeste"/>
    <x v="45"/>
    <x v="8"/>
    <s v="costulata"/>
    <x v="1"/>
    <n v="1"/>
    <n v="0"/>
    <n v="1"/>
    <x v="2"/>
    <x v="2"/>
    <s v="Tettigometrinae"/>
    <s v="Tettigometrini"/>
  </r>
  <r>
    <x v="6"/>
    <s v="hu04"/>
    <n v="2022"/>
    <n v="5"/>
    <d v="2022-05-11T00:00:00"/>
    <x v="2"/>
    <s v="canopy"/>
    <s v="Canopy-Oli"/>
    <s v="sur"/>
    <x v="45"/>
    <x v="8"/>
    <s v="costulata"/>
    <x v="1"/>
    <n v="1"/>
    <n v="0"/>
    <n v="1"/>
    <x v="2"/>
    <x v="2"/>
    <s v="Tettigometrinae"/>
    <s v="Tettigometrini"/>
  </r>
  <r>
    <x v="5"/>
    <s v="hu03"/>
    <n v="2022"/>
    <n v="5"/>
    <d v="2022-05-11T00:00:00"/>
    <x v="3"/>
    <s v="edge"/>
    <s v="Edge-Vine"/>
    <s v="NA"/>
    <x v="18"/>
    <x v="18"/>
    <s v="propinqua"/>
    <x v="1"/>
    <n v="1"/>
    <n v="1"/>
    <n v="2"/>
    <x v="2"/>
    <x v="4"/>
    <s v="Delphacinae"/>
    <s v="Delphacini"/>
  </r>
  <r>
    <x v="6"/>
    <s v="hu04"/>
    <n v="2022"/>
    <n v="5"/>
    <d v="2022-05-11T00:00:00"/>
    <x v="2"/>
    <s v="edge"/>
    <s v="Edge-Oli"/>
    <s v="NA"/>
    <x v="18"/>
    <x v="18"/>
    <s v="propinqua"/>
    <x v="1"/>
    <n v="0"/>
    <n v="1"/>
    <n v="1"/>
    <x v="2"/>
    <x v="4"/>
    <s v="Delphacinae"/>
    <s v="Delphacini"/>
  </r>
  <r>
    <x v="6"/>
    <s v="hu04"/>
    <n v="2022"/>
    <n v="5"/>
    <d v="2022-05-11T00:00:00"/>
    <x v="2"/>
    <s v="edge"/>
    <s v="Edge-Oli"/>
    <s v="NA"/>
    <x v="18"/>
    <x v="18"/>
    <s v="propinqua"/>
    <x v="1"/>
    <n v="13"/>
    <n v="7"/>
    <n v="20"/>
    <x v="2"/>
    <x v="4"/>
    <s v="Delphacinae"/>
    <s v="Delphacini"/>
  </r>
  <r>
    <x v="1"/>
    <s v="hu02"/>
    <n v="2022"/>
    <n v="5"/>
    <d v="2022-05-11T00:00:00"/>
    <x v="0"/>
    <s v="edge"/>
    <s v="Edge-Blue"/>
    <s v="NA"/>
    <x v="21"/>
    <x v="21"/>
    <s v="scutellaris"/>
    <x v="1"/>
    <n v="1"/>
    <n v="2"/>
    <n v="3"/>
    <x v="1"/>
    <x v="1"/>
    <s v="Typhlocybinae"/>
    <s v="Erythroneurini"/>
  </r>
  <r>
    <x v="0"/>
    <s v="hu01"/>
    <n v="2022"/>
    <n v="5"/>
    <d v="2022-05-11T00:00:00"/>
    <x v="0"/>
    <s v="canopy"/>
    <s v="Canopy-Blue"/>
    <s v="norte"/>
    <x v="0"/>
    <x v="0"/>
    <m/>
    <x v="0"/>
    <n v="0"/>
    <n v="0"/>
    <n v="0"/>
    <x v="0"/>
    <x v="0"/>
    <m/>
    <m/>
  </r>
  <r>
    <x v="0"/>
    <s v="hu01"/>
    <n v="2022"/>
    <n v="5"/>
    <d v="2022-05-11T00:00:00"/>
    <x v="0"/>
    <s v="canopy"/>
    <s v="Canopy-Blue"/>
    <s v="sur"/>
    <x v="0"/>
    <x v="0"/>
    <m/>
    <x v="0"/>
    <n v="0"/>
    <n v="0"/>
    <n v="0"/>
    <x v="0"/>
    <x v="0"/>
    <m/>
    <m/>
  </r>
  <r>
    <x v="0"/>
    <s v="hu01"/>
    <n v="2022"/>
    <n v="5"/>
    <d v="2022-05-11T00:00:00"/>
    <x v="0"/>
    <s v="inside"/>
    <s v="Inside-Blue"/>
    <s v="NA"/>
    <x v="0"/>
    <x v="0"/>
    <m/>
    <x v="0"/>
    <n v="0"/>
    <n v="0"/>
    <n v="0"/>
    <x v="0"/>
    <x v="0"/>
    <m/>
    <m/>
  </r>
  <r>
    <x v="1"/>
    <s v="hu02"/>
    <n v="2022"/>
    <n v="5"/>
    <d v="2022-05-11T00:00:00"/>
    <x v="0"/>
    <s v="canopy"/>
    <s v="Canopy-Blue"/>
    <s v="noroeste"/>
    <x v="0"/>
    <x v="0"/>
    <m/>
    <x v="0"/>
    <n v="0"/>
    <n v="0"/>
    <n v="0"/>
    <x v="0"/>
    <x v="0"/>
    <m/>
    <m/>
  </r>
  <r>
    <x v="1"/>
    <s v="hu02"/>
    <n v="2022"/>
    <n v="5"/>
    <d v="2022-05-11T00:00:00"/>
    <x v="0"/>
    <s v="canopy"/>
    <s v="Canopy-Blue"/>
    <s v="sureste"/>
    <x v="0"/>
    <x v="0"/>
    <m/>
    <x v="0"/>
    <n v="0"/>
    <n v="0"/>
    <n v="0"/>
    <x v="0"/>
    <x v="0"/>
    <m/>
    <m/>
  </r>
  <r>
    <x v="1"/>
    <s v="hu02"/>
    <n v="2022"/>
    <n v="5"/>
    <d v="2022-05-11T00:00:00"/>
    <x v="0"/>
    <s v="inside"/>
    <s v="Inside-Blue"/>
    <s v="NA"/>
    <x v="0"/>
    <x v="0"/>
    <m/>
    <x v="0"/>
    <n v="0"/>
    <n v="0"/>
    <n v="0"/>
    <x v="0"/>
    <x v="0"/>
    <m/>
    <m/>
  </r>
  <r>
    <x v="5"/>
    <s v="hu03"/>
    <n v="2022"/>
    <n v="5"/>
    <d v="2022-05-11T00:00:00"/>
    <x v="3"/>
    <s v="canopy"/>
    <s v="Canopy-Vine"/>
    <s v="NA"/>
    <x v="0"/>
    <x v="0"/>
    <m/>
    <x v="0"/>
    <n v="0"/>
    <n v="0"/>
    <n v="0"/>
    <x v="0"/>
    <x v="0"/>
    <m/>
    <m/>
  </r>
  <r>
    <x v="5"/>
    <s v="hu03"/>
    <n v="2022"/>
    <n v="5"/>
    <d v="2022-05-11T00:00:00"/>
    <x v="3"/>
    <s v="inside"/>
    <s v="Inside-Vine"/>
    <s v="NA"/>
    <x v="0"/>
    <x v="0"/>
    <m/>
    <x v="0"/>
    <n v="0"/>
    <n v="0"/>
    <n v="0"/>
    <x v="0"/>
    <x v="0"/>
    <m/>
    <m/>
  </r>
  <r>
    <x v="6"/>
    <s v="hu04"/>
    <n v="2022"/>
    <n v="5"/>
    <d v="2022-05-11T00:00:00"/>
    <x v="2"/>
    <s v="inside"/>
    <s v="Inside-Oli"/>
    <s v="NA"/>
    <x v="0"/>
    <x v="0"/>
    <m/>
    <x v="0"/>
    <n v="0"/>
    <n v="0"/>
    <n v="0"/>
    <x v="0"/>
    <x v="0"/>
    <m/>
    <m/>
  </r>
  <r>
    <x v="3"/>
    <s v="se01"/>
    <n v="2022"/>
    <n v="5"/>
    <d v="2022-05-13T00:00:00"/>
    <x v="2"/>
    <s v="inside"/>
    <s v="Inside-Oli"/>
    <s v="NA"/>
    <x v="89"/>
    <x v="63"/>
    <s v="prolixa"/>
    <x v="1"/>
    <n v="1"/>
    <n v="0"/>
    <n v="1"/>
    <x v="1"/>
    <x v="1"/>
    <s v="Deltocephalinae"/>
    <s v="Chiasmini"/>
  </r>
  <r>
    <x v="3"/>
    <s v="se01"/>
    <n v="2022"/>
    <n v="5"/>
    <d v="2022-05-13T00:00:00"/>
    <x v="2"/>
    <s v="edge"/>
    <s v="Edge-Oli"/>
    <s v="NA"/>
    <x v="78"/>
    <x v="57"/>
    <s v="curtulum"/>
    <x v="1"/>
    <n v="2"/>
    <n v="0"/>
    <n v="2"/>
    <x v="2"/>
    <x v="7"/>
    <s v="Hysteropterinae"/>
    <s v="Hysteropterini"/>
  </r>
  <r>
    <x v="3"/>
    <s v="se01"/>
    <n v="2022"/>
    <n v="5"/>
    <d v="2022-05-13T00:00:00"/>
    <x v="2"/>
    <s v="inside"/>
    <s v="Inside-Oli"/>
    <s v="NA"/>
    <x v="78"/>
    <x v="57"/>
    <s v="curtulum"/>
    <x v="1"/>
    <n v="0"/>
    <n v="1"/>
    <n v="1"/>
    <x v="2"/>
    <x v="7"/>
    <s v="Hysteropterinae"/>
    <s v="Hysteropterini"/>
  </r>
  <r>
    <x v="3"/>
    <s v="se02"/>
    <n v="2022"/>
    <n v="5"/>
    <d v="2022-05-13T00:00:00"/>
    <x v="2"/>
    <s v="inside"/>
    <s v="Inside-Oli"/>
    <s v="NA"/>
    <x v="78"/>
    <x v="57"/>
    <s v="curtulum"/>
    <x v="1"/>
    <n v="11"/>
    <n v="4"/>
    <n v="15"/>
    <x v="2"/>
    <x v="7"/>
    <s v="Hysteropterinae"/>
    <s v="Hysteropterini"/>
  </r>
  <r>
    <x v="3"/>
    <s v="se01"/>
    <n v="2022"/>
    <n v="5"/>
    <d v="2022-05-13T00:00:00"/>
    <x v="2"/>
    <s v="inside"/>
    <s v="Inside-Oli"/>
    <s v="NA"/>
    <x v="2"/>
    <x v="2"/>
    <s v="laevis"/>
    <x v="1"/>
    <n v="0"/>
    <n v="1"/>
    <n v="1"/>
    <x v="1"/>
    <x v="1"/>
    <s v="Megophthalminae"/>
    <s v="Agalliini"/>
  </r>
  <r>
    <x v="3"/>
    <s v="se02"/>
    <n v="2022"/>
    <n v="5"/>
    <d v="2022-05-13T00:00:00"/>
    <x v="2"/>
    <s v="edge"/>
    <s v="Edge-Oli"/>
    <s v="NA"/>
    <x v="97"/>
    <x v="69"/>
    <s v="ibericus"/>
    <x v="1"/>
    <n v="1"/>
    <n v="0"/>
    <n v="1"/>
    <x v="1"/>
    <x v="1"/>
    <s v="Deltocephalinae"/>
    <s v="Scaphoideini"/>
  </r>
  <r>
    <x v="3"/>
    <s v="se02"/>
    <n v="2022"/>
    <n v="5"/>
    <d v="2022-05-13T00:00:00"/>
    <x v="2"/>
    <s v="edge"/>
    <s v="Edge-Oli"/>
    <s v="NA"/>
    <x v="101"/>
    <x v="44"/>
    <s v="rosea"/>
    <x v="1"/>
    <n v="4"/>
    <n v="4"/>
    <n v="8"/>
    <x v="1"/>
    <x v="1"/>
    <s v="Deltocephalinae"/>
    <s v="Macrostelini"/>
  </r>
  <r>
    <x v="3"/>
    <s v="se02"/>
    <n v="2022"/>
    <n v="5"/>
    <d v="2022-05-13T00:00:00"/>
    <x v="2"/>
    <s v="canopy"/>
    <s v="Canopy-Oli"/>
    <s v="oeste"/>
    <x v="50"/>
    <x v="40"/>
    <s v="malagense"/>
    <x v="1"/>
    <n v="0"/>
    <n v="1"/>
    <n v="1"/>
    <x v="2"/>
    <x v="7"/>
    <s v="Hysteropterinae"/>
    <s v="Hysteropterini"/>
  </r>
  <r>
    <x v="3"/>
    <s v="se02"/>
    <n v="2022"/>
    <n v="5"/>
    <d v="2022-05-13T00:00:00"/>
    <x v="2"/>
    <s v="canopy"/>
    <s v="Canopy-Oli"/>
    <s v="sur"/>
    <x v="50"/>
    <x v="40"/>
    <s v="malagense"/>
    <x v="1"/>
    <n v="0"/>
    <n v="1"/>
    <n v="1"/>
    <x v="2"/>
    <x v="7"/>
    <s v="Hysteropterinae"/>
    <s v="Hysteropterini"/>
  </r>
  <r>
    <x v="3"/>
    <s v="se01"/>
    <n v="2022"/>
    <n v="5"/>
    <d v="2022-05-13T00:00:00"/>
    <x v="2"/>
    <s v="inside"/>
    <s v="Inside-Oli"/>
    <s v="NA"/>
    <x v="51"/>
    <x v="41"/>
    <s v="haematoceps"/>
    <x v="1"/>
    <n v="0"/>
    <n v="1"/>
    <n v="1"/>
    <x v="1"/>
    <x v="1"/>
    <s v="Deltocephalinae"/>
    <s v="Opsiini"/>
  </r>
  <r>
    <x v="3"/>
    <s v="se01"/>
    <n v="2022"/>
    <n v="5"/>
    <d v="2022-05-13T00:00:00"/>
    <x v="2"/>
    <s v="inside"/>
    <s v="Inside-Oli"/>
    <s v="NA"/>
    <x v="36"/>
    <x v="34"/>
    <s v="europaea"/>
    <x v="1"/>
    <n v="1"/>
    <n v="0"/>
    <n v="1"/>
    <x v="2"/>
    <x v="6"/>
    <s v="Dictyopharinae"/>
    <s v="Dictyopharini"/>
  </r>
  <r>
    <x v="3"/>
    <s v="se02"/>
    <n v="2022"/>
    <n v="5"/>
    <d v="2022-05-13T00:00:00"/>
    <x v="2"/>
    <s v="edge"/>
    <s v="Edge-Oli"/>
    <s v="NA"/>
    <x v="68"/>
    <x v="52"/>
    <s v="cuspidata"/>
    <x v="1"/>
    <n v="1"/>
    <n v="0"/>
    <n v="1"/>
    <x v="1"/>
    <x v="1"/>
    <s v="Deltocephalinae"/>
    <s v="Eupelicini"/>
  </r>
  <r>
    <x v="3"/>
    <s v="se01"/>
    <n v="2022"/>
    <n v="5"/>
    <d v="2022-05-13T00:00:00"/>
    <x v="2"/>
    <s v="edge"/>
    <s v="Edge-Oli"/>
    <s v="NA"/>
    <x v="53"/>
    <x v="43"/>
    <s v="capicola"/>
    <x v="1"/>
    <n v="1"/>
    <n v="0"/>
    <n v="1"/>
    <x v="1"/>
    <x v="1"/>
    <s v="Deltocephalinae"/>
    <s v="Chiasmini"/>
  </r>
  <r>
    <x v="3"/>
    <s v="se01"/>
    <n v="2022"/>
    <n v="5"/>
    <d v="2022-05-13T00:00:00"/>
    <x v="2"/>
    <s v="inside"/>
    <s v="Inside-Oli"/>
    <s v="NA"/>
    <x v="10"/>
    <x v="10"/>
    <s v="maroccana"/>
    <x v="1"/>
    <n v="0"/>
    <n v="1"/>
    <n v="1"/>
    <x v="1"/>
    <x v="1"/>
    <s v="Typhlocybinae"/>
    <s v="Erythroneurini"/>
  </r>
  <r>
    <x v="3"/>
    <s v="se02"/>
    <n v="2022"/>
    <n v="5"/>
    <d v="2022-05-13T00:00:00"/>
    <x v="2"/>
    <s v="edge"/>
    <s v="Edge-Oli"/>
    <s v="NA"/>
    <x v="34"/>
    <x v="32"/>
    <s v="glaucescens"/>
    <x v="1"/>
    <n v="0"/>
    <n v="1"/>
    <n v="1"/>
    <x v="1"/>
    <x v="1"/>
    <s v="Deltocephalinae"/>
    <s v="Hecalini"/>
  </r>
  <r>
    <x v="3"/>
    <s v="se02"/>
    <n v="2022"/>
    <n v="5"/>
    <d v="2022-05-13T00:00:00"/>
    <x v="2"/>
    <s v="canopy"/>
    <s v="Canopy-Oli"/>
    <s v="este"/>
    <x v="38"/>
    <x v="28"/>
    <s v="duffelsi"/>
    <x v="1"/>
    <n v="1"/>
    <n v="0"/>
    <n v="1"/>
    <x v="2"/>
    <x v="5"/>
    <s v="Cixiinae"/>
    <s v="Pentastirini"/>
  </r>
  <r>
    <x v="3"/>
    <s v="se01"/>
    <n v="2022"/>
    <n v="5"/>
    <d v="2022-05-13T00:00:00"/>
    <x v="2"/>
    <s v="edge"/>
    <s v="Edge-Oli"/>
    <s v="NA"/>
    <x v="56"/>
    <x v="30"/>
    <s v="parvipennis"/>
    <x v="1"/>
    <n v="2"/>
    <n v="0"/>
    <n v="2"/>
    <x v="1"/>
    <x v="1"/>
    <s v="Deltocephalinae"/>
    <s v="Paralimnini"/>
  </r>
  <r>
    <x v="3"/>
    <s v="se02"/>
    <n v="2022"/>
    <n v="5"/>
    <d v="2022-05-13T00:00:00"/>
    <x v="2"/>
    <s v="edge"/>
    <s v="Edge-Oli"/>
    <s v="NA"/>
    <x v="56"/>
    <x v="30"/>
    <s v="parvipennis"/>
    <x v="1"/>
    <n v="1"/>
    <n v="1"/>
    <n v="2"/>
    <x v="1"/>
    <x v="1"/>
    <s v="Deltocephalinae"/>
    <s v="Paralimnini"/>
  </r>
  <r>
    <x v="3"/>
    <s v="se01"/>
    <n v="2022"/>
    <n v="5"/>
    <d v="2022-05-13T00:00:00"/>
    <x v="2"/>
    <s v="edge"/>
    <s v="Edge-Oli"/>
    <s v="NA"/>
    <x v="18"/>
    <x v="18"/>
    <s v="propinqua"/>
    <x v="1"/>
    <n v="2"/>
    <n v="1"/>
    <n v="3"/>
    <x v="2"/>
    <x v="4"/>
    <s v="Delphacinae"/>
    <s v="Delphacini"/>
  </r>
  <r>
    <x v="3"/>
    <s v="se01"/>
    <n v="2022"/>
    <n v="5"/>
    <d v="2022-05-13T00:00:00"/>
    <x v="2"/>
    <s v="inside"/>
    <s v="Inside-Oli"/>
    <s v="NA"/>
    <x v="18"/>
    <x v="18"/>
    <s v="propinqua"/>
    <x v="1"/>
    <n v="1"/>
    <n v="2"/>
    <n v="3"/>
    <x v="2"/>
    <x v="4"/>
    <s v="Delphacinae"/>
    <s v="Delphacini"/>
  </r>
  <r>
    <x v="3"/>
    <s v="se02"/>
    <n v="2022"/>
    <n v="5"/>
    <d v="2022-05-13T00:00:00"/>
    <x v="2"/>
    <s v="edge"/>
    <s v="Edge-Oli"/>
    <s v="NA"/>
    <x v="18"/>
    <x v="18"/>
    <s v="propinqua"/>
    <x v="1"/>
    <n v="0"/>
    <n v="1"/>
    <n v="1"/>
    <x v="2"/>
    <x v="4"/>
    <s v="Delphacinae"/>
    <s v="Delphacini"/>
  </r>
  <r>
    <x v="3"/>
    <s v="se01"/>
    <n v="2022"/>
    <n v="5"/>
    <d v="2022-05-13T00:00:00"/>
    <x v="2"/>
    <s v="canopy"/>
    <s v="Canopy-Oli"/>
    <s v="este"/>
    <x v="0"/>
    <x v="0"/>
    <m/>
    <x v="0"/>
    <n v="0"/>
    <n v="0"/>
    <n v="0"/>
    <x v="0"/>
    <x v="0"/>
    <m/>
    <m/>
  </r>
  <r>
    <x v="3"/>
    <s v="se01"/>
    <n v="2022"/>
    <n v="5"/>
    <d v="2022-05-13T00:00:00"/>
    <x v="2"/>
    <s v="canopy"/>
    <s v="Canopy-Oli"/>
    <s v="norte"/>
    <x v="0"/>
    <x v="0"/>
    <m/>
    <x v="0"/>
    <n v="0"/>
    <n v="0"/>
    <n v="0"/>
    <x v="0"/>
    <x v="0"/>
    <m/>
    <m/>
  </r>
  <r>
    <x v="3"/>
    <s v="se01"/>
    <n v="2022"/>
    <n v="5"/>
    <d v="2022-05-13T00:00:00"/>
    <x v="2"/>
    <s v="canopy"/>
    <s v="Canopy-Oli"/>
    <s v="oeste"/>
    <x v="0"/>
    <x v="0"/>
    <m/>
    <x v="0"/>
    <n v="0"/>
    <n v="0"/>
    <n v="0"/>
    <x v="0"/>
    <x v="0"/>
    <m/>
    <m/>
  </r>
  <r>
    <x v="3"/>
    <s v="se01"/>
    <n v="2022"/>
    <n v="5"/>
    <d v="2022-05-13T00:00:00"/>
    <x v="2"/>
    <s v="canopy"/>
    <s v="Canopy-Oli"/>
    <s v="sur"/>
    <x v="0"/>
    <x v="0"/>
    <m/>
    <x v="0"/>
    <n v="0"/>
    <n v="0"/>
    <n v="0"/>
    <x v="0"/>
    <x v="0"/>
    <m/>
    <m/>
  </r>
  <r>
    <x v="3"/>
    <s v="se02"/>
    <n v="2022"/>
    <n v="5"/>
    <d v="2022-05-13T00:00:00"/>
    <x v="2"/>
    <s v="canopy"/>
    <s v="Canopy-Oli"/>
    <s v="norte"/>
    <x v="0"/>
    <x v="0"/>
    <m/>
    <x v="0"/>
    <n v="0"/>
    <n v="0"/>
    <n v="0"/>
    <x v="0"/>
    <x v="0"/>
    <m/>
    <m/>
  </r>
  <r>
    <x v="4"/>
    <s v="co02"/>
    <n v="2022"/>
    <n v="5"/>
    <d v="2022-05-17T00:00:00"/>
    <x v="4"/>
    <s v="canopy"/>
    <s v="Canopy-Cit"/>
    <s v="sur"/>
    <x v="71"/>
    <x v="55"/>
    <s v="provincialis"/>
    <x v="1"/>
    <n v="0"/>
    <n v="1"/>
    <n v="1"/>
    <x v="1"/>
    <x v="1"/>
    <s v="Deltocephalinae"/>
    <s v="Athysanini"/>
  </r>
  <r>
    <x v="4"/>
    <s v="co02"/>
    <n v="2022"/>
    <n v="5"/>
    <d v="2022-05-17T00:00:00"/>
    <x v="4"/>
    <s v="inside"/>
    <s v="Inside-Cit"/>
    <s v="NA"/>
    <x v="2"/>
    <x v="2"/>
    <s v="laevis"/>
    <x v="1"/>
    <n v="1"/>
    <n v="0"/>
    <n v="1"/>
    <x v="1"/>
    <x v="1"/>
    <s v="Megophthalminae"/>
    <s v="Agalliini"/>
  </r>
  <r>
    <x v="4"/>
    <s v="co03"/>
    <n v="2022"/>
    <n v="5"/>
    <d v="2022-05-17T00:00:00"/>
    <x v="3"/>
    <s v="canopy"/>
    <s v="Canopy-Vine"/>
    <s v="noreste"/>
    <x v="99"/>
    <x v="70"/>
    <s v="maroccana"/>
    <x v="1"/>
    <n v="2"/>
    <n v="0"/>
    <n v="2"/>
    <x v="2"/>
    <x v="10"/>
    <s v="Achilinae"/>
    <s v="Achilini"/>
  </r>
  <r>
    <x v="4"/>
    <s v="co01"/>
    <n v="2022"/>
    <n v="5"/>
    <d v="2022-05-17T00:00:00"/>
    <x v="2"/>
    <s v="edge"/>
    <s v="Edge-Oli"/>
    <s v="NA"/>
    <x v="9"/>
    <x v="9"/>
    <s v="solani "/>
    <x v="1"/>
    <n v="1"/>
    <n v="1"/>
    <n v="2"/>
    <x v="1"/>
    <x v="1"/>
    <s v="Typhlocybinae"/>
    <s v="Empoascini"/>
  </r>
  <r>
    <x v="4"/>
    <s v="co02"/>
    <n v="2022"/>
    <n v="5"/>
    <d v="2022-05-17T00:00:00"/>
    <x v="4"/>
    <s v="canopy"/>
    <s v="Canopy-Cit"/>
    <s v="oeste"/>
    <x v="9"/>
    <x v="9"/>
    <s v="solani "/>
    <x v="1"/>
    <n v="1"/>
    <n v="0"/>
    <n v="1"/>
    <x v="1"/>
    <x v="1"/>
    <s v="Typhlocybinae"/>
    <s v="Empoascini"/>
  </r>
  <r>
    <x v="4"/>
    <s v="co02"/>
    <n v="2022"/>
    <n v="5"/>
    <d v="2022-05-17T00:00:00"/>
    <x v="4"/>
    <s v="canopy"/>
    <s v="Canopy-Cit"/>
    <s v="sur"/>
    <x v="9"/>
    <x v="9"/>
    <s v="solani "/>
    <x v="1"/>
    <n v="1"/>
    <n v="0"/>
    <n v="1"/>
    <x v="1"/>
    <x v="1"/>
    <s v="Typhlocybinae"/>
    <s v="Empoascini"/>
  </r>
  <r>
    <x v="4"/>
    <s v="co02"/>
    <n v="2022"/>
    <n v="5"/>
    <d v="2022-05-17T00:00:00"/>
    <x v="4"/>
    <s v="inside"/>
    <s v="Inside-Cit"/>
    <s v="NA"/>
    <x v="9"/>
    <x v="9"/>
    <s v="solani "/>
    <x v="1"/>
    <n v="3"/>
    <n v="0"/>
    <n v="3"/>
    <x v="1"/>
    <x v="1"/>
    <s v="Typhlocybinae"/>
    <s v="Empoascini"/>
  </r>
  <r>
    <x v="4"/>
    <s v="co02"/>
    <n v="2022"/>
    <n v="5"/>
    <d v="2022-05-17T00:00:00"/>
    <x v="4"/>
    <s v="inside"/>
    <s v="Inside-Cit"/>
    <s v="NA"/>
    <x v="1"/>
    <x v="1"/>
    <s v="variegatus"/>
    <x v="1"/>
    <n v="0"/>
    <n v="2"/>
    <n v="2"/>
    <x v="1"/>
    <x v="1"/>
    <s v="Deltocephalinae"/>
    <s v="Athysanini"/>
  </r>
  <r>
    <x v="4"/>
    <s v="co01"/>
    <n v="2022"/>
    <n v="5"/>
    <d v="2022-05-17T00:00:00"/>
    <x v="2"/>
    <s v="inside"/>
    <s v="Inside-Oli"/>
    <s v="NA"/>
    <x v="102"/>
    <x v="35"/>
    <s v="sp"/>
    <x v="3"/>
    <n v="0"/>
    <n v="2"/>
    <n v="2"/>
    <x v="1"/>
    <x v="1"/>
    <s v="Deltocephalinae"/>
    <s v="Athysanini"/>
  </r>
  <r>
    <x v="4"/>
    <s v="co01"/>
    <n v="2022"/>
    <n v="5"/>
    <d v="2022-05-17T00:00:00"/>
    <x v="2"/>
    <s v="inside"/>
    <s v="Inside-Oli"/>
    <s v="NA"/>
    <x v="32"/>
    <x v="30"/>
    <s v="alienus"/>
    <x v="1"/>
    <n v="8"/>
    <n v="5"/>
    <n v="13"/>
    <x v="1"/>
    <x v="1"/>
    <s v="Deltocephalinae"/>
    <s v="Paralimnini"/>
  </r>
  <r>
    <x v="4"/>
    <s v="co02"/>
    <n v="2022"/>
    <n v="5"/>
    <d v="2022-05-17T00:00:00"/>
    <x v="4"/>
    <s v="edge"/>
    <s v="Edge-Cit"/>
    <s v="NA"/>
    <x v="32"/>
    <x v="30"/>
    <s v="alienus"/>
    <x v="1"/>
    <n v="1"/>
    <n v="4"/>
    <n v="5"/>
    <x v="1"/>
    <x v="1"/>
    <s v="Deltocephalinae"/>
    <s v="Paralimnini"/>
  </r>
  <r>
    <x v="4"/>
    <s v="co02"/>
    <n v="2022"/>
    <n v="5"/>
    <d v="2022-05-17T00:00:00"/>
    <x v="4"/>
    <s v="inside"/>
    <s v="Inside-Cit"/>
    <s v="NA"/>
    <x v="32"/>
    <x v="30"/>
    <s v="alienus"/>
    <x v="1"/>
    <n v="2"/>
    <n v="1"/>
    <n v="3"/>
    <x v="1"/>
    <x v="1"/>
    <s v="Deltocephalinae"/>
    <s v="Paralimnini"/>
  </r>
  <r>
    <x v="4"/>
    <s v="co01"/>
    <n v="2022"/>
    <n v="5"/>
    <d v="2022-05-17T00:00:00"/>
    <x v="2"/>
    <s v="inside"/>
    <s v="Inside-Oli"/>
    <s v="NA"/>
    <x v="21"/>
    <x v="21"/>
    <s v="scutellaris"/>
    <x v="1"/>
    <n v="1"/>
    <n v="1"/>
    <n v="2"/>
    <x v="1"/>
    <x v="1"/>
    <s v="Typhlocybinae"/>
    <s v="Erythroneurini"/>
  </r>
  <r>
    <x v="4"/>
    <s v="co02"/>
    <n v="2022"/>
    <n v="5"/>
    <d v="2022-05-17T00:00:00"/>
    <x v="4"/>
    <s v="edge"/>
    <s v="Edge-Cit"/>
    <s v="NA"/>
    <x v="21"/>
    <x v="21"/>
    <s v="scutellaris"/>
    <x v="1"/>
    <n v="1"/>
    <n v="2"/>
    <n v="3"/>
    <x v="1"/>
    <x v="1"/>
    <s v="Typhlocybinae"/>
    <s v="Erythroneurini"/>
  </r>
  <r>
    <x v="4"/>
    <s v="co02"/>
    <n v="2022"/>
    <n v="5"/>
    <d v="2022-05-17T00:00:00"/>
    <x v="4"/>
    <s v="inside"/>
    <s v="Inside-Cit"/>
    <s v="NA"/>
    <x v="21"/>
    <x v="21"/>
    <s v="scutellaris"/>
    <x v="1"/>
    <n v="2"/>
    <n v="1"/>
    <n v="3"/>
    <x v="1"/>
    <x v="1"/>
    <s v="Typhlocybinae"/>
    <s v="Erythroneurini"/>
  </r>
  <r>
    <x v="4"/>
    <s v="co01"/>
    <n v="2022"/>
    <n v="5"/>
    <d v="2022-05-17T00:00:00"/>
    <x v="2"/>
    <s v="canopy"/>
    <s v="Canopy-Oli"/>
    <s v="este"/>
    <x v="0"/>
    <x v="0"/>
    <m/>
    <x v="0"/>
    <n v="0"/>
    <n v="0"/>
    <n v="0"/>
    <x v="0"/>
    <x v="0"/>
    <m/>
    <m/>
  </r>
  <r>
    <x v="4"/>
    <s v="co01"/>
    <n v="2022"/>
    <n v="5"/>
    <d v="2022-05-17T00:00:00"/>
    <x v="2"/>
    <s v="canopy"/>
    <s v="Canopy-Oli"/>
    <s v="norte"/>
    <x v="0"/>
    <x v="0"/>
    <m/>
    <x v="0"/>
    <n v="0"/>
    <n v="0"/>
    <n v="0"/>
    <x v="0"/>
    <x v="0"/>
    <m/>
    <m/>
  </r>
  <r>
    <x v="4"/>
    <s v="co01"/>
    <n v="2022"/>
    <n v="5"/>
    <d v="2022-05-17T00:00:00"/>
    <x v="2"/>
    <s v="canopy"/>
    <s v="Canopy-Oli"/>
    <s v="oeste"/>
    <x v="0"/>
    <x v="0"/>
    <m/>
    <x v="0"/>
    <n v="0"/>
    <n v="0"/>
    <n v="0"/>
    <x v="0"/>
    <x v="0"/>
    <m/>
    <m/>
  </r>
  <r>
    <x v="4"/>
    <s v="co01"/>
    <n v="2022"/>
    <n v="5"/>
    <d v="2022-05-17T00:00:00"/>
    <x v="2"/>
    <s v="canopy"/>
    <s v="Canopy-Oli"/>
    <s v="sur"/>
    <x v="0"/>
    <x v="0"/>
    <m/>
    <x v="0"/>
    <n v="0"/>
    <n v="0"/>
    <n v="0"/>
    <x v="0"/>
    <x v="0"/>
    <m/>
    <m/>
  </r>
  <r>
    <x v="4"/>
    <s v="co02"/>
    <n v="2022"/>
    <n v="5"/>
    <d v="2022-05-17T00:00:00"/>
    <x v="4"/>
    <s v="canopy"/>
    <s v="Canopy-Cit"/>
    <s v="este"/>
    <x v="0"/>
    <x v="0"/>
    <m/>
    <x v="0"/>
    <n v="0"/>
    <n v="0"/>
    <n v="0"/>
    <x v="0"/>
    <x v="0"/>
    <m/>
    <m/>
  </r>
  <r>
    <x v="4"/>
    <s v="co02"/>
    <n v="2022"/>
    <n v="5"/>
    <d v="2022-05-17T00:00:00"/>
    <x v="4"/>
    <s v="canopy"/>
    <s v="Canopy-Cit"/>
    <s v="norte"/>
    <x v="0"/>
    <x v="0"/>
    <m/>
    <x v="0"/>
    <n v="0"/>
    <n v="0"/>
    <n v="0"/>
    <x v="0"/>
    <x v="0"/>
    <m/>
    <m/>
  </r>
  <r>
    <x v="4"/>
    <s v="co03"/>
    <n v="2022"/>
    <n v="5"/>
    <d v="2022-05-17T00:00:00"/>
    <x v="3"/>
    <s v="canopy"/>
    <s v="Canopy-Vine"/>
    <s v="suroeste"/>
    <x v="0"/>
    <x v="0"/>
    <m/>
    <x v="0"/>
    <n v="0"/>
    <n v="0"/>
    <n v="0"/>
    <x v="0"/>
    <x v="0"/>
    <m/>
    <m/>
  </r>
  <r>
    <x v="2"/>
    <s v="ca01"/>
    <n v="2022"/>
    <n v="5"/>
    <d v="2022-05-24T00:00:00"/>
    <x v="1"/>
    <s v="canopy"/>
    <s v="Canopy-Alm"/>
    <s v="norte"/>
    <x v="15"/>
    <x v="15"/>
    <s v="decedens"/>
    <x v="1"/>
    <n v="0"/>
    <n v="1"/>
    <n v="1"/>
    <x v="1"/>
    <x v="1"/>
    <s v="Typhlocybinae"/>
    <s v="Empoascini"/>
  </r>
  <r>
    <x v="2"/>
    <s v="ca01"/>
    <n v="2022"/>
    <n v="5"/>
    <d v="2022-05-24T00:00:00"/>
    <x v="1"/>
    <s v="canopy"/>
    <s v="Canopy-Alm"/>
    <s v="este"/>
    <x v="15"/>
    <x v="15"/>
    <s v="decedens"/>
    <x v="1"/>
    <n v="2"/>
    <n v="0"/>
    <n v="2"/>
    <x v="1"/>
    <x v="1"/>
    <s v="Typhlocybinae"/>
    <s v="Empoascini"/>
  </r>
  <r>
    <x v="2"/>
    <s v="ca01"/>
    <n v="2022"/>
    <n v="5"/>
    <d v="2022-05-24T00:00:00"/>
    <x v="1"/>
    <s v="canopy"/>
    <s v="Canopy-Alm"/>
    <s v="norte"/>
    <x v="88"/>
    <x v="56"/>
    <s v="andalusiaca"/>
    <x v="1"/>
    <n v="2"/>
    <n v="1"/>
    <n v="3"/>
    <x v="1"/>
    <x v="1"/>
    <s v="Typhlocybinae"/>
    <s v="Typhlocybini"/>
  </r>
  <r>
    <x v="2"/>
    <s v="ca02"/>
    <n v="2022"/>
    <n v="5"/>
    <d v="2022-05-24T00:00:00"/>
    <x v="2"/>
    <s v="inside"/>
    <s v="Inside-Oli"/>
    <s v="NA"/>
    <x v="1"/>
    <x v="1"/>
    <s v="variegatus"/>
    <x v="1"/>
    <n v="0"/>
    <n v="1"/>
    <n v="1"/>
    <x v="1"/>
    <x v="1"/>
    <s v="Deltocephalinae"/>
    <s v="Athysanini"/>
  </r>
  <r>
    <x v="2"/>
    <s v="ca03"/>
    <n v="2022"/>
    <n v="5"/>
    <d v="2022-05-24T00:00:00"/>
    <x v="3"/>
    <s v="edge"/>
    <s v="Edge-Vine"/>
    <s v="NA"/>
    <x v="1"/>
    <x v="1"/>
    <s v="variegatus"/>
    <x v="1"/>
    <n v="0"/>
    <n v="1"/>
    <n v="1"/>
    <x v="1"/>
    <x v="1"/>
    <s v="Deltocephalinae"/>
    <s v="Athysanini"/>
  </r>
  <r>
    <x v="2"/>
    <s v="ca03"/>
    <n v="2022"/>
    <n v="5"/>
    <d v="2022-05-24T00:00:00"/>
    <x v="3"/>
    <s v="inside"/>
    <s v="Inside-Vine"/>
    <s v="NA"/>
    <x v="1"/>
    <x v="1"/>
    <s v="variegatus"/>
    <x v="1"/>
    <n v="0"/>
    <n v="1"/>
    <n v="1"/>
    <x v="1"/>
    <x v="1"/>
    <s v="Deltocephalinae"/>
    <s v="Athysanini"/>
  </r>
  <r>
    <x v="2"/>
    <s v="ca02"/>
    <n v="2022"/>
    <n v="5"/>
    <d v="2022-05-24T00:00:00"/>
    <x v="2"/>
    <s v="edge"/>
    <s v="Edge-Oli"/>
    <s v="NA"/>
    <x v="13"/>
    <x v="13"/>
    <s v="hispanicus"/>
    <x v="1"/>
    <n v="1"/>
    <n v="0"/>
    <n v="1"/>
    <x v="1"/>
    <x v="1"/>
    <s v="Deltocephalinae"/>
    <s v="Paralimnini"/>
  </r>
  <r>
    <x v="2"/>
    <s v="ca01"/>
    <n v="2022"/>
    <n v="5"/>
    <d v="2022-05-24T00:00:00"/>
    <x v="1"/>
    <s v="edge"/>
    <s v="Edge-Alm"/>
    <s v="NA"/>
    <x v="4"/>
    <x v="4"/>
    <m/>
    <x v="2"/>
    <s v="NA"/>
    <s v="NA"/>
    <n v="2"/>
    <x v="0"/>
    <x v="0"/>
    <m/>
    <m/>
  </r>
  <r>
    <x v="2"/>
    <s v="ca02"/>
    <n v="2022"/>
    <n v="5"/>
    <d v="2022-05-24T00:00:00"/>
    <x v="2"/>
    <s v="inside"/>
    <s v="Inside-Oli"/>
    <s v="NA"/>
    <x v="4"/>
    <x v="4"/>
    <m/>
    <x v="2"/>
    <s v="NA"/>
    <s v="NA"/>
    <n v="1"/>
    <x v="0"/>
    <x v="0"/>
    <m/>
    <m/>
  </r>
  <r>
    <x v="2"/>
    <s v="ca03"/>
    <n v="2022"/>
    <n v="5"/>
    <d v="2022-05-24T00:00:00"/>
    <x v="3"/>
    <s v="inside"/>
    <s v="Inside-Vine"/>
    <s v="NA"/>
    <x v="4"/>
    <x v="4"/>
    <m/>
    <x v="2"/>
    <s v="NA"/>
    <s v="NA"/>
    <n v="1"/>
    <x v="0"/>
    <x v="0"/>
    <m/>
    <m/>
  </r>
  <r>
    <x v="2"/>
    <s v="ca02"/>
    <n v="2022"/>
    <n v="5"/>
    <d v="2022-05-24T00:00:00"/>
    <x v="2"/>
    <s v="inside"/>
    <s v="Inside-Oli"/>
    <s v="NA"/>
    <x v="5"/>
    <x v="5"/>
    <m/>
    <x v="2"/>
    <s v="NA"/>
    <s v="NA"/>
    <n v="1"/>
    <x v="0"/>
    <x v="0"/>
    <m/>
    <m/>
  </r>
  <r>
    <x v="2"/>
    <s v="ca01"/>
    <n v="2022"/>
    <n v="5"/>
    <d v="2022-05-24T00:00:00"/>
    <x v="1"/>
    <s v="canopy"/>
    <s v="Canopy-Alm"/>
    <s v="este"/>
    <x v="17"/>
    <x v="17"/>
    <s v="fenestratus"/>
    <x v="1"/>
    <n v="1"/>
    <n v="0"/>
    <n v="1"/>
    <x v="1"/>
    <x v="1"/>
    <s v="Deltocephalinae"/>
    <s v="Opsiini"/>
  </r>
  <r>
    <x v="2"/>
    <s v="ca03"/>
    <n v="2022"/>
    <n v="5"/>
    <d v="2022-05-24T00:00:00"/>
    <x v="3"/>
    <s v="edge"/>
    <s v="Edge-Vine"/>
    <s v="NA"/>
    <x v="17"/>
    <x v="17"/>
    <s v="fenestratus"/>
    <x v="1"/>
    <n v="1"/>
    <n v="0"/>
    <n v="1"/>
    <x v="1"/>
    <x v="1"/>
    <s v="Deltocephalinae"/>
    <s v="Opsiini"/>
  </r>
  <r>
    <x v="2"/>
    <s v="ca03"/>
    <n v="2022"/>
    <n v="5"/>
    <d v="2022-05-24T00:00:00"/>
    <x v="3"/>
    <s v="edge"/>
    <s v="Edge-Vine"/>
    <s v="NA"/>
    <x v="32"/>
    <x v="30"/>
    <s v="alienus"/>
    <x v="1"/>
    <n v="4"/>
    <n v="3"/>
    <n v="7"/>
    <x v="1"/>
    <x v="1"/>
    <s v="Deltocephalinae"/>
    <s v="Paralimnini"/>
  </r>
  <r>
    <x v="2"/>
    <s v="ca03"/>
    <n v="2022"/>
    <n v="5"/>
    <d v="2022-05-24T00:00:00"/>
    <x v="3"/>
    <s v="edge"/>
    <s v="Edge-Vine"/>
    <s v="NA"/>
    <x v="18"/>
    <x v="18"/>
    <s v="propinqua"/>
    <x v="1"/>
    <n v="1"/>
    <n v="0"/>
    <n v="1"/>
    <x v="2"/>
    <x v="4"/>
    <s v="Delphacinae"/>
    <s v="Delphacini"/>
  </r>
  <r>
    <x v="2"/>
    <s v="ca03"/>
    <n v="2022"/>
    <n v="5"/>
    <d v="2022-05-24T00:00:00"/>
    <x v="3"/>
    <s v="inside"/>
    <s v="Inside-Vine"/>
    <s v="NA"/>
    <x v="18"/>
    <x v="18"/>
    <s v="propinqua"/>
    <x v="1"/>
    <n v="1"/>
    <n v="1"/>
    <n v="2"/>
    <x v="2"/>
    <x v="4"/>
    <s v="Delphacinae"/>
    <s v="Delphacini"/>
  </r>
  <r>
    <x v="2"/>
    <s v="ca01"/>
    <n v="2022"/>
    <n v="5"/>
    <d v="2022-05-24T00:00:00"/>
    <x v="1"/>
    <s v="canopy"/>
    <s v="Canopy-Alm"/>
    <s v="este"/>
    <x v="33"/>
    <x v="31"/>
    <s v="flammigera"/>
    <x v="1"/>
    <n v="0"/>
    <n v="1"/>
    <n v="1"/>
    <x v="1"/>
    <x v="1"/>
    <s v="Typhlocybinae"/>
    <s v="Erythroneurini"/>
  </r>
  <r>
    <x v="2"/>
    <s v="ca01"/>
    <n v="2022"/>
    <n v="5"/>
    <d v="2022-05-24T00:00:00"/>
    <x v="1"/>
    <s v="canopy"/>
    <s v="Canopy-Alm"/>
    <s v="norte"/>
    <x v="21"/>
    <x v="21"/>
    <s v="scutellaris"/>
    <x v="1"/>
    <n v="0"/>
    <n v="1"/>
    <n v="1"/>
    <x v="1"/>
    <x v="1"/>
    <s v="Typhlocybinae"/>
    <s v="Erythroneurini"/>
  </r>
  <r>
    <x v="2"/>
    <s v="ca02"/>
    <n v="2022"/>
    <n v="5"/>
    <d v="2022-05-24T00:00:00"/>
    <x v="2"/>
    <s v="inside"/>
    <s v="Inside-Oli"/>
    <s v="NA"/>
    <x v="21"/>
    <x v="21"/>
    <s v="scutellaris"/>
    <x v="1"/>
    <n v="1"/>
    <n v="0"/>
    <n v="1"/>
    <x v="1"/>
    <x v="1"/>
    <s v="Typhlocybinae"/>
    <s v="Erythroneurini"/>
  </r>
  <r>
    <x v="2"/>
    <s v="ca03"/>
    <n v="2022"/>
    <n v="5"/>
    <d v="2022-05-24T00:00:00"/>
    <x v="3"/>
    <s v="edge"/>
    <s v="Edge-Vine"/>
    <s v="NA"/>
    <x v="21"/>
    <x v="21"/>
    <s v="scutellaris"/>
    <x v="1"/>
    <n v="0"/>
    <n v="1"/>
    <n v="1"/>
    <x v="1"/>
    <x v="1"/>
    <s v="Typhlocybinae"/>
    <s v="Erythroneurini"/>
  </r>
  <r>
    <x v="2"/>
    <s v="ca01"/>
    <n v="2022"/>
    <n v="5"/>
    <d v="2022-05-24T00:00:00"/>
    <x v="1"/>
    <s v="canopy"/>
    <s v="Canopy-Alm"/>
    <s v="oeste"/>
    <x v="0"/>
    <x v="0"/>
    <m/>
    <x v="0"/>
    <n v="0"/>
    <n v="0"/>
    <n v="0"/>
    <x v="0"/>
    <x v="0"/>
    <m/>
    <m/>
  </r>
  <r>
    <x v="2"/>
    <s v="ca01"/>
    <n v="2022"/>
    <n v="5"/>
    <d v="2022-05-24T00:00:00"/>
    <x v="1"/>
    <s v="canopy"/>
    <s v="Canopy-Alm"/>
    <s v="sur"/>
    <x v="0"/>
    <x v="0"/>
    <m/>
    <x v="0"/>
    <n v="0"/>
    <n v="0"/>
    <n v="0"/>
    <x v="0"/>
    <x v="0"/>
    <m/>
    <m/>
  </r>
  <r>
    <x v="2"/>
    <s v="ca01"/>
    <n v="2022"/>
    <n v="5"/>
    <d v="2022-05-24T00:00:00"/>
    <x v="1"/>
    <s v="inside"/>
    <s v="Inside-Alm"/>
    <s v="NA"/>
    <x v="0"/>
    <x v="0"/>
    <m/>
    <x v="0"/>
    <n v="0"/>
    <n v="0"/>
    <n v="0"/>
    <x v="0"/>
    <x v="0"/>
    <m/>
    <m/>
  </r>
  <r>
    <x v="2"/>
    <s v="ca02"/>
    <n v="2022"/>
    <n v="5"/>
    <d v="2022-05-24T00:00:00"/>
    <x v="2"/>
    <s v="canopy"/>
    <s v="Canopy-Oli"/>
    <s v="este"/>
    <x v="0"/>
    <x v="0"/>
    <m/>
    <x v="0"/>
    <n v="0"/>
    <n v="0"/>
    <n v="0"/>
    <x v="0"/>
    <x v="0"/>
    <m/>
    <m/>
  </r>
  <r>
    <x v="2"/>
    <s v="ca02"/>
    <n v="2022"/>
    <n v="5"/>
    <d v="2022-05-24T00:00:00"/>
    <x v="2"/>
    <s v="canopy"/>
    <s v="Canopy-Oli"/>
    <s v="norte"/>
    <x v="0"/>
    <x v="0"/>
    <m/>
    <x v="0"/>
    <n v="0"/>
    <n v="0"/>
    <n v="0"/>
    <x v="0"/>
    <x v="0"/>
    <m/>
    <m/>
  </r>
  <r>
    <x v="2"/>
    <s v="ca02"/>
    <n v="2022"/>
    <n v="5"/>
    <d v="2022-05-24T00:00:00"/>
    <x v="2"/>
    <s v="canopy"/>
    <s v="Canopy-Oli"/>
    <s v="oeste"/>
    <x v="0"/>
    <x v="0"/>
    <m/>
    <x v="0"/>
    <n v="0"/>
    <n v="0"/>
    <n v="0"/>
    <x v="0"/>
    <x v="0"/>
    <m/>
    <m/>
  </r>
  <r>
    <x v="2"/>
    <s v="ca02"/>
    <n v="2022"/>
    <n v="5"/>
    <d v="2022-05-24T00:00:00"/>
    <x v="2"/>
    <s v="canopy"/>
    <s v="Canopy-Oli"/>
    <s v="sur"/>
    <x v="0"/>
    <x v="0"/>
    <m/>
    <x v="0"/>
    <n v="0"/>
    <n v="0"/>
    <n v="0"/>
    <x v="0"/>
    <x v="0"/>
    <m/>
    <m/>
  </r>
  <r>
    <x v="2"/>
    <s v="ca03"/>
    <n v="2022"/>
    <n v="5"/>
    <d v="2022-05-24T00:00:00"/>
    <x v="3"/>
    <s v="canopy"/>
    <s v="Canopy-Vine"/>
    <s v="noreste"/>
    <x v="0"/>
    <x v="0"/>
    <m/>
    <x v="0"/>
    <n v="0"/>
    <n v="0"/>
    <n v="0"/>
    <x v="0"/>
    <x v="0"/>
    <m/>
    <m/>
  </r>
  <r>
    <x v="2"/>
    <s v="ca03"/>
    <n v="2022"/>
    <n v="5"/>
    <d v="2022-05-24T00:00:00"/>
    <x v="3"/>
    <s v="canopy"/>
    <s v="Canopy-Vine"/>
    <s v="suroeste"/>
    <x v="0"/>
    <x v="0"/>
    <m/>
    <x v="0"/>
    <n v="0"/>
    <n v="0"/>
    <n v="0"/>
    <x v="0"/>
    <x v="0"/>
    <m/>
    <m/>
  </r>
  <r>
    <x v="6"/>
    <s v="hu04"/>
    <n v="2022"/>
    <n v="5"/>
    <d v="2022-05-25T00:00:00"/>
    <x v="2"/>
    <s v="canopy"/>
    <s v="Canopy-Oli"/>
    <s v="este"/>
    <x v="81"/>
    <x v="57"/>
    <s v="bilobum"/>
    <x v="1"/>
    <n v="1"/>
    <n v="0"/>
    <n v="1"/>
    <x v="2"/>
    <x v="7"/>
    <s v="Hysteropterinae"/>
    <s v="Hysteropterini"/>
  </r>
  <r>
    <x v="5"/>
    <s v="hu03"/>
    <n v="2022"/>
    <n v="5"/>
    <d v="2022-05-25T00:00:00"/>
    <x v="3"/>
    <s v="edge"/>
    <s v="Edge-Vine"/>
    <s v="NA"/>
    <x v="2"/>
    <x v="2"/>
    <s v="laevis"/>
    <x v="1"/>
    <n v="2"/>
    <n v="2"/>
    <n v="4"/>
    <x v="1"/>
    <x v="1"/>
    <s v="Megophthalminae"/>
    <s v="Agalliini"/>
  </r>
  <r>
    <x v="0"/>
    <s v="hu01"/>
    <n v="2022"/>
    <n v="5"/>
    <d v="2022-05-25T00:00:00"/>
    <x v="0"/>
    <s v="edge"/>
    <s v="Edge-Blue"/>
    <s v="NA"/>
    <x v="103"/>
    <x v="71"/>
    <s v="homophyla"/>
    <x v="1"/>
    <n v="1"/>
    <n v="0"/>
    <n v="1"/>
    <x v="1"/>
    <x v="1"/>
    <s v="Deltocephalinae"/>
    <s v="Chiasmini"/>
  </r>
  <r>
    <x v="5"/>
    <s v="hu03"/>
    <n v="2022"/>
    <n v="5"/>
    <d v="2022-05-25T00:00:00"/>
    <x v="3"/>
    <s v="edge"/>
    <s v="Edge-Vine"/>
    <s v="NA"/>
    <x v="9"/>
    <x v="9"/>
    <s v="solani "/>
    <x v="1"/>
    <n v="8"/>
    <n v="5"/>
    <n v="13"/>
    <x v="1"/>
    <x v="1"/>
    <s v="Typhlocybinae"/>
    <s v="Empoascini"/>
  </r>
  <r>
    <x v="5"/>
    <s v="hu03"/>
    <n v="2022"/>
    <n v="5"/>
    <d v="2022-05-25T00:00:00"/>
    <x v="3"/>
    <s v="edge"/>
    <s v="Edge-Vine"/>
    <s v="NA"/>
    <x v="1"/>
    <x v="1"/>
    <s v="variegatus"/>
    <x v="1"/>
    <n v="2"/>
    <n v="1"/>
    <n v="3"/>
    <x v="1"/>
    <x v="1"/>
    <s v="Deltocephalinae"/>
    <s v="Athysanini"/>
  </r>
  <r>
    <x v="5"/>
    <s v="hu03"/>
    <n v="2022"/>
    <n v="5"/>
    <d v="2022-05-25T00:00:00"/>
    <x v="3"/>
    <s v="edge"/>
    <s v="Edge-Vine"/>
    <s v="NA"/>
    <x v="49"/>
    <x v="35"/>
    <s v="incisus"/>
    <x v="1"/>
    <n v="1"/>
    <n v="1"/>
    <n v="2"/>
    <x v="1"/>
    <x v="1"/>
    <s v="Deltocephalinae"/>
    <s v="Athysanini"/>
  </r>
  <r>
    <x v="5"/>
    <s v="hu03"/>
    <n v="2022"/>
    <n v="5"/>
    <d v="2022-05-25T00:00:00"/>
    <x v="3"/>
    <s v="edge"/>
    <s v="Edge-Vine"/>
    <s v="NA"/>
    <x v="4"/>
    <x v="4"/>
    <m/>
    <x v="2"/>
    <s v="NA"/>
    <s v="NA"/>
    <n v="1"/>
    <x v="0"/>
    <x v="0"/>
    <m/>
    <m/>
  </r>
  <r>
    <x v="5"/>
    <s v="hu03"/>
    <n v="2022"/>
    <n v="5"/>
    <d v="2022-05-25T00:00:00"/>
    <x v="3"/>
    <s v="canopy"/>
    <s v="Canopy-Vine"/>
    <s v="NA"/>
    <x v="4"/>
    <x v="4"/>
    <m/>
    <x v="2"/>
    <s v="NA"/>
    <s v="NA"/>
    <n v="1"/>
    <x v="0"/>
    <x v="0"/>
    <m/>
    <m/>
  </r>
  <r>
    <x v="6"/>
    <s v="hu04"/>
    <n v="2022"/>
    <n v="5"/>
    <d v="2022-05-25T00:00:00"/>
    <x v="2"/>
    <s v="canopy"/>
    <s v="Canopy-Oli"/>
    <s v="sur"/>
    <x v="4"/>
    <x v="4"/>
    <m/>
    <x v="2"/>
    <s v="NA"/>
    <s v="NA"/>
    <n v="1"/>
    <x v="0"/>
    <x v="0"/>
    <m/>
    <m/>
  </r>
  <r>
    <x v="5"/>
    <s v="hu03"/>
    <n v="2022"/>
    <n v="5"/>
    <d v="2022-05-25T00:00:00"/>
    <x v="3"/>
    <s v="canopy"/>
    <s v="Canopy-Vine"/>
    <s v="NA"/>
    <x v="5"/>
    <x v="5"/>
    <m/>
    <x v="2"/>
    <s v="NA"/>
    <s v="NA"/>
    <n v="1"/>
    <x v="0"/>
    <x v="0"/>
    <m/>
    <m/>
  </r>
  <r>
    <x v="5"/>
    <s v="hu03"/>
    <n v="2022"/>
    <n v="5"/>
    <d v="2022-05-25T00:00:00"/>
    <x v="3"/>
    <s v="edge"/>
    <s v="Edge-Vine"/>
    <s v="NA"/>
    <x v="73"/>
    <x v="30"/>
    <s v="cephalotes"/>
    <x v="1"/>
    <n v="1"/>
    <n v="0"/>
    <n v="1"/>
    <x v="1"/>
    <x v="1"/>
    <s v="Deltocephalinae"/>
    <s v="Paralimnini"/>
  </r>
  <r>
    <x v="6"/>
    <s v="hu04"/>
    <n v="2022"/>
    <n v="5"/>
    <d v="2022-05-25T00:00:00"/>
    <x v="2"/>
    <s v="edge"/>
    <s v="Edge-Oli"/>
    <s v="NA"/>
    <x v="73"/>
    <x v="30"/>
    <s v="cephalotes"/>
    <x v="1"/>
    <n v="1"/>
    <n v="2"/>
    <n v="3"/>
    <x v="1"/>
    <x v="1"/>
    <s v="Deltocephalinae"/>
    <s v="Paralimnini"/>
  </r>
  <r>
    <x v="5"/>
    <s v="hu03"/>
    <n v="2022"/>
    <n v="5"/>
    <d v="2022-05-25T00:00:00"/>
    <x v="3"/>
    <s v="edge"/>
    <s v="Edge-Vine"/>
    <s v="NA"/>
    <x v="18"/>
    <x v="18"/>
    <s v="propinqua"/>
    <x v="1"/>
    <n v="0"/>
    <n v="2"/>
    <n v="2"/>
    <x v="2"/>
    <x v="4"/>
    <s v="Delphacinae"/>
    <s v="Delphacini"/>
  </r>
  <r>
    <x v="6"/>
    <s v="hu04"/>
    <n v="2022"/>
    <n v="5"/>
    <d v="2022-05-25T00:00:00"/>
    <x v="2"/>
    <s v="edge"/>
    <s v="Edge-Oli"/>
    <s v="NA"/>
    <x v="18"/>
    <x v="18"/>
    <s v="propinqua"/>
    <x v="1"/>
    <n v="5"/>
    <n v="7"/>
    <n v="12"/>
    <x v="2"/>
    <x v="4"/>
    <s v="Delphacinae"/>
    <s v="Delphacini"/>
  </r>
  <r>
    <x v="0"/>
    <s v="hu01"/>
    <n v="2022"/>
    <n v="5"/>
    <d v="2022-05-25T00:00:00"/>
    <x v="0"/>
    <s v="canopy"/>
    <s v="Canopy-Blue"/>
    <s v="norte"/>
    <x v="0"/>
    <x v="0"/>
    <m/>
    <x v="0"/>
    <n v="0"/>
    <n v="0"/>
    <n v="0"/>
    <x v="0"/>
    <x v="0"/>
    <m/>
    <m/>
  </r>
  <r>
    <x v="0"/>
    <s v="hu01"/>
    <n v="2022"/>
    <n v="5"/>
    <d v="2022-05-25T00:00:00"/>
    <x v="0"/>
    <s v="canopy"/>
    <s v="Canopy-Blue"/>
    <s v="sur"/>
    <x v="0"/>
    <x v="0"/>
    <m/>
    <x v="0"/>
    <n v="0"/>
    <n v="0"/>
    <n v="0"/>
    <x v="0"/>
    <x v="0"/>
    <m/>
    <m/>
  </r>
  <r>
    <x v="0"/>
    <s v="hu01"/>
    <n v="2022"/>
    <n v="5"/>
    <d v="2022-05-25T00:00:00"/>
    <x v="0"/>
    <s v="inside"/>
    <s v="Inside-Blue"/>
    <s v="NA"/>
    <x v="0"/>
    <x v="0"/>
    <m/>
    <x v="0"/>
    <n v="0"/>
    <n v="0"/>
    <n v="0"/>
    <x v="0"/>
    <x v="0"/>
    <m/>
    <m/>
  </r>
  <r>
    <x v="1"/>
    <s v="hu02"/>
    <n v="2022"/>
    <n v="5"/>
    <d v="2022-05-25T00:00:00"/>
    <x v="0"/>
    <s v="edge"/>
    <s v="Edge-Blue"/>
    <s v="NA"/>
    <x v="0"/>
    <x v="0"/>
    <m/>
    <x v="0"/>
    <n v="0"/>
    <n v="0"/>
    <n v="0"/>
    <x v="0"/>
    <x v="0"/>
    <m/>
    <m/>
  </r>
  <r>
    <x v="1"/>
    <s v="hu02"/>
    <n v="2022"/>
    <n v="5"/>
    <d v="2022-05-25T00:00:00"/>
    <x v="0"/>
    <s v="canopy"/>
    <s v="Canopy-Blue"/>
    <s v="noroeste"/>
    <x v="0"/>
    <x v="0"/>
    <m/>
    <x v="0"/>
    <n v="0"/>
    <n v="0"/>
    <n v="0"/>
    <x v="0"/>
    <x v="0"/>
    <m/>
    <m/>
  </r>
  <r>
    <x v="1"/>
    <s v="hu02"/>
    <n v="2022"/>
    <n v="5"/>
    <d v="2022-05-25T00:00:00"/>
    <x v="0"/>
    <s v="canopy"/>
    <s v="Canopy-Blue"/>
    <s v="sureste"/>
    <x v="0"/>
    <x v="0"/>
    <m/>
    <x v="0"/>
    <n v="0"/>
    <n v="0"/>
    <n v="0"/>
    <x v="0"/>
    <x v="0"/>
    <m/>
    <m/>
  </r>
  <r>
    <x v="1"/>
    <s v="hu02"/>
    <n v="2022"/>
    <n v="5"/>
    <d v="2022-05-25T00:00:00"/>
    <x v="0"/>
    <s v="inside"/>
    <s v="Inside-Blue"/>
    <s v="NA"/>
    <x v="0"/>
    <x v="0"/>
    <m/>
    <x v="0"/>
    <n v="0"/>
    <n v="0"/>
    <n v="0"/>
    <x v="0"/>
    <x v="0"/>
    <m/>
    <m/>
  </r>
  <r>
    <x v="5"/>
    <s v="hu03"/>
    <n v="2022"/>
    <n v="5"/>
    <d v="2022-05-25T00:00:00"/>
    <x v="3"/>
    <s v="inside"/>
    <s v="Inside-Vine"/>
    <s v="NA"/>
    <x v="0"/>
    <x v="0"/>
    <m/>
    <x v="0"/>
    <n v="0"/>
    <n v="0"/>
    <n v="0"/>
    <x v="0"/>
    <x v="0"/>
    <m/>
    <m/>
  </r>
  <r>
    <x v="6"/>
    <s v="hu04"/>
    <n v="2022"/>
    <n v="5"/>
    <d v="2022-05-25T00:00:00"/>
    <x v="2"/>
    <s v="canopy"/>
    <s v="Canopy-Oli"/>
    <s v="norte"/>
    <x v="0"/>
    <x v="0"/>
    <m/>
    <x v="0"/>
    <n v="0"/>
    <n v="0"/>
    <n v="0"/>
    <x v="0"/>
    <x v="0"/>
    <m/>
    <m/>
  </r>
  <r>
    <x v="6"/>
    <s v="hu04"/>
    <n v="2022"/>
    <n v="5"/>
    <d v="2022-05-25T00:00:00"/>
    <x v="2"/>
    <s v="canopy"/>
    <s v="Canopy-Oli"/>
    <s v="oeste"/>
    <x v="0"/>
    <x v="0"/>
    <m/>
    <x v="0"/>
    <n v="0"/>
    <n v="0"/>
    <n v="0"/>
    <x v="0"/>
    <x v="0"/>
    <m/>
    <m/>
  </r>
  <r>
    <x v="6"/>
    <s v="hu04"/>
    <n v="2022"/>
    <n v="5"/>
    <d v="2022-05-25T00:00:00"/>
    <x v="2"/>
    <s v="inside"/>
    <s v="Inside-Oli"/>
    <s v="NA"/>
    <x v="0"/>
    <x v="0"/>
    <m/>
    <x v="0"/>
    <n v="0"/>
    <n v="0"/>
    <n v="0"/>
    <x v="0"/>
    <x v="0"/>
    <m/>
    <m/>
  </r>
  <r>
    <x v="3"/>
    <s v="se01"/>
    <n v="2022"/>
    <n v="5"/>
    <d v="2022-05-27T00:00:00"/>
    <x v="2"/>
    <s v="edge"/>
    <s v="Edge-Oli"/>
    <s v="NA"/>
    <x v="89"/>
    <x v="63"/>
    <s v="prolixa"/>
    <x v="1"/>
    <n v="3"/>
    <n v="7"/>
    <n v="10"/>
    <x v="1"/>
    <x v="1"/>
    <s v="Deltocephalinae"/>
    <s v="Chiasmini"/>
  </r>
  <r>
    <x v="3"/>
    <s v="se01"/>
    <n v="2022"/>
    <n v="5"/>
    <d v="2022-05-27T00:00:00"/>
    <x v="2"/>
    <s v="inside"/>
    <s v="Inside-Oli"/>
    <s v="NA"/>
    <x v="89"/>
    <x v="63"/>
    <s v="prolixa"/>
    <x v="1"/>
    <n v="0"/>
    <n v="1"/>
    <n v="1"/>
    <x v="1"/>
    <x v="1"/>
    <s v="Deltocephalinae"/>
    <s v="Chiasmini"/>
  </r>
  <r>
    <x v="3"/>
    <s v="se01"/>
    <n v="2022"/>
    <n v="5"/>
    <d v="2022-05-27T00:00:00"/>
    <x v="2"/>
    <s v="edge"/>
    <s v="Edge-Oli"/>
    <s v="NA"/>
    <x v="78"/>
    <x v="57"/>
    <s v="curtulum"/>
    <x v="1"/>
    <n v="9"/>
    <n v="4"/>
    <n v="13"/>
    <x v="2"/>
    <x v="7"/>
    <s v="Hysteropterinae"/>
    <s v="Hysteropterini"/>
  </r>
  <r>
    <x v="3"/>
    <s v="se01"/>
    <n v="2022"/>
    <n v="5"/>
    <d v="2022-05-27T00:00:00"/>
    <x v="2"/>
    <s v="canopy"/>
    <s v="Canopy-Oli"/>
    <s v="oeste"/>
    <x v="78"/>
    <x v="57"/>
    <s v="curtulum"/>
    <x v="1"/>
    <n v="3"/>
    <n v="1"/>
    <n v="4"/>
    <x v="2"/>
    <x v="7"/>
    <s v="Hysteropterinae"/>
    <s v="Hysteropterini"/>
  </r>
  <r>
    <x v="3"/>
    <s v="se01"/>
    <n v="2022"/>
    <n v="5"/>
    <d v="2022-05-27T00:00:00"/>
    <x v="2"/>
    <s v="canopy"/>
    <s v="Canopy-Oli"/>
    <s v="sur"/>
    <x v="78"/>
    <x v="57"/>
    <s v="curtulum"/>
    <x v="1"/>
    <n v="3"/>
    <n v="3"/>
    <n v="6"/>
    <x v="2"/>
    <x v="7"/>
    <s v="Hysteropterinae"/>
    <s v="Hysteropterini"/>
  </r>
  <r>
    <x v="3"/>
    <s v="se01"/>
    <n v="2022"/>
    <n v="5"/>
    <d v="2022-05-27T00:00:00"/>
    <x v="2"/>
    <s v="inside"/>
    <s v="Inside-Oli"/>
    <s v="NA"/>
    <x v="78"/>
    <x v="57"/>
    <s v="curtulum"/>
    <x v="1"/>
    <n v="2"/>
    <n v="2"/>
    <n v="4"/>
    <x v="2"/>
    <x v="7"/>
    <s v="Hysteropterinae"/>
    <s v="Hysteropterini"/>
  </r>
  <r>
    <x v="3"/>
    <s v="se02"/>
    <n v="2022"/>
    <n v="5"/>
    <d v="2022-05-27T00:00:00"/>
    <x v="2"/>
    <s v="canopy"/>
    <s v="Canopy-Oli"/>
    <s v="oeste"/>
    <x v="78"/>
    <x v="57"/>
    <s v="curtulum"/>
    <x v="1"/>
    <n v="0"/>
    <n v="1"/>
    <n v="1"/>
    <x v="2"/>
    <x v="7"/>
    <s v="Hysteropterinae"/>
    <s v="Hysteropterini"/>
  </r>
  <r>
    <x v="3"/>
    <s v="se01"/>
    <n v="2022"/>
    <n v="5"/>
    <d v="2022-05-27T00:00:00"/>
    <x v="2"/>
    <s v="edge"/>
    <s v="Edge-Oli"/>
    <s v="NA"/>
    <x v="2"/>
    <x v="2"/>
    <s v="laevis"/>
    <x v="1"/>
    <n v="2"/>
    <n v="1"/>
    <n v="3"/>
    <x v="1"/>
    <x v="1"/>
    <s v="Megophthalminae"/>
    <s v="Agalliini"/>
  </r>
  <r>
    <x v="3"/>
    <s v="se01"/>
    <n v="2022"/>
    <n v="5"/>
    <d v="2022-05-27T00:00:00"/>
    <x v="2"/>
    <s v="inside"/>
    <s v="Inside-Oli"/>
    <s v="NA"/>
    <x v="2"/>
    <x v="2"/>
    <s v="laevis"/>
    <x v="1"/>
    <n v="0"/>
    <n v="1"/>
    <n v="1"/>
    <x v="1"/>
    <x v="1"/>
    <s v="Megophthalminae"/>
    <s v="Agalliini"/>
  </r>
  <r>
    <x v="3"/>
    <s v="se02"/>
    <n v="2022"/>
    <n v="5"/>
    <d v="2022-05-27T00:00:00"/>
    <x v="2"/>
    <s v="edge"/>
    <s v="Edge-Oli"/>
    <s v="NA"/>
    <x v="27"/>
    <x v="26"/>
    <s v="bipunctata"/>
    <x v="1"/>
    <n v="1"/>
    <n v="0"/>
    <n v="1"/>
    <x v="1"/>
    <x v="1"/>
    <s v="Deltocephalinae"/>
    <s v="Macrostelini"/>
  </r>
  <r>
    <x v="3"/>
    <s v="se01"/>
    <n v="2022"/>
    <n v="5"/>
    <d v="2022-05-27T00:00:00"/>
    <x v="2"/>
    <s v="canopy"/>
    <s v="Canopy-Oli"/>
    <s v="oeste"/>
    <x v="9"/>
    <x v="9"/>
    <s v="solani "/>
    <x v="1"/>
    <n v="1"/>
    <n v="0"/>
    <n v="1"/>
    <x v="1"/>
    <x v="1"/>
    <s v="Typhlocybinae"/>
    <s v="Empoascini"/>
  </r>
  <r>
    <x v="3"/>
    <s v="se02"/>
    <n v="2022"/>
    <n v="5"/>
    <d v="2022-05-27T00:00:00"/>
    <x v="2"/>
    <s v="edge"/>
    <s v="Edge-Oli"/>
    <s v="NA"/>
    <x v="68"/>
    <x v="52"/>
    <s v="cuspidata"/>
    <x v="1"/>
    <n v="1"/>
    <n v="0"/>
    <n v="1"/>
    <x v="1"/>
    <x v="1"/>
    <s v="Deltocephalinae"/>
    <s v="Eupelicini"/>
  </r>
  <r>
    <x v="3"/>
    <s v="se01"/>
    <n v="2022"/>
    <n v="5"/>
    <d v="2022-05-27T00:00:00"/>
    <x v="2"/>
    <s v="edge"/>
    <s v="Edge-Oli"/>
    <s v="NA"/>
    <x v="34"/>
    <x v="32"/>
    <s v="glaucescens"/>
    <x v="1"/>
    <n v="1"/>
    <n v="0"/>
    <n v="1"/>
    <x v="1"/>
    <x v="1"/>
    <s v="Deltocephalinae"/>
    <s v="Hecalini"/>
  </r>
  <r>
    <x v="3"/>
    <s v="se02"/>
    <n v="2022"/>
    <n v="5"/>
    <d v="2022-05-27T00:00:00"/>
    <x v="2"/>
    <s v="edge"/>
    <s v="Edge-Oli"/>
    <s v="NA"/>
    <x v="34"/>
    <x v="32"/>
    <s v="glaucescens"/>
    <x v="1"/>
    <n v="1"/>
    <n v="0"/>
    <n v="1"/>
    <x v="1"/>
    <x v="1"/>
    <s v="Deltocephalinae"/>
    <s v="Hecalini"/>
  </r>
  <r>
    <x v="3"/>
    <s v="se01"/>
    <n v="2022"/>
    <n v="5"/>
    <d v="2022-05-27T00:00:00"/>
    <x v="2"/>
    <s v="inside"/>
    <s v="Inside-Oli"/>
    <s v="NA"/>
    <x v="4"/>
    <x v="4"/>
    <m/>
    <x v="2"/>
    <s v="NA"/>
    <s v="NA"/>
    <n v="1"/>
    <x v="0"/>
    <x v="0"/>
    <m/>
    <m/>
  </r>
  <r>
    <x v="3"/>
    <s v="se01"/>
    <n v="2022"/>
    <n v="5"/>
    <d v="2022-05-27T00:00:00"/>
    <x v="2"/>
    <s v="edge"/>
    <s v="Edge-Oli"/>
    <s v="NA"/>
    <x v="40"/>
    <x v="36"/>
    <s v="albicinctus"/>
    <x v="1"/>
    <n v="1"/>
    <n v="0"/>
    <n v="1"/>
    <x v="1"/>
    <x v="1"/>
    <s v="Deltocephalinae"/>
    <s v="Opsiini"/>
  </r>
  <r>
    <x v="3"/>
    <s v="se01"/>
    <n v="2022"/>
    <n v="5"/>
    <d v="2022-05-27T00:00:00"/>
    <x v="2"/>
    <s v="edge"/>
    <s v="Edge-Oli"/>
    <s v="NA"/>
    <x v="80"/>
    <x v="59"/>
    <s v="filigranus"/>
    <x v="1"/>
    <n v="2"/>
    <n v="1"/>
    <n v="3"/>
    <x v="1"/>
    <x v="1"/>
    <s v="Deltocephalinae"/>
    <s v="Platymetopiini"/>
  </r>
  <r>
    <x v="3"/>
    <s v="se01"/>
    <n v="2022"/>
    <n v="5"/>
    <d v="2022-05-27T00:00:00"/>
    <x v="2"/>
    <s v="canopy"/>
    <s v="Canopy-Oli"/>
    <s v="este"/>
    <x v="80"/>
    <x v="59"/>
    <s v="filigranus"/>
    <x v="1"/>
    <n v="1"/>
    <n v="1"/>
    <n v="2"/>
    <x v="1"/>
    <x v="1"/>
    <s v="Deltocephalinae"/>
    <s v="Platymetopiini"/>
  </r>
  <r>
    <x v="3"/>
    <s v="se01"/>
    <n v="2022"/>
    <n v="5"/>
    <d v="2022-05-27T00:00:00"/>
    <x v="2"/>
    <s v="canopy"/>
    <s v="Canopy-Oli"/>
    <s v="sur"/>
    <x v="80"/>
    <x v="59"/>
    <s v="filigranus"/>
    <x v="1"/>
    <n v="2"/>
    <n v="0"/>
    <n v="2"/>
    <x v="1"/>
    <x v="1"/>
    <s v="Deltocephalinae"/>
    <s v="Platymetopiini"/>
  </r>
  <r>
    <x v="3"/>
    <s v="se01"/>
    <n v="2022"/>
    <n v="5"/>
    <d v="2022-05-27T00:00:00"/>
    <x v="2"/>
    <s v="canopy"/>
    <s v="Canopy-Oli"/>
    <s v="oeste"/>
    <x v="80"/>
    <x v="59"/>
    <s v="filigranus"/>
    <x v="1"/>
    <n v="3"/>
    <n v="0"/>
    <n v="3"/>
    <x v="1"/>
    <x v="1"/>
    <s v="Deltocephalinae"/>
    <s v="Platymetopiini"/>
  </r>
  <r>
    <x v="3"/>
    <s v="se01"/>
    <n v="2022"/>
    <n v="5"/>
    <d v="2022-05-27T00:00:00"/>
    <x v="2"/>
    <s v="inside"/>
    <s v="Inside-Oli"/>
    <s v="NA"/>
    <x v="80"/>
    <x v="59"/>
    <s v="filigranus"/>
    <x v="1"/>
    <n v="2"/>
    <n v="1"/>
    <n v="3"/>
    <x v="1"/>
    <x v="1"/>
    <s v="Deltocephalinae"/>
    <s v="Platymetopiini"/>
  </r>
  <r>
    <x v="3"/>
    <s v="se01"/>
    <n v="2022"/>
    <n v="5"/>
    <d v="2022-05-27T00:00:00"/>
    <x v="2"/>
    <s v="edge"/>
    <s v="Edge-Oli"/>
    <s v="NA"/>
    <x v="32"/>
    <x v="30"/>
    <s v="alienus"/>
    <x v="1"/>
    <n v="5"/>
    <n v="3"/>
    <n v="8"/>
    <x v="1"/>
    <x v="1"/>
    <s v="Deltocephalinae"/>
    <s v="Paralimnini"/>
  </r>
  <r>
    <x v="3"/>
    <s v="se02"/>
    <n v="2022"/>
    <n v="5"/>
    <d v="2022-05-27T00:00:00"/>
    <x v="2"/>
    <s v="edge"/>
    <s v="Edge-Oli"/>
    <s v="NA"/>
    <x v="32"/>
    <x v="30"/>
    <s v="alienus"/>
    <x v="1"/>
    <n v="0"/>
    <n v="1"/>
    <n v="1"/>
    <x v="1"/>
    <x v="1"/>
    <s v="Deltocephalinae"/>
    <s v="Paralimnini"/>
  </r>
  <r>
    <x v="3"/>
    <s v="se01"/>
    <n v="2022"/>
    <n v="5"/>
    <d v="2022-05-27T00:00:00"/>
    <x v="2"/>
    <s v="edge"/>
    <s v="Edge-Oli"/>
    <s v="NA"/>
    <x v="73"/>
    <x v="30"/>
    <s v="cephalotes"/>
    <x v="1"/>
    <n v="4"/>
    <n v="1"/>
    <n v="5"/>
    <x v="1"/>
    <x v="1"/>
    <s v="Deltocephalinae"/>
    <s v="Paralimnini"/>
  </r>
  <r>
    <x v="3"/>
    <s v="se02"/>
    <n v="2022"/>
    <n v="5"/>
    <d v="2022-05-27T00:00:00"/>
    <x v="2"/>
    <s v="edge"/>
    <s v="Edge-Oli"/>
    <s v="NA"/>
    <x v="56"/>
    <x v="30"/>
    <s v="parvipennis"/>
    <x v="1"/>
    <n v="3"/>
    <n v="1"/>
    <n v="4"/>
    <x v="1"/>
    <x v="1"/>
    <s v="Deltocephalinae"/>
    <s v="Paralimnini"/>
  </r>
  <r>
    <x v="3"/>
    <s v="se01"/>
    <n v="2022"/>
    <n v="5"/>
    <d v="2022-05-27T00:00:00"/>
    <x v="2"/>
    <s v="edge"/>
    <s v="Edge-Oli"/>
    <s v="NA"/>
    <x v="18"/>
    <x v="18"/>
    <s v="propinqua"/>
    <x v="1"/>
    <n v="1"/>
    <n v="2"/>
    <n v="3"/>
    <x v="2"/>
    <x v="4"/>
    <s v="Delphacinae"/>
    <s v="Delphacini"/>
  </r>
  <r>
    <x v="3"/>
    <s v="se02"/>
    <n v="2022"/>
    <n v="5"/>
    <d v="2022-05-27T00:00:00"/>
    <x v="2"/>
    <s v="edge"/>
    <s v="Edge-Oli"/>
    <s v="NA"/>
    <x v="18"/>
    <x v="18"/>
    <s v="propinqua"/>
    <x v="1"/>
    <n v="1"/>
    <n v="1"/>
    <n v="2"/>
    <x v="2"/>
    <x v="4"/>
    <s v="Delphacinae"/>
    <s v="Delphacini"/>
  </r>
  <r>
    <x v="3"/>
    <s v="se01"/>
    <n v="2022"/>
    <n v="5"/>
    <d v="2022-05-27T00:00:00"/>
    <x v="2"/>
    <s v="edge"/>
    <s v="Edge-Oli"/>
    <s v="NA"/>
    <x v="21"/>
    <x v="21"/>
    <s v="scutellaris"/>
    <x v="1"/>
    <n v="0"/>
    <n v="1"/>
    <n v="1"/>
    <x v="1"/>
    <x v="1"/>
    <s v="Typhlocybinae"/>
    <s v="Erythroneurini"/>
  </r>
  <r>
    <x v="3"/>
    <s v="se01"/>
    <n v="2022"/>
    <n v="5"/>
    <d v="2022-05-27T00:00:00"/>
    <x v="2"/>
    <s v="canopy"/>
    <s v="Canopy-Oli"/>
    <s v="norte"/>
    <x v="0"/>
    <x v="0"/>
    <m/>
    <x v="0"/>
    <n v="0"/>
    <n v="0"/>
    <n v="0"/>
    <x v="0"/>
    <x v="0"/>
    <m/>
    <m/>
  </r>
  <r>
    <x v="3"/>
    <s v="se02"/>
    <n v="2022"/>
    <n v="5"/>
    <d v="2022-05-27T00:00:00"/>
    <x v="2"/>
    <s v="canopy"/>
    <s v="Canopy-Oli"/>
    <s v="este"/>
    <x v="0"/>
    <x v="0"/>
    <m/>
    <x v="0"/>
    <n v="0"/>
    <n v="0"/>
    <n v="0"/>
    <x v="0"/>
    <x v="0"/>
    <m/>
    <m/>
  </r>
  <r>
    <x v="3"/>
    <s v="se02"/>
    <n v="2022"/>
    <n v="5"/>
    <d v="2022-05-27T00:00:00"/>
    <x v="2"/>
    <s v="canopy"/>
    <s v="Canopy-Oli"/>
    <s v="norte"/>
    <x v="0"/>
    <x v="0"/>
    <m/>
    <x v="0"/>
    <n v="0"/>
    <n v="0"/>
    <n v="0"/>
    <x v="0"/>
    <x v="0"/>
    <m/>
    <m/>
  </r>
  <r>
    <x v="3"/>
    <s v="se02"/>
    <n v="2022"/>
    <n v="5"/>
    <d v="2022-05-27T00:00:00"/>
    <x v="2"/>
    <s v="canopy"/>
    <s v="Canopy-Oli"/>
    <s v="sur"/>
    <x v="0"/>
    <x v="0"/>
    <m/>
    <x v="0"/>
    <n v="0"/>
    <n v="0"/>
    <n v="0"/>
    <x v="0"/>
    <x v="0"/>
    <m/>
    <m/>
  </r>
  <r>
    <x v="3"/>
    <s v="se02"/>
    <n v="2022"/>
    <n v="5"/>
    <d v="2022-05-27T00:00:00"/>
    <x v="2"/>
    <s v="inside"/>
    <s v="Inside-Oli"/>
    <s v="NA"/>
    <x v="0"/>
    <x v="0"/>
    <m/>
    <x v="0"/>
    <n v="0"/>
    <n v="0"/>
    <n v="0"/>
    <x v="0"/>
    <x v="0"/>
    <m/>
    <m/>
  </r>
  <r>
    <x v="4"/>
    <s v="co01"/>
    <n v="2022"/>
    <n v="5"/>
    <d v="2022-05-31T00:00:00"/>
    <x v="2"/>
    <s v="edge"/>
    <s v="Edge-Oli"/>
    <s v="NA"/>
    <x v="89"/>
    <x v="63"/>
    <s v="prolixa"/>
    <x v="1"/>
    <n v="0"/>
    <n v="1"/>
    <n v="1"/>
    <x v="1"/>
    <x v="1"/>
    <s v="Deltocephalinae"/>
    <s v="Chiasmini"/>
  </r>
  <r>
    <x v="4"/>
    <s v="co01"/>
    <n v="2022"/>
    <n v="5"/>
    <d v="2022-05-31T00:00:00"/>
    <x v="2"/>
    <s v="inside"/>
    <s v="Inside-Oli"/>
    <s v="NA"/>
    <x v="89"/>
    <x v="63"/>
    <s v="prolixa"/>
    <x v="1"/>
    <n v="0"/>
    <n v="1"/>
    <n v="1"/>
    <x v="1"/>
    <x v="1"/>
    <s v="Deltocephalinae"/>
    <s v="Chiasmini"/>
  </r>
  <r>
    <x v="4"/>
    <s v="co02"/>
    <n v="2022"/>
    <n v="5"/>
    <d v="2022-05-31T00:00:00"/>
    <x v="4"/>
    <s v="inside"/>
    <s v="Inside-Cit"/>
    <s v="NA"/>
    <x v="89"/>
    <x v="63"/>
    <s v="prolixa"/>
    <x v="1"/>
    <n v="0"/>
    <n v="1"/>
    <n v="1"/>
    <x v="1"/>
    <x v="1"/>
    <s v="Deltocephalinae"/>
    <s v="Chiasmini"/>
  </r>
  <r>
    <x v="4"/>
    <s v="co01"/>
    <n v="2022"/>
    <n v="5"/>
    <d v="2022-05-31T00:00:00"/>
    <x v="2"/>
    <s v="edge"/>
    <s v="Edge-Oli"/>
    <s v="NA"/>
    <x v="81"/>
    <x v="57"/>
    <s v="bilobum"/>
    <x v="1"/>
    <n v="1"/>
    <n v="0"/>
    <n v="1"/>
    <x v="2"/>
    <x v="7"/>
    <s v="Hysteropterinae"/>
    <s v="Hysteropterini"/>
  </r>
  <r>
    <x v="4"/>
    <s v="co02"/>
    <n v="2022"/>
    <n v="5"/>
    <d v="2022-05-31T00:00:00"/>
    <x v="4"/>
    <s v="canopy"/>
    <s v="Canopy-Cit"/>
    <s v="sur"/>
    <x v="2"/>
    <x v="2"/>
    <s v="laevis"/>
    <x v="1"/>
    <n v="1"/>
    <n v="0"/>
    <n v="1"/>
    <x v="1"/>
    <x v="1"/>
    <s v="Megophthalminae"/>
    <s v="Agalliini"/>
  </r>
  <r>
    <x v="4"/>
    <s v="co02"/>
    <n v="2022"/>
    <n v="5"/>
    <d v="2022-05-31T00:00:00"/>
    <x v="4"/>
    <s v="inside"/>
    <s v="Inside-Cit"/>
    <s v="NA"/>
    <x v="2"/>
    <x v="2"/>
    <s v="laevis"/>
    <x v="1"/>
    <n v="2"/>
    <n v="1"/>
    <n v="3"/>
    <x v="1"/>
    <x v="1"/>
    <s v="Megophthalminae"/>
    <s v="Agalliini"/>
  </r>
  <r>
    <x v="4"/>
    <s v="co02"/>
    <n v="2022"/>
    <n v="5"/>
    <d v="2022-05-31T00:00:00"/>
    <x v="4"/>
    <s v="inside"/>
    <s v="Inside-Cit"/>
    <s v="NA"/>
    <x v="2"/>
    <x v="2"/>
    <s v="laevis"/>
    <x v="1"/>
    <n v="1"/>
    <n v="0"/>
    <n v="1"/>
    <x v="1"/>
    <x v="1"/>
    <s v="Megophthalminae"/>
    <s v="Agalliini"/>
  </r>
  <r>
    <x v="4"/>
    <s v="co01"/>
    <n v="2022"/>
    <n v="5"/>
    <d v="2022-05-31T00:00:00"/>
    <x v="2"/>
    <s v="edge"/>
    <s v="Edge-Oli"/>
    <s v="NA"/>
    <x v="3"/>
    <x v="3"/>
    <s v="punctum"/>
    <x v="1"/>
    <n v="4"/>
    <n v="0"/>
    <n v="4"/>
    <x v="1"/>
    <x v="1"/>
    <s v="Deltocephalinae"/>
    <s v="Paralimnini"/>
  </r>
  <r>
    <x v="4"/>
    <s v="co01"/>
    <n v="2022"/>
    <n v="5"/>
    <d v="2022-05-31T00:00:00"/>
    <x v="2"/>
    <s v="edge"/>
    <s v="Edge-Oli"/>
    <s v="NA"/>
    <x v="9"/>
    <x v="9"/>
    <s v="solani "/>
    <x v="1"/>
    <n v="1"/>
    <n v="0"/>
    <n v="1"/>
    <x v="1"/>
    <x v="1"/>
    <s v="Typhlocybinae"/>
    <s v="Empoascini"/>
  </r>
  <r>
    <x v="4"/>
    <s v="co02"/>
    <n v="2022"/>
    <n v="5"/>
    <d v="2022-05-31T00:00:00"/>
    <x v="4"/>
    <s v="canopy"/>
    <s v="Canopy-Cit"/>
    <s v="sur"/>
    <x v="9"/>
    <x v="9"/>
    <s v="solani "/>
    <x v="1"/>
    <n v="2"/>
    <n v="0"/>
    <n v="2"/>
    <x v="1"/>
    <x v="1"/>
    <s v="Typhlocybinae"/>
    <s v="Empoascini"/>
  </r>
  <r>
    <x v="4"/>
    <s v="co02"/>
    <n v="2022"/>
    <n v="5"/>
    <d v="2022-05-31T00:00:00"/>
    <x v="4"/>
    <s v="canopy"/>
    <s v="Canopy-Cit"/>
    <s v="este"/>
    <x v="9"/>
    <x v="9"/>
    <s v="solani "/>
    <x v="1"/>
    <n v="3"/>
    <n v="0"/>
    <n v="3"/>
    <x v="1"/>
    <x v="1"/>
    <s v="Typhlocybinae"/>
    <s v="Empoascini"/>
  </r>
  <r>
    <x v="4"/>
    <s v="co03"/>
    <n v="2022"/>
    <n v="5"/>
    <d v="2022-05-31T00:00:00"/>
    <x v="3"/>
    <s v="canopy"/>
    <s v="Canopy-Vine"/>
    <s v="suroeste"/>
    <x v="28"/>
    <x v="9"/>
    <s v="decipiens"/>
    <x v="1"/>
    <n v="1"/>
    <n v="1"/>
    <n v="2"/>
    <x v="1"/>
    <x v="1"/>
    <s v="Typhlocybinae"/>
    <s v="Empoascini"/>
  </r>
  <r>
    <x v="4"/>
    <s v="co01"/>
    <n v="2022"/>
    <n v="5"/>
    <d v="2022-05-31T00:00:00"/>
    <x v="2"/>
    <s v="edge"/>
    <s v="Edge-Oli"/>
    <s v="NA"/>
    <x v="53"/>
    <x v="43"/>
    <s v="capicola"/>
    <x v="1"/>
    <n v="1"/>
    <n v="0"/>
    <n v="1"/>
    <x v="1"/>
    <x v="1"/>
    <s v="Deltocephalinae"/>
    <s v="Chiasmini"/>
  </r>
  <r>
    <x v="4"/>
    <s v="co01"/>
    <n v="2022"/>
    <n v="5"/>
    <d v="2022-05-31T00:00:00"/>
    <x v="2"/>
    <s v="inside"/>
    <s v="Inside-Oli"/>
    <s v="NA"/>
    <x v="53"/>
    <x v="43"/>
    <s v="capicola"/>
    <x v="1"/>
    <n v="0"/>
    <n v="1"/>
    <n v="1"/>
    <x v="1"/>
    <x v="1"/>
    <s v="Deltocephalinae"/>
    <s v="Chiasmini"/>
  </r>
  <r>
    <x v="4"/>
    <s v="co01"/>
    <n v="2022"/>
    <n v="5"/>
    <d v="2022-05-31T00:00:00"/>
    <x v="2"/>
    <s v="inside"/>
    <s v="Inside-Oli"/>
    <s v="NA"/>
    <x v="4"/>
    <x v="4"/>
    <m/>
    <x v="2"/>
    <s v="NA"/>
    <s v="NA"/>
    <n v="1"/>
    <x v="0"/>
    <x v="0"/>
    <m/>
    <m/>
  </r>
  <r>
    <x v="4"/>
    <s v="co02"/>
    <n v="2022"/>
    <n v="5"/>
    <d v="2022-05-31T00:00:00"/>
    <x v="4"/>
    <s v="edge"/>
    <s v="Edge-Cit"/>
    <s v="NA"/>
    <x v="4"/>
    <x v="4"/>
    <m/>
    <x v="2"/>
    <s v="NA"/>
    <s v="NA"/>
    <n v="1"/>
    <x v="0"/>
    <x v="0"/>
    <m/>
    <m/>
  </r>
  <r>
    <x v="4"/>
    <s v="co02"/>
    <n v="2022"/>
    <n v="5"/>
    <d v="2022-05-31T00:00:00"/>
    <x v="4"/>
    <s v="inside"/>
    <s v="Inside-Cit"/>
    <s v="NA"/>
    <x v="17"/>
    <x v="17"/>
    <s v="fenestratus"/>
    <x v="1"/>
    <n v="1"/>
    <n v="0"/>
    <n v="1"/>
    <x v="1"/>
    <x v="1"/>
    <s v="Deltocephalinae"/>
    <s v="Opsiini"/>
  </r>
  <r>
    <x v="4"/>
    <s v="co01"/>
    <n v="2022"/>
    <n v="5"/>
    <d v="2022-05-31T00:00:00"/>
    <x v="2"/>
    <s v="edge"/>
    <s v="Edge-Oli"/>
    <s v="NA"/>
    <x v="32"/>
    <x v="30"/>
    <s v="alienus"/>
    <x v="1"/>
    <n v="5"/>
    <n v="6"/>
    <n v="11"/>
    <x v="1"/>
    <x v="1"/>
    <s v="Deltocephalinae"/>
    <s v="Paralimnini"/>
  </r>
  <r>
    <x v="4"/>
    <s v="co01"/>
    <n v="2022"/>
    <n v="5"/>
    <d v="2022-05-31T00:00:00"/>
    <x v="2"/>
    <s v="inside"/>
    <s v="Inside-Oli"/>
    <s v="NA"/>
    <x v="32"/>
    <x v="30"/>
    <s v="alienus"/>
    <x v="1"/>
    <n v="2"/>
    <n v="5"/>
    <n v="7"/>
    <x v="1"/>
    <x v="1"/>
    <s v="Deltocephalinae"/>
    <s v="Paralimnini"/>
  </r>
  <r>
    <x v="4"/>
    <s v="co02"/>
    <n v="2022"/>
    <n v="5"/>
    <d v="2022-05-31T00:00:00"/>
    <x v="4"/>
    <s v="edge"/>
    <s v="Edge-Cit"/>
    <s v="NA"/>
    <x v="32"/>
    <x v="30"/>
    <s v="alienus"/>
    <x v="1"/>
    <n v="3"/>
    <n v="4"/>
    <n v="7"/>
    <x v="1"/>
    <x v="1"/>
    <s v="Deltocephalinae"/>
    <s v="Paralimnini"/>
  </r>
  <r>
    <x v="4"/>
    <s v="co02"/>
    <n v="2022"/>
    <n v="5"/>
    <d v="2022-05-31T00:00:00"/>
    <x v="4"/>
    <s v="inside"/>
    <s v="Inside-Cit"/>
    <s v="NA"/>
    <x v="32"/>
    <x v="30"/>
    <s v="alienus"/>
    <x v="1"/>
    <n v="21"/>
    <n v="11"/>
    <n v="32"/>
    <x v="1"/>
    <x v="1"/>
    <s v="Deltocephalinae"/>
    <s v="Paralimnini"/>
  </r>
  <r>
    <x v="4"/>
    <s v="co01"/>
    <n v="2022"/>
    <n v="5"/>
    <d v="2022-05-31T00:00:00"/>
    <x v="2"/>
    <s v="edge"/>
    <s v="Edge-Oli"/>
    <s v="NA"/>
    <x v="43"/>
    <x v="8"/>
    <s v="obliqua"/>
    <x v="1"/>
    <n v="0"/>
    <n v="1"/>
    <n v="1"/>
    <x v="2"/>
    <x v="2"/>
    <s v="Tettigometrinae"/>
    <s v="Tettigometrini"/>
  </r>
  <r>
    <x v="4"/>
    <s v="co02"/>
    <n v="2022"/>
    <n v="5"/>
    <d v="2022-05-31T00:00:00"/>
    <x v="4"/>
    <s v="canopy"/>
    <s v="Canopy-Cit"/>
    <s v="norte"/>
    <x v="43"/>
    <x v="8"/>
    <s v="obliqua"/>
    <x v="1"/>
    <n v="1"/>
    <n v="0"/>
    <n v="1"/>
    <x v="2"/>
    <x v="2"/>
    <s v="Tettigometrinae"/>
    <s v="Tettigometrini"/>
  </r>
  <r>
    <x v="4"/>
    <s v="co01"/>
    <n v="2022"/>
    <n v="5"/>
    <d v="2022-05-31T00:00:00"/>
    <x v="2"/>
    <s v="edge"/>
    <s v="Edge-Oli"/>
    <s v="NA"/>
    <x v="18"/>
    <x v="18"/>
    <s v="propinqua"/>
    <x v="1"/>
    <n v="0"/>
    <n v="1"/>
    <n v="1"/>
    <x v="2"/>
    <x v="4"/>
    <s v="Delphacinae"/>
    <s v="Delphacini"/>
  </r>
  <r>
    <x v="4"/>
    <s v="co02"/>
    <n v="2022"/>
    <n v="5"/>
    <d v="2022-05-31T00:00:00"/>
    <x v="4"/>
    <s v="edge"/>
    <s v="Edge-Cit"/>
    <s v="NA"/>
    <x v="18"/>
    <x v="18"/>
    <s v="propinqua"/>
    <x v="1"/>
    <n v="1"/>
    <n v="0"/>
    <n v="1"/>
    <x v="2"/>
    <x v="4"/>
    <s v="Delphacinae"/>
    <s v="Delphacini"/>
  </r>
  <r>
    <x v="4"/>
    <s v="co01"/>
    <n v="2022"/>
    <n v="5"/>
    <d v="2022-05-31T00:00:00"/>
    <x v="2"/>
    <s v="inside"/>
    <s v="Inside-Oli"/>
    <s v="NA"/>
    <x v="21"/>
    <x v="21"/>
    <s v="scutellaris"/>
    <x v="1"/>
    <n v="0"/>
    <n v="1"/>
    <n v="1"/>
    <x v="1"/>
    <x v="1"/>
    <s v="Typhlocybinae"/>
    <s v="Erythroneurini"/>
  </r>
  <r>
    <x v="4"/>
    <s v="co02"/>
    <n v="2022"/>
    <n v="5"/>
    <d v="2022-05-31T00:00:00"/>
    <x v="4"/>
    <s v="edge"/>
    <s v="Edge-Cit"/>
    <s v="NA"/>
    <x v="21"/>
    <x v="21"/>
    <s v="scutellaris"/>
    <x v="1"/>
    <n v="2"/>
    <n v="0"/>
    <n v="2"/>
    <x v="1"/>
    <x v="1"/>
    <s v="Typhlocybinae"/>
    <s v="Erythroneurini"/>
  </r>
  <r>
    <x v="4"/>
    <s v="co02"/>
    <n v="2022"/>
    <n v="5"/>
    <d v="2022-05-31T00:00:00"/>
    <x v="4"/>
    <s v="inside"/>
    <s v="Inside-Cit"/>
    <s v="NA"/>
    <x v="21"/>
    <x v="21"/>
    <s v="scutellaris"/>
    <x v="1"/>
    <n v="14"/>
    <n v="3"/>
    <n v="17"/>
    <x v="1"/>
    <x v="1"/>
    <s v="Typhlocybinae"/>
    <s v="Erythroneurini"/>
  </r>
  <r>
    <x v="4"/>
    <s v="co03"/>
    <n v="2022"/>
    <n v="5"/>
    <d v="2022-05-31T00:00:00"/>
    <x v="3"/>
    <s v="canopy"/>
    <s v="Canopy-Vine"/>
    <s v="noreste"/>
    <x v="21"/>
    <x v="21"/>
    <s v="scutellaris"/>
    <x v="1"/>
    <n v="1"/>
    <n v="0"/>
    <n v="1"/>
    <x v="1"/>
    <x v="1"/>
    <s v="Typhlocybinae"/>
    <s v="Erythroneurini"/>
  </r>
  <r>
    <x v="4"/>
    <s v="co01"/>
    <n v="2022"/>
    <n v="5"/>
    <d v="2022-05-31T00:00:00"/>
    <x v="2"/>
    <s v="canopy"/>
    <s v="Canopy-Oli"/>
    <s v="este"/>
    <x v="0"/>
    <x v="0"/>
    <m/>
    <x v="0"/>
    <n v="0"/>
    <n v="0"/>
    <n v="0"/>
    <x v="0"/>
    <x v="0"/>
    <m/>
    <m/>
  </r>
  <r>
    <x v="4"/>
    <s v="co01"/>
    <n v="2022"/>
    <n v="5"/>
    <d v="2022-05-31T00:00:00"/>
    <x v="2"/>
    <s v="canopy"/>
    <s v="Canopy-Oli"/>
    <s v="norte"/>
    <x v="0"/>
    <x v="0"/>
    <m/>
    <x v="0"/>
    <n v="0"/>
    <n v="0"/>
    <n v="0"/>
    <x v="0"/>
    <x v="0"/>
    <m/>
    <m/>
  </r>
  <r>
    <x v="4"/>
    <s v="co01"/>
    <n v="2022"/>
    <n v="5"/>
    <d v="2022-05-31T00:00:00"/>
    <x v="2"/>
    <s v="canopy"/>
    <s v="Canopy-Oli"/>
    <s v="oeste"/>
    <x v="0"/>
    <x v="0"/>
    <m/>
    <x v="0"/>
    <n v="0"/>
    <n v="0"/>
    <n v="0"/>
    <x v="0"/>
    <x v="0"/>
    <m/>
    <m/>
  </r>
  <r>
    <x v="4"/>
    <s v="co01"/>
    <n v="2022"/>
    <n v="5"/>
    <d v="2022-05-31T00:00:00"/>
    <x v="2"/>
    <s v="canopy"/>
    <s v="Canopy-Oli"/>
    <s v="sur"/>
    <x v="0"/>
    <x v="0"/>
    <m/>
    <x v="0"/>
    <n v="0"/>
    <n v="0"/>
    <n v="0"/>
    <x v="0"/>
    <x v="0"/>
    <m/>
    <m/>
  </r>
  <r>
    <x v="4"/>
    <s v="co02"/>
    <n v="2022"/>
    <n v="5"/>
    <d v="2022-05-31T00:00:00"/>
    <x v="4"/>
    <s v="canopy"/>
    <s v="Canopy-Cit"/>
    <s v="oeste"/>
    <x v="0"/>
    <x v="0"/>
    <m/>
    <x v="0"/>
    <n v="0"/>
    <n v="0"/>
    <n v="0"/>
    <x v="0"/>
    <x v="0"/>
    <m/>
    <m/>
  </r>
  <r>
    <x v="4"/>
    <s v="co03"/>
    <n v="2022"/>
    <n v="5"/>
    <d v="2022-05-31T00:00:00"/>
    <x v="3"/>
    <s v="canopy"/>
    <s v="Canopy-Vine"/>
    <s v="suroeste"/>
    <x v="0"/>
    <x v="0"/>
    <m/>
    <x v="0"/>
    <n v="0"/>
    <n v="0"/>
    <n v="0"/>
    <x v="0"/>
    <x v="0"/>
    <m/>
    <m/>
  </r>
  <r>
    <x v="2"/>
    <s v="ca01"/>
    <n v="2021"/>
    <n v="5"/>
    <d v="2021-05-20T00:00:00"/>
    <x v="1"/>
    <s v="canopy"/>
    <s v="Canopy-Alm"/>
    <s v="norte"/>
    <x v="0"/>
    <x v="0"/>
    <m/>
    <x v="0"/>
    <n v="0"/>
    <n v="0"/>
    <n v="0"/>
    <x v="0"/>
    <x v="0"/>
    <m/>
    <m/>
  </r>
  <r>
    <x v="2"/>
    <s v="ca01"/>
    <n v="2021"/>
    <n v="5"/>
    <d v="2021-05-20T00:00:00"/>
    <x v="1"/>
    <s v="canopy"/>
    <s v="Canopy-Alm"/>
    <s v="sur"/>
    <x v="0"/>
    <x v="0"/>
    <m/>
    <x v="0"/>
    <n v="0"/>
    <n v="0"/>
    <n v="0"/>
    <x v="0"/>
    <x v="0"/>
    <m/>
    <m/>
  </r>
  <r>
    <x v="2"/>
    <s v="ca01"/>
    <n v="2021"/>
    <n v="5"/>
    <d v="2021-05-20T00:00:00"/>
    <x v="1"/>
    <s v="canopy"/>
    <s v="Canopy-Alm"/>
    <s v="este"/>
    <x v="0"/>
    <x v="0"/>
    <m/>
    <x v="0"/>
    <n v="0"/>
    <n v="0"/>
    <n v="0"/>
    <x v="0"/>
    <x v="0"/>
    <m/>
    <m/>
  </r>
  <r>
    <x v="2"/>
    <s v="ca01"/>
    <n v="2021"/>
    <n v="5"/>
    <d v="2021-05-20T00:00:00"/>
    <x v="1"/>
    <s v="canopy"/>
    <s v="Canopy-Alm"/>
    <s v="oeste"/>
    <x v="0"/>
    <x v="0"/>
    <m/>
    <x v="0"/>
    <n v="0"/>
    <n v="0"/>
    <n v="0"/>
    <x v="0"/>
    <x v="0"/>
    <m/>
    <m/>
  </r>
  <r>
    <x v="1"/>
    <s v="hu02"/>
    <n v="2021"/>
    <n v="4"/>
    <d v="2021-04-29T00:00:00"/>
    <x v="0"/>
    <s v="inside"/>
    <s v="Inside-Blue"/>
    <s v="NA"/>
    <x v="0"/>
    <x v="0"/>
    <m/>
    <x v="0"/>
    <n v="0"/>
    <n v="0"/>
    <n v="0"/>
    <x v="0"/>
    <x v="0"/>
    <m/>
    <m/>
  </r>
  <r>
    <x v="4"/>
    <s v="co01"/>
    <n v="2019"/>
    <n v="5"/>
    <d v="2019-05-02T00:00:00"/>
    <x v="2"/>
    <s v="edge"/>
    <s v="Edge-Oli"/>
    <s v="NA"/>
    <x v="104"/>
    <x v="72"/>
    <s v="campestris"/>
    <x v="1"/>
    <n v="1"/>
    <n v="5"/>
    <n v="6"/>
    <x v="1"/>
    <x v="11"/>
    <s v="Aphrophorinae"/>
    <s v="Philaenini"/>
  </r>
  <r>
    <x v="4"/>
    <s v="co01"/>
    <n v="2020"/>
    <n v="11"/>
    <d v="2020-11-30T00:00:00"/>
    <x v="2"/>
    <s v="edge"/>
    <s v="Edge-Oli"/>
    <s v="NA"/>
    <x v="104"/>
    <x v="72"/>
    <s v="campestris"/>
    <x v="1"/>
    <n v="0"/>
    <n v="1"/>
    <n v="1"/>
    <x v="1"/>
    <x v="11"/>
    <s v="Aphrophorinae"/>
    <s v="Philaenini"/>
  </r>
  <r>
    <x v="4"/>
    <s v="co02"/>
    <n v="2020"/>
    <n v="11"/>
    <d v="2020-11-30T00:00:00"/>
    <x v="4"/>
    <s v="inside"/>
    <s v="Inside-Cit"/>
    <s v="NA"/>
    <x v="104"/>
    <x v="72"/>
    <s v="campestris"/>
    <x v="1"/>
    <n v="0"/>
    <n v="1"/>
    <n v="1"/>
    <x v="1"/>
    <x v="11"/>
    <s v="Aphrophorinae"/>
    <s v="Philaenini"/>
  </r>
  <r>
    <x v="4"/>
    <s v="co01"/>
    <n v="2021"/>
    <n v="2"/>
    <d v="2021-02-18T00:00:00"/>
    <x v="2"/>
    <s v="inside"/>
    <s v="Inside-Oli"/>
    <s v="NA"/>
    <x v="104"/>
    <x v="72"/>
    <s v="campestris"/>
    <x v="1"/>
    <n v="1"/>
    <n v="0"/>
    <n v="1"/>
    <x v="1"/>
    <x v="11"/>
    <s v="Aphrophorinae"/>
    <s v="Philaenini"/>
  </r>
  <r>
    <x v="6"/>
    <s v="hu04"/>
    <n v="2021"/>
    <n v="3"/>
    <d v="2021-03-02T00:00:00"/>
    <x v="2"/>
    <s v="edge"/>
    <s v="Edge-Oli"/>
    <s v="NA"/>
    <x v="104"/>
    <x v="72"/>
    <s v="campestris"/>
    <x v="1"/>
    <n v="0"/>
    <n v="1"/>
    <n v="1"/>
    <x v="1"/>
    <x v="11"/>
    <s v="Aphrophorinae"/>
    <s v="Philaenini"/>
  </r>
  <r>
    <x v="6"/>
    <s v="hu04"/>
    <n v="2021"/>
    <n v="3"/>
    <d v="2021-03-31T00:00:00"/>
    <x v="2"/>
    <s v="edge"/>
    <s v="Edge-Oli"/>
    <s v="NA"/>
    <x v="104"/>
    <x v="72"/>
    <s v="campestris"/>
    <x v="1"/>
    <n v="0"/>
    <n v="1"/>
    <n v="1"/>
    <x v="1"/>
    <x v="11"/>
    <s v="Aphrophorinae"/>
    <s v="Philaenini"/>
  </r>
  <r>
    <x v="4"/>
    <s v="co01"/>
    <n v="2021"/>
    <n v="4"/>
    <d v="2021-04-06T00:00:00"/>
    <x v="2"/>
    <s v="inside"/>
    <s v="Inside-Oli"/>
    <s v="NA"/>
    <x v="104"/>
    <x v="72"/>
    <s v="campestris"/>
    <x v="1"/>
    <s v="NA"/>
    <s v="NA"/>
    <n v="1"/>
    <x v="1"/>
    <x v="11"/>
    <s v="Aphrophorinae"/>
    <s v="Philaenini"/>
  </r>
  <r>
    <x v="5"/>
    <s v="hu03"/>
    <n v="2021"/>
    <n v="4"/>
    <d v="2021-04-08T00:00:00"/>
    <x v="3"/>
    <s v="edge"/>
    <s v="Edge-Vine"/>
    <s v="NA"/>
    <x v="104"/>
    <x v="72"/>
    <s v="campestris"/>
    <x v="1"/>
    <n v="30"/>
    <n v="21"/>
    <n v="51"/>
    <x v="1"/>
    <x v="11"/>
    <s v="Aphrophorinae"/>
    <s v="Philaenini"/>
  </r>
  <r>
    <x v="0"/>
    <s v="hu01"/>
    <n v="2021"/>
    <n v="4"/>
    <d v="2021-04-13T00:00:00"/>
    <x v="0"/>
    <s v="edge"/>
    <s v="Edge-Blue"/>
    <s v="NA"/>
    <x v="104"/>
    <x v="72"/>
    <s v="campestris"/>
    <x v="1"/>
    <n v="1"/>
    <n v="2"/>
    <n v="3"/>
    <x v="1"/>
    <x v="11"/>
    <s v="Aphrophorinae"/>
    <s v="Philaenini"/>
  </r>
  <r>
    <x v="6"/>
    <s v="hu04"/>
    <n v="2021"/>
    <n v="4"/>
    <d v="2021-04-14T00:00:00"/>
    <x v="2"/>
    <s v="edge"/>
    <s v="Edge-Oli"/>
    <s v="NA"/>
    <x v="104"/>
    <x v="72"/>
    <s v="campestris"/>
    <x v="1"/>
    <n v="4"/>
    <n v="5"/>
    <n v="29"/>
    <x v="1"/>
    <x v="11"/>
    <s v="Aphrophorinae"/>
    <s v="Philaenini"/>
  </r>
  <r>
    <x v="3"/>
    <s v="se01"/>
    <n v="2021"/>
    <n v="4"/>
    <d v="2021-04-15T00:00:00"/>
    <x v="2"/>
    <s v="edge"/>
    <s v="Edge-Oli"/>
    <s v="NA"/>
    <x v="104"/>
    <x v="72"/>
    <s v="campestris"/>
    <x v="1"/>
    <n v="0"/>
    <n v="1"/>
    <n v="1"/>
    <x v="1"/>
    <x v="11"/>
    <s v="Aphrophorinae"/>
    <s v="Philaenini"/>
  </r>
  <r>
    <x v="3"/>
    <s v="se02"/>
    <n v="2021"/>
    <n v="4"/>
    <d v="2021-04-15T00:00:00"/>
    <x v="2"/>
    <s v="edge"/>
    <s v="Edge-Oli"/>
    <s v="NA"/>
    <x v="104"/>
    <x v="72"/>
    <s v="campestris"/>
    <x v="1"/>
    <n v="0"/>
    <n v="1"/>
    <n v="1"/>
    <x v="1"/>
    <x v="11"/>
    <s v="Aphrophorinae"/>
    <s v="Philaenini"/>
  </r>
  <r>
    <x v="3"/>
    <s v="se02"/>
    <n v="2021"/>
    <n v="4"/>
    <d v="2021-04-15T00:00:00"/>
    <x v="2"/>
    <s v="edge"/>
    <s v="Edge-Oli"/>
    <s v="NA"/>
    <x v="104"/>
    <x v="72"/>
    <s v="campestris"/>
    <x v="1"/>
    <s v="NA"/>
    <s v="NA"/>
    <n v="1"/>
    <x v="1"/>
    <x v="11"/>
    <s v="Aphrophorinae"/>
    <s v="Philaenini"/>
  </r>
  <r>
    <x v="3"/>
    <s v="se01"/>
    <n v="2021"/>
    <n v="4"/>
    <d v="2021-04-15T00:00:00"/>
    <x v="2"/>
    <s v="edge"/>
    <s v="Edge-Oli"/>
    <s v="NA"/>
    <x v="104"/>
    <x v="72"/>
    <s v="campestris"/>
    <x v="1"/>
    <s v="NA"/>
    <s v="NA"/>
    <n v="1"/>
    <x v="1"/>
    <x v="11"/>
    <s v="Aphrophorinae"/>
    <s v="Philaenini"/>
  </r>
  <r>
    <x v="0"/>
    <s v="hu01"/>
    <n v="2021"/>
    <n v="4"/>
    <d v="2021-04-28T00:00:00"/>
    <x v="0"/>
    <s v="edge"/>
    <s v="Edge-Blue"/>
    <s v="NA"/>
    <x v="104"/>
    <x v="72"/>
    <s v="campestris"/>
    <x v="1"/>
    <s v="NA"/>
    <s v="NA"/>
    <n v="2"/>
    <x v="1"/>
    <x v="11"/>
    <s v="Aphrophorinae"/>
    <s v="Philaenini"/>
  </r>
  <r>
    <x v="5"/>
    <s v="hu03"/>
    <n v="2021"/>
    <n v="4"/>
    <d v="2021-04-28T00:00:00"/>
    <x v="3"/>
    <s v="edge"/>
    <s v="Edge-Vine"/>
    <s v="NA"/>
    <x v="104"/>
    <x v="72"/>
    <s v="campestris"/>
    <x v="1"/>
    <s v="NA"/>
    <s v="NA"/>
    <n v="9"/>
    <x v="1"/>
    <x v="11"/>
    <s v="Aphrophorinae"/>
    <s v="Philaenini"/>
  </r>
  <r>
    <x v="1"/>
    <s v="hu02"/>
    <n v="2021"/>
    <n v="4"/>
    <d v="2021-04-29T00:00:00"/>
    <x v="0"/>
    <s v="edge"/>
    <s v="Edge-Blue"/>
    <s v="NA"/>
    <x v="104"/>
    <x v="72"/>
    <s v="campestris"/>
    <x v="1"/>
    <n v="1"/>
    <n v="0"/>
    <n v="1"/>
    <x v="1"/>
    <x v="11"/>
    <s v="Aphrophorinae"/>
    <s v="Philaenini"/>
  </r>
  <r>
    <x v="6"/>
    <s v="hu04"/>
    <n v="2021"/>
    <n v="4"/>
    <d v="2021-04-29T00:00:00"/>
    <x v="2"/>
    <s v="edge"/>
    <s v="Edge-Oli"/>
    <s v="NA"/>
    <x v="104"/>
    <x v="72"/>
    <s v="campestris"/>
    <x v="1"/>
    <n v="12"/>
    <n v="4"/>
    <n v="16"/>
    <x v="1"/>
    <x v="11"/>
    <s v="Aphrophorinae"/>
    <s v="Philaenini"/>
  </r>
  <r>
    <x v="6"/>
    <s v="hu04"/>
    <n v="2021"/>
    <n v="4"/>
    <d v="2021-04-29T00:00:00"/>
    <x v="2"/>
    <s v="inside"/>
    <s v="Inside-Oli"/>
    <s v="NA"/>
    <x v="104"/>
    <x v="72"/>
    <s v="campestris"/>
    <x v="1"/>
    <s v="NA"/>
    <s v="NA"/>
    <n v="2"/>
    <x v="1"/>
    <x v="11"/>
    <s v="Aphrophorinae"/>
    <s v="Philaenini"/>
  </r>
  <r>
    <x v="4"/>
    <s v="co01"/>
    <n v="2021"/>
    <n v="5"/>
    <d v="2021-05-06T00:00:00"/>
    <x v="2"/>
    <s v="edge"/>
    <s v="Edge-Oli"/>
    <s v="NA"/>
    <x v="104"/>
    <x v="72"/>
    <s v="campestris"/>
    <x v="1"/>
    <s v="NA"/>
    <s v="NA"/>
    <n v="2"/>
    <x v="1"/>
    <x v="11"/>
    <s v="Aphrophorinae"/>
    <s v="Philaenini"/>
  </r>
  <r>
    <x v="4"/>
    <s v="co01"/>
    <n v="2021"/>
    <n v="5"/>
    <d v="2021-05-06T00:00:00"/>
    <x v="2"/>
    <s v="inside"/>
    <s v="Inside-Oli"/>
    <s v="NA"/>
    <x v="104"/>
    <x v="72"/>
    <s v="campestris"/>
    <x v="1"/>
    <n v="1"/>
    <n v="0"/>
    <n v="1"/>
    <x v="1"/>
    <x v="11"/>
    <s v="Aphrophorinae"/>
    <s v="Philaenini"/>
  </r>
  <r>
    <x v="6"/>
    <s v="hu04"/>
    <n v="2021"/>
    <n v="5"/>
    <d v="2021-05-13T00:00:00"/>
    <x v="2"/>
    <s v="edge"/>
    <s v="Edge-Oli"/>
    <s v="NA"/>
    <x v="104"/>
    <x v="72"/>
    <s v="campestris"/>
    <x v="1"/>
    <s v="NA"/>
    <s v="NA"/>
    <n v="1"/>
    <x v="1"/>
    <x v="11"/>
    <s v="Aphrophorinae"/>
    <s v="Philaenini"/>
  </r>
  <r>
    <x v="4"/>
    <s v="co02"/>
    <n v="2021"/>
    <n v="5"/>
    <d v="2021-05-19T00:00:00"/>
    <x v="4"/>
    <s v="edge"/>
    <s v="Edge-Cit"/>
    <s v="NA"/>
    <x v="104"/>
    <x v="72"/>
    <s v="campestris"/>
    <x v="1"/>
    <s v="NA"/>
    <s v="NA"/>
    <n v="2"/>
    <x v="1"/>
    <x v="11"/>
    <s v="Aphrophorinae"/>
    <s v="Philaenini"/>
  </r>
  <r>
    <x v="2"/>
    <s v="ca02"/>
    <n v="2021"/>
    <n v="5"/>
    <d v="2021-05-20T00:00:00"/>
    <x v="2"/>
    <s v="edge"/>
    <s v="Edge-Oli"/>
    <s v="NA"/>
    <x v="104"/>
    <x v="72"/>
    <s v="campestris"/>
    <x v="1"/>
    <n v="0"/>
    <n v="1"/>
    <n v="1"/>
    <x v="1"/>
    <x v="11"/>
    <s v="Aphrophorinae"/>
    <s v="Philaenini"/>
  </r>
  <r>
    <x v="0"/>
    <s v="hu01"/>
    <n v="2021"/>
    <n v="6"/>
    <d v="2021-06-09T00:00:00"/>
    <x v="0"/>
    <s v="edge"/>
    <s v="Edge-Blue"/>
    <s v="NA"/>
    <x v="104"/>
    <x v="72"/>
    <s v="campestris"/>
    <x v="1"/>
    <s v="NA"/>
    <s v="NA"/>
    <n v="2"/>
    <x v="1"/>
    <x v="11"/>
    <s v="Aphrophorinae"/>
    <s v="Philaenini"/>
  </r>
  <r>
    <x v="6"/>
    <s v="hu04"/>
    <n v="2021"/>
    <n v="10"/>
    <d v="2021-10-14T00:00:00"/>
    <x v="2"/>
    <s v="inside"/>
    <s v="Inside-Oli"/>
    <s v="NA"/>
    <x v="104"/>
    <x v="72"/>
    <s v="campestris"/>
    <x v="1"/>
    <n v="0"/>
    <n v="1"/>
    <n v="1"/>
    <x v="1"/>
    <x v="11"/>
    <s v="Aphrophorinae"/>
    <s v="Philaenini"/>
  </r>
  <r>
    <x v="5"/>
    <s v="hu03"/>
    <n v="2021"/>
    <n v="10"/>
    <d v="2021-10-28T00:00:00"/>
    <x v="3"/>
    <s v="edge"/>
    <s v="Edge-Vine"/>
    <s v="NA"/>
    <x v="104"/>
    <x v="72"/>
    <s v="campestris"/>
    <x v="1"/>
    <n v="0"/>
    <n v="1"/>
    <n v="1"/>
    <x v="1"/>
    <x v="11"/>
    <s v="Aphrophorinae"/>
    <s v="Philaenini"/>
  </r>
  <r>
    <x v="6"/>
    <s v="hu04"/>
    <n v="2021"/>
    <n v="11"/>
    <d v="2021-11-16T00:00:00"/>
    <x v="2"/>
    <s v="edge"/>
    <s v="Edge-Oli"/>
    <s v="NA"/>
    <x v="104"/>
    <x v="72"/>
    <s v="campestris"/>
    <x v="1"/>
    <n v="1"/>
    <n v="0"/>
    <n v="1"/>
    <x v="1"/>
    <x v="11"/>
    <s v="Aphrophorinae"/>
    <s v="Philaenini"/>
  </r>
  <r>
    <x v="6"/>
    <s v="hu04"/>
    <n v="2021"/>
    <n v="11"/>
    <d v="2021-11-16T00:00:00"/>
    <x v="2"/>
    <s v="inside"/>
    <s v="Inside-Oli"/>
    <s v="NA"/>
    <x v="104"/>
    <x v="72"/>
    <s v="campestris"/>
    <x v="1"/>
    <n v="1"/>
    <n v="1"/>
    <n v="2"/>
    <x v="1"/>
    <x v="11"/>
    <s v="Aphrophorinae"/>
    <s v="Philaenini"/>
  </r>
  <r>
    <x v="4"/>
    <s v="co01"/>
    <n v="2021"/>
    <n v="11"/>
    <d v="2021-11-24T00:00:00"/>
    <x v="2"/>
    <s v="edge"/>
    <s v="Edge-Oli"/>
    <s v="NA"/>
    <x v="104"/>
    <x v="72"/>
    <s v="campestris"/>
    <x v="1"/>
    <n v="1"/>
    <n v="2"/>
    <n v="3"/>
    <x v="1"/>
    <x v="11"/>
    <s v="Aphrophorinae"/>
    <s v="Philaenini"/>
  </r>
  <r>
    <x v="4"/>
    <s v="co02"/>
    <n v="2021"/>
    <n v="11"/>
    <d v="2021-11-24T00:00:00"/>
    <x v="4"/>
    <s v="edge"/>
    <s v="Edge-Cit"/>
    <s v="NA"/>
    <x v="104"/>
    <x v="72"/>
    <s v="campestris"/>
    <x v="1"/>
    <n v="0"/>
    <n v="1"/>
    <n v="1"/>
    <x v="1"/>
    <x v="11"/>
    <s v="Aphrophorinae"/>
    <s v="Philaenini"/>
  </r>
  <r>
    <x v="5"/>
    <s v="hu03"/>
    <n v="2021"/>
    <n v="11"/>
    <d v="2021-11-30T00:00:00"/>
    <x v="3"/>
    <s v="edge"/>
    <s v="Edge-Vine"/>
    <s v="NA"/>
    <x v="104"/>
    <x v="72"/>
    <s v="campestris"/>
    <x v="1"/>
    <n v="6"/>
    <n v="8"/>
    <n v="14"/>
    <x v="1"/>
    <x v="11"/>
    <s v="Aphrophorinae"/>
    <s v="Philaenini"/>
  </r>
  <r>
    <x v="5"/>
    <s v="hu03"/>
    <n v="2021"/>
    <n v="11"/>
    <d v="2021-11-30T00:00:00"/>
    <x v="3"/>
    <s v="inside"/>
    <s v="Inside-Vine"/>
    <s v="NA"/>
    <x v="104"/>
    <x v="72"/>
    <s v="campestris"/>
    <x v="1"/>
    <n v="6"/>
    <n v="7"/>
    <n v="13"/>
    <x v="1"/>
    <x v="11"/>
    <s v="Aphrophorinae"/>
    <s v="Philaenini"/>
  </r>
  <r>
    <x v="0"/>
    <s v="hu01"/>
    <n v="2021"/>
    <n v="12"/>
    <d v="2021-12-13T00:00:00"/>
    <x v="0"/>
    <s v="edge"/>
    <s v="Edge-Blue"/>
    <s v="NA"/>
    <x v="104"/>
    <x v="72"/>
    <s v="campestris"/>
    <x v="1"/>
    <s v="NA"/>
    <s v="NA"/>
    <n v="1"/>
    <x v="1"/>
    <x v="11"/>
    <s v="Aphrophorinae"/>
    <s v="Philaenini"/>
  </r>
  <r>
    <x v="5"/>
    <s v="hu03"/>
    <n v="2021"/>
    <n v="12"/>
    <d v="2021-12-13T00:00:00"/>
    <x v="3"/>
    <s v="edge"/>
    <s v="Edge-Vine"/>
    <s v="NA"/>
    <x v="104"/>
    <x v="72"/>
    <s v="campestris"/>
    <x v="1"/>
    <n v="2"/>
    <n v="3"/>
    <n v="5"/>
    <x v="1"/>
    <x v="11"/>
    <s v="Aphrophorinae"/>
    <s v="Philaenini"/>
  </r>
  <r>
    <x v="4"/>
    <s v="co01"/>
    <n v="2021"/>
    <n v="12"/>
    <d v="2021-12-15T00:00:00"/>
    <x v="2"/>
    <s v="edge"/>
    <s v="Edge-Oli"/>
    <s v="NA"/>
    <x v="104"/>
    <x v="72"/>
    <s v="campestris"/>
    <x v="1"/>
    <s v="NA"/>
    <s v="NA"/>
    <n v="3"/>
    <x v="1"/>
    <x v="11"/>
    <s v="Aphrophorinae"/>
    <s v="Philaenini"/>
  </r>
  <r>
    <x v="5"/>
    <s v="hu03"/>
    <n v="2022"/>
    <n v="1"/>
    <d v="2022-01-13T00:00:00"/>
    <x v="3"/>
    <s v="edge"/>
    <s v="Edge-Vine"/>
    <s v="NA"/>
    <x v="104"/>
    <x v="72"/>
    <s v="campestris"/>
    <x v="1"/>
    <n v="2"/>
    <n v="3"/>
    <n v="5"/>
    <x v="1"/>
    <x v="11"/>
    <s v="Aphrophorinae"/>
    <s v="Philaenini"/>
  </r>
  <r>
    <x v="4"/>
    <s v="co02"/>
    <n v="2022"/>
    <n v="1"/>
    <d v="2022-01-19T00:00:00"/>
    <x v="4"/>
    <s v="edge"/>
    <s v="Edge-Cit"/>
    <s v="NA"/>
    <x v="104"/>
    <x v="72"/>
    <s v="campestris"/>
    <x v="1"/>
    <n v="0"/>
    <n v="1"/>
    <n v="1"/>
    <x v="1"/>
    <x v="11"/>
    <s v="Aphrophorinae"/>
    <s v="Philaenini"/>
  </r>
  <r>
    <x v="5"/>
    <s v="hu03"/>
    <n v="2022"/>
    <n v="1"/>
    <d v="2022-01-28T00:00:00"/>
    <x v="3"/>
    <s v="edge"/>
    <s v="Edge-Vine"/>
    <s v="NA"/>
    <x v="104"/>
    <x v="72"/>
    <s v="campestris"/>
    <x v="1"/>
    <s v="NA"/>
    <s v="NA"/>
    <n v="1"/>
    <x v="1"/>
    <x v="11"/>
    <s v="Aphrophorinae"/>
    <s v="Philaenini"/>
  </r>
  <r>
    <x v="4"/>
    <s v="co01"/>
    <n v="2022"/>
    <n v="2"/>
    <d v="2022-02-02T00:00:00"/>
    <x v="2"/>
    <s v="edge"/>
    <s v="Edge-Oli"/>
    <s v="NA"/>
    <x v="104"/>
    <x v="72"/>
    <s v="campestris"/>
    <x v="1"/>
    <n v="0"/>
    <n v="1"/>
    <n v="1"/>
    <x v="1"/>
    <x v="11"/>
    <s v="Aphrophorinae"/>
    <s v="Philaenini"/>
  </r>
  <r>
    <x v="4"/>
    <s v="co02"/>
    <n v="2022"/>
    <n v="2"/>
    <d v="2022-02-02T00:00:00"/>
    <x v="4"/>
    <s v="edge"/>
    <s v="Edge-Cit"/>
    <s v="NA"/>
    <x v="104"/>
    <x v="72"/>
    <s v="campestris"/>
    <x v="1"/>
    <s v="NA"/>
    <s v="NA"/>
    <n v="1"/>
    <x v="1"/>
    <x v="11"/>
    <s v="Aphrophorinae"/>
    <s v="Philaenini"/>
  </r>
  <r>
    <x v="4"/>
    <s v="co01"/>
    <n v="2022"/>
    <n v="2"/>
    <d v="2022-02-02T00:00:00"/>
    <x v="2"/>
    <s v="inside"/>
    <s v="Inside-Oli"/>
    <s v="NA"/>
    <x v="104"/>
    <x v="72"/>
    <s v="campestris"/>
    <x v="1"/>
    <s v="NA"/>
    <s v="NA"/>
    <n v="1"/>
    <x v="1"/>
    <x v="11"/>
    <s v="Aphrophorinae"/>
    <s v="Philaenini"/>
  </r>
  <r>
    <x v="4"/>
    <s v="co02"/>
    <n v="2022"/>
    <n v="2"/>
    <d v="2022-02-02T00:00:00"/>
    <x v="4"/>
    <s v="inside"/>
    <s v="Inside-Cit"/>
    <s v="NA"/>
    <x v="104"/>
    <x v="72"/>
    <s v="campestris"/>
    <x v="1"/>
    <s v="NA"/>
    <s v="NA"/>
    <n v="1"/>
    <x v="1"/>
    <x v="11"/>
    <s v="Aphrophorinae"/>
    <s v="Philaenini"/>
  </r>
  <r>
    <x v="5"/>
    <s v="hu03"/>
    <n v="2022"/>
    <n v="2"/>
    <d v="2022-02-09T00:00:00"/>
    <x v="3"/>
    <s v="edge"/>
    <s v="Edge-Vine"/>
    <s v="NA"/>
    <x v="104"/>
    <x v="72"/>
    <s v="campestris"/>
    <x v="1"/>
    <n v="0"/>
    <n v="1"/>
    <n v="1"/>
    <x v="1"/>
    <x v="11"/>
    <s v="Aphrophorinae"/>
    <s v="Philaenini"/>
  </r>
  <r>
    <x v="4"/>
    <s v="co01"/>
    <n v="2022"/>
    <n v="3"/>
    <d v="2022-03-02T00:00:00"/>
    <x v="2"/>
    <s v="edge"/>
    <s v="Edge-Oli"/>
    <s v="NA"/>
    <x v="104"/>
    <x v="72"/>
    <s v="campestris"/>
    <x v="1"/>
    <s v="NA"/>
    <s v="NA"/>
    <n v="1"/>
    <x v="1"/>
    <x v="11"/>
    <s v="Aphrophorinae"/>
    <s v="Philaenini"/>
  </r>
  <r>
    <x v="4"/>
    <s v="co02"/>
    <n v="2022"/>
    <n v="3"/>
    <d v="2022-03-02T00:00:00"/>
    <x v="4"/>
    <s v="inside"/>
    <s v="Inside-Cit"/>
    <s v="NA"/>
    <x v="104"/>
    <x v="72"/>
    <s v="campestris"/>
    <x v="1"/>
    <n v="0"/>
    <n v="1"/>
    <n v="1"/>
    <x v="1"/>
    <x v="11"/>
    <s v="Aphrophorinae"/>
    <s v="Philaenini"/>
  </r>
  <r>
    <x v="4"/>
    <s v="co02"/>
    <n v="2022"/>
    <n v="4"/>
    <d v="2022-04-07T00:00:00"/>
    <x v="4"/>
    <s v="edge"/>
    <s v="Edge-Cit"/>
    <s v="NA"/>
    <x v="104"/>
    <x v="72"/>
    <s v="campestris"/>
    <x v="1"/>
    <n v="2"/>
    <n v="0"/>
    <n v="2"/>
    <x v="1"/>
    <x v="11"/>
    <s v="Aphrophorinae"/>
    <s v="Philaenini"/>
  </r>
  <r>
    <x v="4"/>
    <s v="co01"/>
    <n v="2022"/>
    <n v="4"/>
    <d v="2022-04-07T00:00:00"/>
    <x v="2"/>
    <s v="inside"/>
    <s v="Inside-Oli"/>
    <s v="NA"/>
    <x v="104"/>
    <x v="72"/>
    <s v="campestris"/>
    <x v="1"/>
    <n v="1"/>
    <n v="1"/>
    <n v="2"/>
    <x v="1"/>
    <x v="11"/>
    <s v="Aphrophorinae"/>
    <s v="Philaenini"/>
  </r>
  <r>
    <x v="0"/>
    <s v="hu01"/>
    <n v="2022"/>
    <n v="4"/>
    <d v="2022-04-20T00:00:00"/>
    <x v="0"/>
    <s v="edge"/>
    <s v="Edge-Blue"/>
    <s v="NA"/>
    <x v="104"/>
    <x v="72"/>
    <s v="campestris"/>
    <x v="1"/>
    <s v="NA"/>
    <s v="NA"/>
    <n v="2"/>
    <x v="1"/>
    <x v="11"/>
    <s v="Aphrophorinae"/>
    <s v="Philaenini"/>
  </r>
  <r>
    <x v="5"/>
    <s v="hu03"/>
    <n v="2022"/>
    <n v="4"/>
    <d v="2022-04-20T00:00:00"/>
    <x v="3"/>
    <s v="edge"/>
    <s v="Edge-Vine"/>
    <s v="NA"/>
    <x v="104"/>
    <x v="72"/>
    <s v="campestris"/>
    <x v="1"/>
    <s v="NA"/>
    <s v="NA"/>
    <n v="82"/>
    <x v="1"/>
    <x v="11"/>
    <s v="Aphrophorinae"/>
    <s v="Philaenini"/>
  </r>
  <r>
    <x v="6"/>
    <s v="hu04"/>
    <n v="2022"/>
    <n v="4"/>
    <d v="2022-04-20T00:00:00"/>
    <x v="2"/>
    <s v="edge"/>
    <s v="Edge-Oli"/>
    <s v="NA"/>
    <x v="104"/>
    <x v="72"/>
    <s v="campestris"/>
    <x v="1"/>
    <n v="0"/>
    <n v="1"/>
    <n v="1"/>
    <x v="1"/>
    <x v="11"/>
    <s v="Aphrophorinae"/>
    <s v="Philaenini"/>
  </r>
  <r>
    <x v="4"/>
    <s v="co01"/>
    <n v="2022"/>
    <n v="4"/>
    <d v="2022-04-27T00:00:00"/>
    <x v="2"/>
    <s v="edge"/>
    <s v="Edge-Oli"/>
    <s v="NA"/>
    <x v="104"/>
    <x v="72"/>
    <s v="campestris"/>
    <x v="1"/>
    <n v="0"/>
    <n v="1"/>
    <n v="1"/>
    <x v="1"/>
    <x v="11"/>
    <s v="Aphrophorinae"/>
    <s v="Philaenini"/>
  </r>
  <r>
    <x v="4"/>
    <s v="co01"/>
    <n v="2022"/>
    <n v="4"/>
    <d v="2022-04-27T00:00:00"/>
    <x v="2"/>
    <s v="inside"/>
    <s v="Inside-Oli"/>
    <s v="NA"/>
    <x v="104"/>
    <x v="72"/>
    <s v="campestris"/>
    <x v="1"/>
    <n v="1"/>
    <n v="1"/>
    <n v="2"/>
    <x v="1"/>
    <x v="11"/>
    <s v="Aphrophorinae"/>
    <s v="Philaenini"/>
  </r>
  <r>
    <x v="5"/>
    <s v="hu03"/>
    <n v="2022"/>
    <n v="5"/>
    <d v="2022-05-11T00:00:00"/>
    <x v="3"/>
    <s v="edge"/>
    <s v="Edge-Vine"/>
    <s v="NA"/>
    <x v="104"/>
    <x v="72"/>
    <s v="campestris"/>
    <x v="1"/>
    <n v="3"/>
    <n v="4"/>
    <n v="7"/>
    <x v="1"/>
    <x v="11"/>
    <s v="Aphrophorinae"/>
    <s v="Philaenini"/>
  </r>
  <r>
    <x v="6"/>
    <s v="hu04"/>
    <n v="2021"/>
    <n v="4"/>
    <d v="2021-04-14T00:00:00"/>
    <x v="2"/>
    <s v="edge"/>
    <s v="Edge-Oli"/>
    <s v="NA"/>
    <x v="105"/>
    <x v="73"/>
    <s v="spumarius"/>
    <x v="1"/>
    <s v="NA"/>
    <s v="NA"/>
    <n v="1"/>
    <x v="1"/>
    <x v="11"/>
    <s v="Aphrophorinae"/>
    <s v="Philaenini"/>
  </r>
  <r>
    <x v="3"/>
    <s v="se01"/>
    <n v="2021"/>
    <n v="4"/>
    <d v="2021-04-15T00:00:00"/>
    <x v="2"/>
    <s v="edge"/>
    <s v="Edge-Oli"/>
    <s v="NA"/>
    <x v="105"/>
    <x v="73"/>
    <s v="spumarius"/>
    <x v="1"/>
    <s v="NA"/>
    <s v="NA"/>
    <n v="1"/>
    <x v="1"/>
    <x v="11"/>
    <s v="Aphrophorinae"/>
    <s v="Philaenini"/>
  </r>
  <r>
    <x v="2"/>
    <s v="ca02"/>
    <n v="2021"/>
    <n v="5"/>
    <d v="2021-05-05T00:00:00"/>
    <x v="2"/>
    <s v="edge"/>
    <s v="Edge-Oli"/>
    <s v="NA"/>
    <x v="105"/>
    <x v="73"/>
    <s v="spumarius"/>
    <x v="1"/>
    <n v="1"/>
    <n v="1"/>
    <n v="2"/>
    <x v="1"/>
    <x v="11"/>
    <s v="Aphrophorinae"/>
    <s v="Philaenini"/>
  </r>
  <r>
    <x v="4"/>
    <s v="co01"/>
    <n v="2021"/>
    <n v="5"/>
    <d v="2021-05-19T00:00:00"/>
    <x v="2"/>
    <s v="inside"/>
    <s v="Inside-Oli"/>
    <s v="NA"/>
    <x v="105"/>
    <x v="73"/>
    <s v="spumarius"/>
    <x v="1"/>
    <n v="0"/>
    <n v="1"/>
    <n v="2"/>
    <x v="1"/>
    <x v="11"/>
    <s v="Aphrophorinae"/>
    <s v="Philaenini"/>
  </r>
  <r>
    <x v="6"/>
    <s v="hu04"/>
    <n v="2021"/>
    <n v="5"/>
    <d v="2021-05-26T00:00:00"/>
    <x v="2"/>
    <s v="canopy"/>
    <s v="Canopy-Oli"/>
    <s v="este"/>
    <x v="105"/>
    <x v="73"/>
    <s v="spumarius"/>
    <x v="1"/>
    <s v="NA"/>
    <s v="NA"/>
    <n v="1"/>
    <x v="1"/>
    <x v="11"/>
    <s v="Aphrophorinae"/>
    <s v="Philaenini"/>
  </r>
  <r>
    <x v="6"/>
    <s v="hu04"/>
    <n v="2021"/>
    <n v="11"/>
    <d v="2021-11-16T00:00:00"/>
    <x v="2"/>
    <s v="inside"/>
    <s v="Inside-Oli"/>
    <s v="NA"/>
    <x v="105"/>
    <x v="73"/>
    <s v="spumarius"/>
    <x v="1"/>
    <n v="0"/>
    <n v="1"/>
    <n v="2"/>
    <x v="1"/>
    <x v="11"/>
    <s v="Aphrophorinae"/>
    <s v="Philaenini"/>
  </r>
  <r>
    <x v="4"/>
    <s v="co01"/>
    <n v="2022"/>
    <n v="4"/>
    <d v="2022-04-07T00:00:00"/>
    <x v="2"/>
    <s v="inside"/>
    <s v="Inside-Oli"/>
    <s v="NA"/>
    <x v="105"/>
    <x v="73"/>
    <s v="spumarius"/>
    <x v="1"/>
    <s v="NA"/>
    <s v="NA"/>
    <n v="1"/>
    <x v="1"/>
    <x v="11"/>
    <s v="Aphrophorinae"/>
    <s v="Philaenini"/>
  </r>
  <r>
    <x v="2"/>
    <s v="ca02"/>
    <n v="2022"/>
    <n v="4"/>
    <d v="2022-04-19T00:00:00"/>
    <x v="2"/>
    <s v="edge"/>
    <s v="Edge-Oli"/>
    <s v="NA"/>
    <x v="105"/>
    <x v="73"/>
    <s v="spumarius"/>
    <x v="1"/>
    <s v="NA"/>
    <s v="NA"/>
    <n v="1"/>
    <x v="1"/>
    <x v="11"/>
    <s v="Aphrophorinae"/>
    <s v="Philaenini"/>
  </r>
  <r>
    <x v="3"/>
    <s v="se02"/>
    <n v="2022"/>
    <n v="4"/>
    <d v="2022-04-26T00:00:00"/>
    <x v="2"/>
    <s v="edge"/>
    <s v="Edge-Oli"/>
    <s v="NA"/>
    <x v="105"/>
    <x v="73"/>
    <s v="spumarius"/>
    <x v="1"/>
    <s v="NA"/>
    <s v="NA"/>
    <n v="1"/>
    <x v="1"/>
    <x v="11"/>
    <s v="Aphrophorinae"/>
    <s v="Philaenini"/>
  </r>
  <r>
    <x v="4"/>
    <s v="co02"/>
    <n v="2019"/>
    <n v="4"/>
    <d v="2019-04-04T00:00:00"/>
    <x v="4"/>
    <s v="edge"/>
    <s v="Edge-Cit"/>
    <s v="NA"/>
    <x v="105"/>
    <x v="73"/>
    <s v="spumarius"/>
    <x v="1"/>
    <n v="2"/>
    <n v="0"/>
    <n v="2"/>
    <x v="1"/>
    <x v="11"/>
    <s v="Aphrophorinae"/>
    <s v="Philaenini"/>
  </r>
  <r>
    <x v="2"/>
    <s v="ca03"/>
    <n v="2021"/>
    <n v="4"/>
    <d v="2021-04-07T00:00:00"/>
    <x v="3"/>
    <s v="inside"/>
    <s v="Inside-Vine"/>
    <s v="NA"/>
    <x v="105"/>
    <x v="73"/>
    <s v="spumarius"/>
    <x v="1"/>
    <n v="0"/>
    <n v="1"/>
    <n v="1"/>
    <x v="1"/>
    <x v="11"/>
    <s v="Aphrophorinae"/>
    <s v="Philaenini"/>
  </r>
  <r>
    <x v="3"/>
    <s v="se01"/>
    <n v="2021"/>
    <n v="4"/>
    <d v="2021-04-15T00:00:00"/>
    <x v="2"/>
    <s v="edge"/>
    <s v="Edge-Oli"/>
    <s v="NA"/>
    <x v="12"/>
    <x v="12"/>
    <s v="intermedia"/>
    <x v="1"/>
    <n v="1"/>
    <n v="0"/>
    <n v="1"/>
    <x v="1"/>
    <x v="3"/>
    <s v="Cercopinae"/>
    <s v="Cercopini"/>
  </r>
  <r>
    <x v="4"/>
    <s v="co01"/>
    <n v="2019"/>
    <n v="4"/>
    <d v="2019-04-04T00:00:00"/>
    <x v="2"/>
    <s v="edge"/>
    <s v="Edge-Oli"/>
    <s v="NA"/>
    <x v="106"/>
    <x v="74"/>
    <s v="coleoptrata"/>
    <x v="1"/>
    <n v="1"/>
    <n v="0"/>
    <n v="1"/>
    <x v="1"/>
    <x v="11"/>
    <s v="Aphrophorinae"/>
    <s v="Cloviini"/>
  </r>
  <r>
    <x v="4"/>
    <s v="co02"/>
    <n v="2019"/>
    <n v="4"/>
    <d v="2019-04-04T00:00:00"/>
    <x v="4"/>
    <s v="edge"/>
    <s v="Edge-Cit"/>
    <s v="NA"/>
    <x v="106"/>
    <x v="74"/>
    <s v="coleoptrata"/>
    <x v="1"/>
    <n v="5"/>
    <n v="0"/>
    <n v="5"/>
    <x v="1"/>
    <x v="11"/>
    <s v="Aphrophorinae"/>
    <s v="Cloviini"/>
  </r>
  <r>
    <x v="4"/>
    <s v="co02"/>
    <n v="2019"/>
    <n v="4"/>
    <d v="2019-04-04T00:00:00"/>
    <x v="4"/>
    <s v="inside"/>
    <s v="Inside-Cit"/>
    <s v="NA"/>
    <x v="106"/>
    <x v="74"/>
    <s v="coleoptrata"/>
    <x v="1"/>
    <n v="2"/>
    <n v="2"/>
    <n v="4"/>
    <x v="1"/>
    <x v="11"/>
    <s v="Aphrophorinae"/>
    <s v="Cloviini"/>
  </r>
  <r>
    <x v="4"/>
    <s v="co01"/>
    <n v="2019"/>
    <n v="5"/>
    <d v="2019-05-02T00:00:00"/>
    <x v="2"/>
    <s v="edge"/>
    <s v="Edge-Oli"/>
    <s v="NA"/>
    <x v="106"/>
    <x v="74"/>
    <s v="coleoptrata"/>
    <x v="1"/>
    <s v="NA"/>
    <s v="NA"/>
    <n v="1"/>
    <x v="1"/>
    <x v="11"/>
    <s v="Aphrophorinae"/>
    <s v="Cloviini"/>
  </r>
  <r>
    <x v="4"/>
    <s v="co02"/>
    <n v="2019"/>
    <n v="5"/>
    <d v="2019-05-02T00:00:00"/>
    <x v="4"/>
    <s v="edge"/>
    <s v="Edge-Cit"/>
    <s v="NA"/>
    <x v="106"/>
    <x v="74"/>
    <s v="coleoptrata"/>
    <x v="1"/>
    <n v="3"/>
    <n v="0"/>
    <n v="3"/>
    <x v="1"/>
    <x v="11"/>
    <s v="Aphrophorinae"/>
    <s v="Cloviini"/>
  </r>
  <r>
    <x v="3"/>
    <s v="se02"/>
    <n v="2019"/>
    <n v="5"/>
    <d v="2019-05-24T00:00:00"/>
    <x v="2"/>
    <s v="edge"/>
    <s v="Edge-Oli"/>
    <s v="NA"/>
    <x v="106"/>
    <x v="74"/>
    <s v="coleoptrata"/>
    <x v="1"/>
    <n v="1"/>
    <n v="0"/>
    <n v="1"/>
    <x v="1"/>
    <x v="11"/>
    <s v="Aphrophorinae"/>
    <s v="Cloviini"/>
  </r>
  <r>
    <x v="3"/>
    <s v="se02"/>
    <n v="2019"/>
    <n v="6"/>
    <d v="2019-06-04T00:00:00"/>
    <x v="2"/>
    <s v="edge"/>
    <s v="Edge-Oli"/>
    <s v="NA"/>
    <x v="106"/>
    <x v="74"/>
    <s v="coleoptrata"/>
    <x v="1"/>
    <n v="2"/>
    <n v="0"/>
    <n v="2"/>
    <x v="1"/>
    <x v="11"/>
    <s v="Aphrophorinae"/>
    <s v="Cloviini"/>
  </r>
  <r>
    <x v="3"/>
    <s v="se01"/>
    <n v="2021"/>
    <n v="4"/>
    <d v="2021-04-15T00:00:00"/>
    <x v="2"/>
    <s v="edge"/>
    <s v="Edge-Oli"/>
    <s v="NA"/>
    <x v="106"/>
    <x v="74"/>
    <s v="coleoptrata"/>
    <x v="1"/>
    <n v="2"/>
    <n v="1"/>
    <n v="3"/>
    <x v="1"/>
    <x v="11"/>
    <s v="Aphrophorinae"/>
    <s v="Cloviini"/>
  </r>
  <r>
    <x v="3"/>
    <s v="se02"/>
    <n v="2021"/>
    <n v="4"/>
    <d v="2021-04-15T00:00:00"/>
    <x v="2"/>
    <s v="edge"/>
    <s v="Edge-Oli"/>
    <s v="NA"/>
    <x v="106"/>
    <x v="74"/>
    <s v="coleoptrata"/>
    <x v="1"/>
    <n v="2"/>
    <n v="1"/>
    <n v="3"/>
    <x v="1"/>
    <x v="11"/>
    <s v="Aphrophorinae"/>
    <s v="Cloviini"/>
  </r>
  <r>
    <x v="4"/>
    <s v="co01"/>
    <n v="2021"/>
    <n v="5"/>
    <d v="2021-05-06T00:00:00"/>
    <x v="2"/>
    <s v="edge"/>
    <s v="Edge-Oli"/>
    <s v="NA"/>
    <x v="106"/>
    <x v="74"/>
    <s v="coleoptrata"/>
    <x v="1"/>
    <s v="NA"/>
    <s v="NA"/>
    <n v="2"/>
    <x v="1"/>
    <x v="11"/>
    <s v="Aphrophorinae"/>
    <s v="Cloviini"/>
  </r>
  <r>
    <x v="3"/>
    <s v="se01"/>
    <n v="2021"/>
    <n v="5"/>
    <d v="2021-05-12T00:00:00"/>
    <x v="2"/>
    <s v="edge"/>
    <s v="Edge-Oli"/>
    <s v="NA"/>
    <x v="106"/>
    <x v="74"/>
    <s v="coleoptrata"/>
    <x v="1"/>
    <s v="NA"/>
    <s v="NA"/>
    <n v="20"/>
    <x v="1"/>
    <x v="11"/>
    <s v="Aphrophorinae"/>
    <s v="Cloviini"/>
  </r>
  <r>
    <x v="3"/>
    <s v="se02"/>
    <n v="2021"/>
    <n v="5"/>
    <d v="2021-05-12T00:00:00"/>
    <x v="2"/>
    <s v="edge"/>
    <s v="Edge-Oli"/>
    <s v="NA"/>
    <x v="106"/>
    <x v="74"/>
    <s v="coleoptrata"/>
    <x v="1"/>
    <s v="NA"/>
    <s v="NA"/>
    <n v="9"/>
    <x v="1"/>
    <x v="11"/>
    <s v="Aphrophorinae"/>
    <s v="Cloviini"/>
  </r>
  <r>
    <x v="6"/>
    <s v="hu04"/>
    <n v="2021"/>
    <n v="5"/>
    <d v="2021-05-13T00:00:00"/>
    <x v="2"/>
    <s v="edge"/>
    <s v="Edge-Oli"/>
    <s v="NA"/>
    <x v="106"/>
    <x v="74"/>
    <s v="coleoptrata"/>
    <x v="1"/>
    <s v="NA"/>
    <s v="NA"/>
    <n v="1"/>
    <x v="1"/>
    <x v="11"/>
    <s v="Aphrophorinae"/>
    <s v="Cloviini"/>
  </r>
  <r>
    <x v="4"/>
    <s v="co01"/>
    <n v="2021"/>
    <n v="5"/>
    <d v="2021-05-19T00:00:00"/>
    <x v="2"/>
    <s v="edge"/>
    <s v="Edge-Oli"/>
    <s v="NA"/>
    <x v="106"/>
    <x v="74"/>
    <s v="coleoptrata"/>
    <x v="1"/>
    <s v="NA"/>
    <s v="NA"/>
    <n v="4"/>
    <x v="1"/>
    <x v="11"/>
    <s v="Aphrophorinae"/>
    <s v="Cloviini"/>
  </r>
  <r>
    <x v="3"/>
    <s v="se01"/>
    <n v="2021"/>
    <n v="5"/>
    <d v="2021-05-27T00:00:00"/>
    <x v="2"/>
    <s v="edge"/>
    <s v="Edge-Oli"/>
    <s v="NA"/>
    <x v="106"/>
    <x v="74"/>
    <s v="coleoptrata"/>
    <x v="1"/>
    <n v="15"/>
    <n v="0"/>
    <n v="15"/>
    <x v="1"/>
    <x v="11"/>
    <s v="Aphrophorinae"/>
    <s v="Cloviini"/>
  </r>
  <r>
    <x v="3"/>
    <s v="se02"/>
    <n v="2021"/>
    <n v="5"/>
    <d v="2021-05-27T00:00:00"/>
    <x v="2"/>
    <s v="edge"/>
    <s v="Edge-Oli"/>
    <s v="NA"/>
    <x v="106"/>
    <x v="74"/>
    <s v="coleoptrata"/>
    <x v="1"/>
    <n v="18"/>
    <n v="14"/>
    <n v="32"/>
    <x v="1"/>
    <x v="11"/>
    <s v="Aphrophorinae"/>
    <s v="Cloviini"/>
  </r>
  <r>
    <x v="0"/>
    <s v="hu01"/>
    <n v="2021"/>
    <n v="6"/>
    <d v="2021-06-09T00:00:00"/>
    <x v="0"/>
    <s v="edge"/>
    <s v="Edge-Blue"/>
    <s v="NA"/>
    <x v="106"/>
    <x v="74"/>
    <s v="coleoptrata"/>
    <x v="1"/>
    <s v="NA"/>
    <s v="NA"/>
    <n v="2"/>
    <x v="1"/>
    <x v="11"/>
    <s v="Aphrophorinae"/>
    <s v="Cloviini"/>
  </r>
  <r>
    <x v="3"/>
    <s v="se01"/>
    <n v="2021"/>
    <n v="6"/>
    <d v="2021-06-11T00:00:00"/>
    <x v="2"/>
    <s v="edge"/>
    <s v="Edge-Oli"/>
    <s v="NA"/>
    <x v="106"/>
    <x v="74"/>
    <s v="coleoptrata"/>
    <x v="1"/>
    <s v="NA"/>
    <s v="NA"/>
    <n v="7"/>
    <x v="1"/>
    <x v="11"/>
    <s v="Aphrophorinae"/>
    <s v="Cloviini"/>
  </r>
  <r>
    <x v="3"/>
    <s v="se02"/>
    <n v="2021"/>
    <n v="6"/>
    <d v="2021-06-11T00:00:00"/>
    <x v="2"/>
    <s v="edge"/>
    <s v="Edge-Oli"/>
    <s v="NA"/>
    <x v="106"/>
    <x v="74"/>
    <s v="coleoptrata"/>
    <x v="1"/>
    <s v="NA"/>
    <s v="NA"/>
    <n v="5"/>
    <x v="1"/>
    <x v="11"/>
    <s v="Aphrophorinae"/>
    <s v="Cloviini"/>
  </r>
  <r>
    <x v="4"/>
    <s v="co01"/>
    <n v="2021"/>
    <n v="6"/>
    <d v="2021-06-16T00:00:00"/>
    <x v="2"/>
    <s v="edge"/>
    <s v="Edge-Oli"/>
    <s v="NA"/>
    <x v="106"/>
    <x v="74"/>
    <s v="coleoptrata"/>
    <x v="1"/>
    <s v="NA"/>
    <s v="NA"/>
    <n v="5"/>
    <x v="1"/>
    <x v="11"/>
    <s v="Aphrophorinae"/>
    <s v="Cloviini"/>
  </r>
  <r>
    <x v="4"/>
    <s v="co02"/>
    <n v="2021"/>
    <n v="6"/>
    <d v="2021-06-16T00:00:00"/>
    <x v="4"/>
    <s v="edge"/>
    <s v="Edge-Cit"/>
    <s v="NA"/>
    <x v="106"/>
    <x v="74"/>
    <s v="coleoptrata"/>
    <x v="1"/>
    <s v="NA"/>
    <s v="NA"/>
    <n v="3"/>
    <x v="1"/>
    <x v="11"/>
    <s v="Aphrophorinae"/>
    <s v="Cloviini"/>
  </r>
  <r>
    <x v="3"/>
    <s v="se01"/>
    <n v="2021"/>
    <n v="7"/>
    <d v="2021-07-02T00:00:00"/>
    <x v="2"/>
    <s v="edge"/>
    <s v="Edge-Oli"/>
    <s v="NA"/>
    <x v="106"/>
    <x v="74"/>
    <s v="coleoptrata"/>
    <x v="1"/>
    <s v="NA"/>
    <s v="NA"/>
    <n v="1"/>
    <x v="1"/>
    <x v="11"/>
    <s v="Aphrophorinae"/>
    <s v="Cloviini"/>
  </r>
  <r>
    <x v="3"/>
    <s v="se02"/>
    <n v="2021"/>
    <n v="7"/>
    <d v="2021-07-02T00:00:00"/>
    <x v="2"/>
    <s v="edge"/>
    <s v="Edge-Oli"/>
    <s v="NA"/>
    <x v="106"/>
    <x v="74"/>
    <s v="coleoptrata"/>
    <x v="1"/>
    <s v="NA"/>
    <s v="NA"/>
    <n v="9"/>
    <x v="1"/>
    <x v="11"/>
    <s v="Aphrophorinae"/>
    <s v="Cloviini"/>
  </r>
  <r>
    <x v="4"/>
    <s v="co01"/>
    <n v="2021"/>
    <n v="7"/>
    <d v="2021-07-07T00:00:00"/>
    <x v="2"/>
    <s v="edge"/>
    <s v="Edge-Oli"/>
    <s v="NA"/>
    <x v="106"/>
    <x v="74"/>
    <s v="coleoptrata"/>
    <x v="1"/>
    <n v="2"/>
    <n v="1"/>
    <n v="3"/>
    <x v="1"/>
    <x v="11"/>
    <s v="Aphrophorinae"/>
    <s v="Cloviini"/>
  </r>
  <r>
    <x v="0"/>
    <s v="hu01"/>
    <n v="2021"/>
    <n v="7"/>
    <d v="2021-07-08T00:00:00"/>
    <x v="0"/>
    <s v="edge"/>
    <s v="Edge-Blue"/>
    <s v="NA"/>
    <x v="106"/>
    <x v="74"/>
    <s v="coleoptrata"/>
    <x v="1"/>
    <s v="NA"/>
    <s v="NA"/>
    <n v="3"/>
    <x v="1"/>
    <x v="11"/>
    <s v="Aphrophorinae"/>
    <s v="Cloviini"/>
  </r>
  <r>
    <x v="3"/>
    <s v="se01"/>
    <n v="2021"/>
    <n v="7"/>
    <d v="2021-07-15T00:00:00"/>
    <x v="2"/>
    <s v="edge"/>
    <s v="Edge-Oli"/>
    <s v="NA"/>
    <x v="106"/>
    <x v="74"/>
    <s v="coleoptrata"/>
    <x v="1"/>
    <s v="NA"/>
    <s v="NA"/>
    <n v="4"/>
    <x v="1"/>
    <x v="11"/>
    <s v="Aphrophorinae"/>
    <s v="Cloviini"/>
  </r>
  <r>
    <x v="3"/>
    <s v="se02"/>
    <n v="2021"/>
    <n v="7"/>
    <d v="2021-07-15T00:00:00"/>
    <x v="2"/>
    <s v="edge"/>
    <s v="Edge-Oli"/>
    <s v="NA"/>
    <x v="106"/>
    <x v="74"/>
    <s v="coleoptrata"/>
    <x v="1"/>
    <n v="4"/>
    <n v="1"/>
    <n v="5"/>
    <x v="1"/>
    <x v="11"/>
    <s v="Aphrophorinae"/>
    <s v="Cloviini"/>
  </r>
  <r>
    <x v="4"/>
    <s v="co01"/>
    <n v="2021"/>
    <n v="8"/>
    <d v="2021-08-03T00:00:00"/>
    <x v="2"/>
    <s v="edge"/>
    <s v="Edge-Oli"/>
    <s v="NA"/>
    <x v="106"/>
    <x v="74"/>
    <s v="coleoptrata"/>
    <x v="1"/>
    <s v="NA"/>
    <s v="NA"/>
    <n v="1"/>
    <x v="1"/>
    <x v="11"/>
    <s v="Aphrophorinae"/>
    <s v="Cloviini"/>
  </r>
  <r>
    <x v="3"/>
    <s v="se01"/>
    <n v="2021"/>
    <n v="8"/>
    <d v="2021-08-06T00:00:00"/>
    <x v="2"/>
    <s v="edge"/>
    <s v="Edge-Oli"/>
    <s v="NA"/>
    <x v="106"/>
    <x v="74"/>
    <s v="coleoptrata"/>
    <x v="1"/>
    <s v="NA"/>
    <s v="NA"/>
    <n v="1"/>
    <x v="1"/>
    <x v="11"/>
    <s v="Aphrophorinae"/>
    <s v="Cloviini"/>
  </r>
  <r>
    <x v="3"/>
    <s v="se02"/>
    <n v="2021"/>
    <n v="8"/>
    <d v="2021-08-06T00:00:00"/>
    <x v="2"/>
    <s v="edge"/>
    <s v="Edge-Oli"/>
    <s v="NA"/>
    <x v="106"/>
    <x v="74"/>
    <s v="coleoptrata"/>
    <x v="1"/>
    <n v="0"/>
    <n v="1"/>
    <n v="1"/>
    <x v="1"/>
    <x v="11"/>
    <s v="Aphrophorinae"/>
    <s v="Cloviini"/>
  </r>
  <r>
    <x v="3"/>
    <s v="se01"/>
    <n v="2021"/>
    <n v="9"/>
    <d v="2021-09-30T00:00:00"/>
    <x v="2"/>
    <s v="edge"/>
    <s v="Edge-Oli"/>
    <s v="NA"/>
    <x v="106"/>
    <x v="74"/>
    <s v="coleoptrata"/>
    <x v="1"/>
    <s v="NA"/>
    <s v="NA"/>
    <n v="1"/>
    <x v="1"/>
    <x v="11"/>
    <s v="Aphrophorinae"/>
    <s v="Cloviini"/>
  </r>
  <r>
    <x v="0"/>
    <s v="hu01"/>
    <n v="2022"/>
    <n v="4"/>
    <d v="2022-04-20T00:00:00"/>
    <x v="0"/>
    <s v="edge"/>
    <s v="Edge-Blue"/>
    <s v="NA"/>
    <x v="106"/>
    <x v="74"/>
    <s v="coleoptrata"/>
    <x v="1"/>
    <s v="NA"/>
    <s v="NA"/>
    <n v="1"/>
    <x v="1"/>
    <x v="11"/>
    <s v="Aphrophorinae"/>
    <s v="Cloviini"/>
  </r>
  <r>
    <x v="3"/>
    <s v="se01"/>
    <n v="2022"/>
    <n v="4"/>
    <d v="2022-04-26T00:00:00"/>
    <x v="2"/>
    <s v="edge"/>
    <s v="Edge-Oli"/>
    <s v="NA"/>
    <x v="106"/>
    <x v="74"/>
    <s v="coleoptrata"/>
    <x v="1"/>
    <n v="2"/>
    <n v="0"/>
    <n v="2"/>
    <x v="1"/>
    <x v="11"/>
    <s v="Aphrophorinae"/>
    <s v="Cloviini"/>
  </r>
  <r>
    <x v="0"/>
    <s v="hu01"/>
    <n v="2022"/>
    <n v="5"/>
    <d v="2022-05-11T00:00:00"/>
    <x v="0"/>
    <s v="edge"/>
    <s v="Edge-Blue"/>
    <s v="NA"/>
    <x v="106"/>
    <x v="74"/>
    <s v="coleoptrata"/>
    <x v="1"/>
    <s v="NA"/>
    <s v="NA"/>
    <n v="1"/>
    <x v="1"/>
    <x v="11"/>
    <s v="Aphrophorinae"/>
    <s v="Cloviini"/>
  </r>
  <r>
    <x v="3"/>
    <s v="se01"/>
    <n v="2022"/>
    <n v="5"/>
    <d v="2022-05-13T00:00:00"/>
    <x v="2"/>
    <s v="edge"/>
    <s v="Edge-Oli"/>
    <s v="NA"/>
    <x v="106"/>
    <x v="74"/>
    <s v="coleoptrata"/>
    <x v="1"/>
    <s v="NA"/>
    <s v="NA"/>
    <n v="23"/>
    <x v="1"/>
    <x v="11"/>
    <s v="Aphrophorinae"/>
    <s v="Cloviini"/>
  </r>
  <r>
    <x v="3"/>
    <s v="se02"/>
    <n v="2022"/>
    <n v="5"/>
    <d v="2022-05-13T00:00:00"/>
    <x v="2"/>
    <s v="edge"/>
    <s v="Edge-Oli"/>
    <s v="NA"/>
    <x v="106"/>
    <x v="74"/>
    <s v="coleoptrata"/>
    <x v="1"/>
    <s v="NA"/>
    <s v="NA"/>
    <n v="29"/>
    <x v="1"/>
    <x v="11"/>
    <s v="Aphrophorinae"/>
    <s v="Cloviini"/>
  </r>
  <r>
    <x v="3"/>
    <s v="se01"/>
    <n v="2022"/>
    <n v="5"/>
    <d v="2022-05-27T00:00:00"/>
    <x v="2"/>
    <s v="edge"/>
    <s v="Edge-Oli"/>
    <s v="NA"/>
    <x v="106"/>
    <x v="74"/>
    <s v="coleoptrata"/>
    <x v="1"/>
    <s v="NA"/>
    <s v="NA"/>
    <n v="32"/>
    <x v="1"/>
    <x v="11"/>
    <s v="Aphrophorinae"/>
    <s v="Cloviini"/>
  </r>
  <r>
    <x v="3"/>
    <s v="se02"/>
    <n v="2022"/>
    <n v="5"/>
    <d v="2022-05-27T00:00:00"/>
    <x v="2"/>
    <s v="edge"/>
    <s v="Edge-Oli"/>
    <s v="NA"/>
    <x v="106"/>
    <x v="74"/>
    <s v="coleoptrata"/>
    <x v="1"/>
    <s v="NA"/>
    <s v="NA"/>
    <n v="19"/>
    <x v="1"/>
    <x v="11"/>
    <s v="Aphrophorinae"/>
    <s v="Cloviini"/>
  </r>
  <r>
    <x v="4"/>
    <s v="co01"/>
    <n v="2022"/>
    <n v="5"/>
    <d v="2022-05-31T00:00:00"/>
    <x v="2"/>
    <s v="edge"/>
    <s v="Edge-Oli"/>
    <s v="NA"/>
    <x v="106"/>
    <x v="74"/>
    <s v="coleoptrata"/>
    <x v="1"/>
    <s v="NA"/>
    <s v="NA"/>
    <n v="3"/>
    <x v="1"/>
    <x v="11"/>
    <s v="Aphrophorinae"/>
    <s v="Cloviini"/>
  </r>
  <r>
    <x v="4"/>
    <s v="co02"/>
    <n v="2022"/>
    <n v="5"/>
    <d v="2022-05-31T00:00:00"/>
    <x v="4"/>
    <s v="edge"/>
    <s v="Edge-Cit"/>
    <s v="NA"/>
    <x v="106"/>
    <x v="74"/>
    <s v="coleoptrata"/>
    <x v="1"/>
    <n v="0"/>
    <n v="1"/>
    <n v="1"/>
    <x v="1"/>
    <x v="11"/>
    <s v="Aphrophorinae"/>
    <s v="Cloviin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B368" firstHeaderRow="1" firstDataRow="1" firstDataCol="1"/>
  <pivotFields count="20">
    <pivotField showAll="0">
      <items count="8">
        <item x="2"/>
        <item x="4"/>
        <item x="0"/>
        <item x="1"/>
        <item x="5"/>
        <item x="6"/>
        <item x="3"/>
        <item t="default"/>
      </items>
    </pivotField>
    <pivotField showAll="0"/>
    <pivotField showAll="0"/>
    <pivotField showAll="0"/>
    <pivotField numFmtId="164" showAll="0"/>
    <pivotField axis="axisRow" showAll="0">
      <items count="6">
        <item x="1"/>
        <item x="0"/>
        <item x="4"/>
        <item x="2"/>
        <item x="3"/>
        <item t="default"/>
      </items>
    </pivotField>
    <pivotField showAll="0"/>
    <pivotField showAll="0"/>
    <pivotField showAll="0"/>
    <pivotField axis="axisRow" showAll="0">
      <items count="108">
        <item x="52"/>
        <item x="98"/>
        <item x="81"/>
        <item x="78"/>
        <item x="89"/>
        <item x="83"/>
        <item x="71"/>
        <item x="47"/>
        <item x="2"/>
        <item x="97"/>
        <item x="22"/>
        <item x="23"/>
        <item x="3"/>
        <item x="15"/>
        <item x="54"/>
        <item x="101"/>
        <item x="91"/>
        <item x="50"/>
        <item x="55"/>
        <item x="12"/>
        <item x="27"/>
        <item x="51"/>
        <item x="99"/>
        <item x="19"/>
        <item x="103"/>
        <item x="36"/>
        <item x="35"/>
        <item x="68"/>
        <item x="88"/>
        <item x="100"/>
        <item x="72"/>
        <item x="96"/>
        <item x="1"/>
        <item x="44"/>
        <item x="37"/>
        <item x="49"/>
        <item x="58"/>
        <item x="102"/>
        <item x="53"/>
        <item x="29"/>
        <item x="13"/>
        <item x="90"/>
        <item x="24"/>
        <item x="85"/>
        <item x="57"/>
        <item x="10"/>
        <item x="28"/>
        <item x="9"/>
        <item x="34"/>
        <item x="38"/>
        <item x="30"/>
        <item x="79"/>
        <item x="31"/>
        <item x="92"/>
        <item x="65"/>
        <item x="106"/>
        <item x="93"/>
        <item x="74"/>
        <item x="62"/>
        <item x="25"/>
        <item x="95"/>
        <item x="59"/>
        <item x="63"/>
        <item x="4"/>
        <item x="5"/>
        <item x="6"/>
        <item x="7"/>
        <item x="16"/>
        <item x="76"/>
        <item x="17"/>
        <item x="39"/>
        <item x="64"/>
        <item x="104"/>
        <item x="87"/>
        <item x="86"/>
        <item x="40"/>
        <item x="14"/>
        <item x="70"/>
        <item x="41"/>
        <item x="48"/>
        <item x="105"/>
        <item x="20"/>
        <item x="60"/>
        <item x="80"/>
        <item x="94"/>
        <item x="32"/>
        <item x="73"/>
        <item x="75"/>
        <item x="77"/>
        <item x="56"/>
        <item x="11"/>
        <item x="84"/>
        <item x="67"/>
        <item x="42"/>
        <item x="45"/>
        <item x="8"/>
        <item x="82"/>
        <item x="43"/>
        <item x="46"/>
        <item x="69"/>
        <item x="18"/>
        <item x="61"/>
        <item x="26"/>
        <item x="33"/>
        <item x="66"/>
        <item x="21"/>
        <item x="0"/>
        <item t="default"/>
      </items>
    </pivotField>
    <pivotField showAll="0">
      <items count="76">
        <item x="63"/>
        <item x="42"/>
        <item x="57"/>
        <item x="55"/>
        <item x="2"/>
        <item x="69"/>
        <item x="22"/>
        <item x="3"/>
        <item x="15"/>
        <item x="44"/>
        <item x="40"/>
        <item x="45"/>
        <item x="12"/>
        <item x="26"/>
        <item x="41"/>
        <item x="70"/>
        <item x="19"/>
        <item x="71"/>
        <item x="34"/>
        <item x="33"/>
        <item x="52"/>
        <item x="56"/>
        <item x="68"/>
        <item x="1"/>
        <item x="35"/>
        <item x="43"/>
        <item x="27"/>
        <item x="13"/>
        <item x="23"/>
        <item x="10"/>
        <item x="9"/>
        <item x="32"/>
        <item x="28"/>
        <item x="58"/>
        <item x="29"/>
        <item x="64"/>
        <item x="50"/>
        <item x="74"/>
        <item x="65"/>
        <item x="48"/>
        <item x="24"/>
        <item x="67"/>
        <item x="46"/>
        <item x="49"/>
        <item x="4"/>
        <item x="5"/>
        <item x="6"/>
        <item x="7"/>
        <item x="16"/>
        <item x="17"/>
        <item x="72"/>
        <item x="62"/>
        <item x="61"/>
        <item x="36"/>
        <item x="14"/>
        <item x="54"/>
        <item x="37"/>
        <item x="39"/>
        <item x="73"/>
        <item x="20"/>
        <item x="59"/>
        <item x="66"/>
        <item x="30"/>
        <item x="11"/>
        <item x="60"/>
        <item x="51"/>
        <item x="38"/>
        <item x="8"/>
        <item x="53"/>
        <item x="18"/>
        <item x="47"/>
        <item x="25"/>
        <item x="31"/>
        <item x="21"/>
        <item x="0"/>
        <item t="default"/>
      </items>
    </pivotField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axis="axisRow" showAll="0">
      <items count="13">
        <item sd="0" x="10"/>
        <item x="11"/>
        <item x="8"/>
        <item x="3"/>
        <item x="1"/>
        <item x="5"/>
        <item x="4"/>
        <item x="6"/>
        <item x="7"/>
        <item x="2"/>
        <item x="9"/>
        <item x="0"/>
        <item t="default"/>
      </items>
    </pivotField>
    <pivotField showAll="0"/>
    <pivotField showAll="0"/>
  </pivotFields>
  <rowFields count="5">
    <field x="5"/>
    <field x="16"/>
    <field x="17"/>
    <field x="12"/>
    <field x="9"/>
  </rowFields>
  <rowItems count="363">
    <i>
      <x/>
    </i>
    <i r="1">
      <x/>
    </i>
    <i r="2">
      <x v="4"/>
    </i>
    <i r="3">
      <x v="2"/>
    </i>
    <i r="4">
      <x v="7"/>
    </i>
    <i r="4">
      <x v="8"/>
    </i>
    <i r="4">
      <x v="13"/>
    </i>
    <i r="4">
      <x v="20"/>
    </i>
    <i r="4">
      <x v="28"/>
    </i>
    <i r="4">
      <x v="32"/>
    </i>
    <i r="4">
      <x v="34"/>
    </i>
    <i r="4">
      <x v="36"/>
    </i>
    <i r="4">
      <x v="39"/>
    </i>
    <i r="4">
      <x v="40"/>
    </i>
    <i r="4">
      <x v="45"/>
    </i>
    <i r="4">
      <x v="46"/>
    </i>
    <i r="4">
      <x v="47"/>
    </i>
    <i r="4">
      <x v="52"/>
    </i>
    <i r="4">
      <x v="69"/>
    </i>
    <i r="4">
      <x v="70"/>
    </i>
    <i r="4">
      <x v="75"/>
    </i>
    <i r="4">
      <x v="76"/>
    </i>
    <i r="4">
      <x v="85"/>
    </i>
    <i r="4">
      <x v="93"/>
    </i>
    <i r="4">
      <x v="103"/>
    </i>
    <i r="4">
      <x v="105"/>
    </i>
    <i r="1">
      <x v="1"/>
    </i>
    <i r="2">
      <x v="5"/>
    </i>
    <i r="3">
      <x v="2"/>
    </i>
    <i r="4">
      <x v="50"/>
    </i>
    <i r="4">
      <x v="78"/>
    </i>
    <i r="2">
      <x v="8"/>
    </i>
    <i r="3">
      <x v="2"/>
    </i>
    <i r="4">
      <x v="77"/>
    </i>
    <i r="2">
      <x v="9"/>
    </i>
    <i r="3">
      <x v="2"/>
    </i>
    <i r="4">
      <x v="94"/>
    </i>
    <i r="4">
      <x v="95"/>
    </i>
    <i r="1">
      <x v="2"/>
    </i>
    <i r="2">
      <x v="11"/>
    </i>
    <i r="3">
      <x v="1"/>
    </i>
    <i r="4">
      <x v="63"/>
    </i>
    <i r="4">
      <x v="68"/>
    </i>
    <i r="3">
      <x v="3"/>
    </i>
    <i r="4">
      <x v="106"/>
    </i>
    <i>
      <x v="1"/>
    </i>
    <i r="1">
      <x/>
    </i>
    <i r="2">
      <x v="1"/>
    </i>
    <i r="3">
      <x v="2"/>
    </i>
    <i r="4">
      <x v="55"/>
    </i>
    <i r="4">
      <x v="72"/>
    </i>
    <i r="2">
      <x v="4"/>
    </i>
    <i r="3">
      <x v="2"/>
    </i>
    <i r="4">
      <x/>
    </i>
    <i r="4">
      <x v="1"/>
    </i>
    <i r="4">
      <x v="6"/>
    </i>
    <i r="4">
      <x v="8"/>
    </i>
    <i r="4">
      <x v="10"/>
    </i>
    <i r="4">
      <x v="11"/>
    </i>
    <i r="4">
      <x v="14"/>
    </i>
    <i r="4">
      <x v="20"/>
    </i>
    <i r="4">
      <x v="24"/>
    </i>
    <i r="4">
      <x v="27"/>
    </i>
    <i r="4">
      <x v="29"/>
    </i>
    <i r="4">
      <x v="32"/>
    </i>
    <i r="4">
      <x v="33"/>
    </i>
    <i r="4">
      <x v="35"/>
    </i>
    <i r="4">
      <x v="36"/>
    </i>
    <i r="4">
      <x v="38"/>
    </i>
    <i r="4">
      <x v="40"/>
    </i>
    <i r="4">
      <x v="42"/>
    </i>
    <i r="4">
      <x v="43"/>
    </i>
    <i r="4">
      <x v="44"/>
    </i>
    <i r="4">
      <x v="45"/>
    </i>
    <i r="4">
      <x v="46"/>
    </i>
    <i r="4">
      <x v="47"/>
    </i>
    <i r="4">
      <x v="52"/>
    </i>
    <i r="4">
      <x v="53"/>
    </i>
    <i r="4">
      <x v="56"/>
    </i>
    <i r="4">
      <x v="59"/>
    </i>
    <i r="4">
      <x v="60"/>
    </i>
    <i r="4">
      <x v="61"/>
    </i>
    <i r="4">
      <x v="69"/>
    </i>
    <i r="4">
      <x v="70"/>
    </i>
    <i r="4">
      <x v="71"/>
    </i>
    <i r="4">
      <x v="75"/>
    </i>
    <i r="4">
      <x v="79"/>
    </i>
    <i r="4">
      <x v="85"/>
    </i>
    <i r="4">
      <x v="86"/>
    </i>
    <i r="4">
      <x v="87"/>
    </i>
    <i r="4">
      <x v="88"/>
    </i>
    <i r="4">
      <x v="90"/>
    </i>
    <i r="4">
      <x v="102"/>
    </i>
    <i r="4">
      <x v="105"/>
    </i>
    <i r="1">
      <x v="1"/>
    </i>
    <i r="2">
      <x v="5"/>
    </i>
    <i r="3">
      <x v="2"/>
    </i>
    <i r="4">
      <x v="62"/>
    </i>
    <i r="2">
      <x v="6"/>
    </i>
    <i r="3">
      <x v="2"/>
    </i>
    <i r="4">
      <x v="54"/>
    </i>
    <i r="4">
      <x v="100"/>
    </i>
    <i r="2">
      <x v="7"/>
    </i>
    <i r="3">
      <x v="2"/>
    </i>
    <i r="4">
      <x v="25"/>
    </i>
    <i r="2">
      <x v="8"/>
    </i>
    <i r="3">
      <x v="2"/>
    </i>
    <i r="4">
      <x v="2"/>
    </i>
    <i r="2">
      <x v="9"/>
    </i>
    <i r="3">
      <x v="2"/>
    </i>
    <i r="4">
      <x v="94"/>
    </i>
    <i r="4">
      <x v="95"/>
    </i>
    <i r="4">
      <x v="98"/>
    </i>
    <i r="2">
      <x v="10"/>
    </i>
    <i r="3">
      <x v="2"/>
    </i>
    <i r="4">
      <x v="74"/>
    </i>
    <i r="1">
      <x v="2"/>
    </i>
    <i r="2">
      <x v="11"/>
    </i>
    <i r="3">
      <x v="1"/>
    </i>
    <i r="4">
      <x v="63"/>
    </i>
    <i r="4">
      <x v="64"/>
    </i>
    <i r="4">
      <x v="65"/>
    </i>
    <i r="3">
      <x v="3"/>
    </i>
    <i r="4">
      <x v="106"/>
    </i>
    <i>
      <x v="2"/>
    </i>
    <i r="1">
      <x/>
    </i>
    <i r="2">
      <x v="1"/>
    </i>
    <i r="3">
      <x v="2"/>
    </i>
    <i r="4">
      <x v="55"/>
    </i>
    <i r="4">
      <x v="72"/>
    </i>
    <i r="4">
      <x v="80"/>
    </i>
    <i r="2">
      <x v="4"/>
    </i>
    <i r="3">
      <x v="2"/>
    </i>
    <i r="4">
      <x v="4"/>
    </i>
    <i r="4">
      <x v="6"/>
    </i>
    <i r="4">
      <x v="8"/>
    </i>
    <i r="4">
      <x v="12"/>
    </i>
    <i r="4">
      <x v="13"/>
    </i>
    <i r="4">
      <x v="20"/>
    </i>
    <i r="4">
      <x v="21"/>
    </i>
    <i r="4">
      <x v="23"/>
    </i>
    <i r="4">
      <x v="27"/>
    </i>
    <i r="4">
      <x v="32"/>
    </i>
    <i r="4">
      <x v="35"/>
    </i>
    <i r="4">
      <x v="36"/>
    </i>
    <i r="4">
      <x v="38"/>
    </i>
    <i r="4">
      <x v="40"/>
    </i>
    <i r="4">
      <x v="41"/>
    </i>
    <i r="4">
      <x v="42"/>
    </i>
    <i r="4">
      <x v="43"/>
    </i>
    <i r="4">
      <x v="46"/>
    </i>
    <i r="4">
      <x v="47"/>
    </i>
    <i r="4">
      <x v="48"/>
    </i>
    <i r="4">
      <x v="52"/>
    </i>
    <i r="4">
      <x v="58"/>
    </i>
    <i r="4">
      <x v="69"/>
    </i>
    <i r="4">
      <x v="70"/>
    </i>
    <i r="4">
      <x v="75"/>
    </i>
    <i r="4">
      <x v="81"/>
    </i>
    <i r="4">
      <x v="85"/>
    </i>
    <i r="4">
      <x v="88"/>
    </i>
    <i r="4">
      <x v="90"/>
    </i>
    <i r="4">
      <x v="105"/>
    </i>
    <i r="1">
      <x v="1"/>
    </i>
    <i r="2">
      <x v="6"/>
    </i>
    <i r="3">
      <x v="2"/>
    </i>
    <i r="4">
      <x v="54"/>
    </i>
    <i r="4">
      <x v="100"/>
    </i>
    <i r="2">
      <x v="9"/>
    </i>
    <i r="3">
      <x v="2"/>
    </i>
    <i r="4">
      <x v="94"/>
    </i>
    <i r="4">
      <x v="95"/>
    </i>
    <i r="4">
      <x v="97"/>
    </i>
    <i r="1">
      <x v="2"/>
    </i>
    <i r="2">
      <x v="11"/>
    </i>
    <i r="3">
      <x v="1"/>
    </i>
    <i r="4">
      <x v="63"/>
    </i>
    <i r="4">
      <x v="64"/>
    </i>
    <i r="4">
      <x v="65"/>
    </i>
    <i r="4">
      <x v="66"/>
    </i>
    <i r="3">
      <x v="3"/>
    </i>
    <i r="4">
      <x v="106"/>
    </i>
    <i>
      <x v="3"/>
    </i>
    <i r="1">
      <x/>
    </i>
    <i r="2">
      <x v="1"/>
    </i>
    <i r="3">
      <x v="2"/>
    </i>
    <i r="4">
      <x v="55"/>
    </i>
    <i r="4">
      <x v="72"/>
    </i>
    <i r="4">
      <x v="80"/>
    </i>
    <i r="2">
      <x v="3"/>
    </i>
    <i r="3">
      <x v="2"/>
    </i>
    <i r="4">
      <x v="19"/>
    </i>
    <i r="2">
      <x v="4"/>
    </i>
    <i r="3">
      <x/>
    </i>
    <i r="4">
      <x v="37"/>
    </i>
    <i r="3">
      <x v="2"/>
    </i>
    <i r="4">
      <x v="4"/>
    </i>
    <i r="4">
      <x v="5"/>
    </i>
    <i r="4">
      <x v="6"/>
    </i>
    <i r="4">
      <x v="8"/>
    </i>
    <i r="4">
      <x v="9"/>
    </i>
    <i r="4">
      <x v="12"/>
    </i>
    <i r="4">
      <x v="14"/>
    </i>
    <i r="4">
      <x v="15"/>
    </i>
    <i r="4">
      <x v="20"/>
    </i>
    <i r="4">
      <x v="21"/>
    </i>
    <i r="4">
      <x v="23"/>
    </i>
    <i r="4">
      <x v="27"/>
    </i>
    <i r="4">
      <x v="28"/>
    </i>
    <i r="4">
      <x v="30"/>
    </i>
    <i r="4">
      <x v="32"/>
    </i>
    <i r="4">
      <x v="34"/>
    </i>
    <i r="4">
      <x v="35"/>
    </i>
    <i r="4">
      <x v="36"/>
    </i>
    <i r="4">
      <x v="38"/>
    </i>
    <i r="4">
      <x v="39"/>
    </i>
    <i r="4">
      <x v="40"/>
    </i>
    <i r="4">
      <x v="41"/>
    </i>
    <i r="4">
      <x v="42"/>
    </i>
    <i r="4">
      <x v="43"/>
    </i>
    <i r="4">
      <x v="45"/>
    </i>
    <i r="4">
      <x v="46"/>
    </i>
    <i r="4">
      <x v="47"/>
    </i>
    <i r="4">
      <x v="48"/>
    </i>
    <i r="4">
      <x v="52"/>
    </i>
    <i r="4">
      <x v="57"/>
    </i>
    <i r="4">
      <x v="58"/>
    </i>
    <i r="4">
      <x v="61"/>
    </i>
    <i r="4">
      <x v="69"/>
    </i>
    <i r="4">
      <x v="70"/>
    </i>
    <i r="4">
      <x v="71"/>
    </i>
    <i r="4">
      <x v="73"/>
    </i>
    <i r="4">
      <x v="75"/>
    </i>
    <i r="4">
      <x v="76"/>
    </i>
    <i r="4">
      <x v="81"/>
    </i>
    <i r="4">
      <x v="82"/>
    </i>
    <i r="4">
      <x v="83"/>
    </i>
    <i r="4">
      <x v="85"/>
    </i>
    <i r="4">
      <x v="86"/>
    </i>
    <i r="4">
      <x v="87"/>
    </i>
    <i r="4">
      <x v="88"/>
    </i>
    <i r="4">
      <x v="89"/>
    </i>
    <i r="4">
      <x v="91"/>
    </i>
    <i r="4">
      <x v="93"/>
    </i>
    <i r="4">
      <x v="101"/>
    </i>
    <i r="4">
      <x v="103"/>
    </i>
    <i r="4">
      <x v="104"/>
    </i>
    <i r="4">
      <x v="105"/>
    </i>
    <i r="1">
      <x v="1"/>
    </i>
    <i r="2">
      <x/>
    </i>
    <i r="2">
      <x v="2"/>
    </i>
    <i r="3">
      <x v="2"/>
    </i>
    <i r="4">
      <x v="18"/>
    </i>
    <i r="2">
      <x v="5"/>
    </i>
    <i r="3">
      <x v="2"/>
    </i>
    <i r="4">
      <x v="49"/>
    </i>
    <i r="4">
      <x v="50"/>
    </i>
    <i r="4">
      <x v="78"/>
    </i>
    <i r="2">
      <x v="6"/>
    </i>
    <i r="3">
      <x v="2"/>
    </i>
    <i r="4">
      <x v="31"/>
    </i>
    <i r="4">
      <x v="51"/>
    </i>
    <i r="4">
      <x v="54"/>
    </i>
    <i r="4">
      <x v="92"/>
    </i>
    <i r="4">
      <x v="100"/>
    </i>
    <i r="2">
      <x v="7"/>
    </i>
    <i r="3">
      <x v="2"/>
    </i>
    <i r="4">
      <x v="25"/>
    </i>
    <i r="2">
      <x v="8"/>
    </i>
    <i r="3">
      <x v="2"/>
    </i>
    <i r="4">
      <x v="2"/>
    </i>
    <i r="4">
      <x v="3"/>
    </i>
    <i r="4">
      <x v="17"/>
    </i>
    <i r="4">
      <x v="77"/>
    </i>
    <i r="4">
      <x v="99"/>
    </i>
    <i r="2">
      <x v="9"/>
    </i>
    <i r="3">
      <x v="2"/>
    </i>
    <i r="4">
      <x v="94"/>
    </i>
    <i r="4">
      <x v="96"/>
    </i>
    <i r="4">
      <x v="97"/>
    </i>
    <i r="1">
      <x v="2"/>
    </i>
    <i r="2">
      <x v="11"/>
    </i>
    <i r="3">
      <x v="1"/>
    </i>
    <i r="4">
      <x v="63"/>
    </i>
    <i r="4">
      <x v="64"/>
    </i>
    <i r="4">
      <x v="65"/>
    </i>
    <i r="4">
      <x v="66"/>
    </i>
    <i r="4">
      <x v="67"/>
    </i>
    <i r="3">
      <x v="3"/>
    </i>
    <i r="4">
      <x v="106"/>
    </i>
    <i>
      <x v="4"/>
    </i>
    <i r="1">
      <x/>
    </i>
    <i r="2">
      <x v="1"/>
    </i>
    <i r="3">
      <x v="2"/>
    </i>
    <i r="4">
      <x v="72"/>
    </i>
    <i r="4">
      <x v="80"/>
    </i>
    <i r="2">
      <x v="4"/>
    </i>
    <i r="3">
      <x/>
    </i>
    <i r="4">
      <x v="84"/>
    </i>
    <i r="3">
      <x v="2"/>
    </i>
    <i r="4">
      <x v="4"/>
    </i>
    <i r="4">
      <x v="6"/>
    </i>
    <i r="4">
      <x v="7"/>
    </i>
    <i r="4">
      <x v="8"/>
    </i>
    <i r="4">
      <x v="13"/>
    </i>
    <i r="4">
      <x v="14"/>
    </i>
    <i r="4">
      <x v="16"/>
    </i>
    <i r="4">
      <x v="20"/>
    </i>
    <i r="4">
      <x v="21"/>
    </i>
    <i r="4">
      <x v="26"/>
    </i>
    <i r="4">
      <x v="32"/>
    </i>
    <i r="4">
      <x v="33"/>
    </i>
    <i r="4">
      <x v="34"/>
    </i>
    <i r="4">
      <x v="35"/>
    </i>
    <i r="4">
      <x v="36"/>
    </i>
    <i r="4">
      <x v="38"/>
    </i>
    <i r="4">
      <x v="40"/>
    </i>
    <i r="4">
      <x v="42"/>
    </i>
    <i r="4">
      <x v="43"/>
    </i>
    <i r="4">
      <x v="45"/>
    </i>
    <i r="4">
      <x v="46"/>
    </i>
    <i r="4">
      <x v="47"/>
    </i>
    <i r="4">
      <x v="52"/>
    </i>
    <i r="4">
      <x v="69"/>
    </i>
    <i r="4">
      <x v="71"/>
    </i>
    <i r="4">
      <x v="75"/>
    </i>
    <i r="4">
      <x v="85"/>
    </i>
    <i r="4">
      <x v="86"/>
    </i>
    <i r="4">
      <x v="90"/>
    </i>
    <i r="4">
      <x v="103"/>
    </i>
    <i r="4">
      <x v="104"/>
    </i>
    <i r="4">
      <x v="105"/>
    </i>
    <i r="1">
      <x v="1"/>
    </i>
    <i r="2">
      <x/>
    </i>
    <i r="2">
      <x v="2"/>
    </i>
    <i r="3">
      <x v="2"/>
    </i>
    <i r="4">
      <x v="18"/>
    </i>
    <i r="2">
      <x v="5"/>
    </i>
    <i r="3">
      <x v="2"/>
    </i>
    <i r="4">
      <x v="50"/>
    </i>
    <i r="2">
      <x v="6"/>
    </i>
    <i r="3">
      <x v="2"/>
    </i>
    <i r="4">
      <x v="54"/>
    </i>
    <i r="4">
      <x v="100"/>
    </i>
    <i r="2">
      <x v="7"/>
    </i>
    <i r="3">
      <x v="2"/>
    </i>
    <i r="4">
      <x v="25"/>
    </i>
    <i r="2">
      <x v="8"/>
    </i>
    <i r="3">
      <x v="2"/>
    </i>
    <i r="4">
      <x v="77"/>
    </i>
    <i r="4">
      <x v="99"/>
    </i>
    <i r="2">
      <x v="9"/>
    </i>
    <i r="3">
      <x v="2"/>
    </i>
    <i r="4">
      <x v="97"/>
    </i>
    <i r="1">
      <x v="2"/>
    </i>
    <i r="2">
      <x v="11"/>
    </i>
    <i r="3">
      <x v="1"/>
    </i>
    <i r="4">
      <x v="63"/>
    </i>
    <i r="4">
      <x v="64"/>
    </i>
    <i r="4">
      <x v="65"/>
    </i>
    <i r="3">
      <x v="3"/>
    </i>
    <i r="4">
      <x v="106"/>
    </i>
    <i t="grand">
      <x/>
    </i>
  </rowItems>
  <colItems count="1">
    <i/>
  </colItems>
  <dataFields count="1">
    <dataField name="Suma de total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33"/>
  <sheetViews>
    <sheetView tabSelected="1" workbookViewId="0">
      <selection activeCell="D1" sqref="D1"/>
    </sheetView>
  </sheetViews>
  <sheetFormatPr baseColWidth="10" defaultColWidth="9.1328125" defaultRowHeight="14.25" x14ac:dyDescent="0.45"/>
  <cols>
    <col min="6" max="6" width="20.73046875" style="15" customWidth="1"/>
    <col min="11" max="12" width="20.73046875" customWidth="1"/>
    <col min="13" max="13" width="14.59765625" customWidth="1"/>
  </cols>
  <sheetData>
    <row r="1" spans="1:22" s="1" customFormat="1" x14ac:dyDescent="0.45">
      <c r="A1" s="1" t="s">
        <v>0</v>
      </c>
      <c r="B1" s="1" t="s">
        <v>1</v>
      </c>
      <c r="C1" s="1" t="s">
        <v>2</v>
      </c>
      <c r="D1" s="1" t="s">
        <v>549</v>
      </c>
      <c r="E1" s="1" t="s">
        <v>3</v>
      </c>
      <c r="F1" s="14" t="s">
        <v>4</v>
      </c>
      <c r="G1" s="1" t="s">
        <v>548</v>
      </c>
      <c r="H1" s="1" t="s">
        <v>5</v>
      </c>
      <c r="I1" s="1" t="s">
        <v>376</v>
      </c>
      <c r="J1" s="1" t="s">
        <v>6</v>
      </c>
      <c r="K1" s="1" t="s">
        <v>7</v>
      </c>
      <c r="L1" s="1" t="s">
        <v>449</v>
      </c>
      <c r="M1" s="1" t="s">
        <v>8</v>
      </c>
      <c r="N1" s="1" t="s">
        <v>9</v>
      </c>
      <c r="O1" s="1" t="s">
        <v>371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</row>
    <row r="2" spans="1:22" x14ac:dyDescent="0.45">
      <c r="A2" t="s">
        <v>27</v>
      </c>
      <c r="B2" t="s">
        <v>28</v>
      </c>
      <c r="C2">
        <v>2019</v>
      </c>
      <c r="D2">
        <v>1</v>
      </c>
      <c r="E2">
        <v>3</v>
      </c>
      <c r="F2" s="15">
        <v>43544</v>
      </c>
      <c r="G2" t="s">
        <v>396</v>
      </c>
      <c r="H2" t="s">
        <v>398</v>
      </c>
      <c r="I2" t="s">
        <v>378</v>
      </c>
      <c r="J2" t="s">
        <v>36</v>
      </c>
      <c r="P2">
        <v>0</v>
      </c>
      <c r="Q2">
        <v>0</v>
      </c>
      <c r="R2">
        <v>0</v>
      </c>
    </row>
    <row r="3" spans="1:22" x14ac:dyDescent="0.45">
      <c r="A3" t="s">
        <v>27</v>
      </c>
      <c r="B3" t="s">
        <v>28</v>
      </c>
      <c r="C3">
        <v>2019</v>
      </c>
      <c r="D3">
        <v>2</v>
      </c>
      <c r="E3">
        <v>3</v>
      </c>
      <c r="F3" s="15">
        <v>43544</v>
      </c>
      <c r="G3" t="s">
        <v>396</v>
      </c>
      <c r="H3" t="s">
        <v>398</v>
      </c>
      <c r="I3" t="s">
        <v>378</v>
      </c>
      <c r="J3" t="s">
        <v>21</v>
      </c>
      <c r="P3">
        <v>0</v>
      </c>
      <c r="Q3">
        <v>0</v>
      </c>
      <c r="R3">
        <v>0</v>
      </c>
    </row>
    <row r="4" spans="1:22" x14ac:dyDescent="0.45">
      <c r="A4" t="s">
        <v>27</v>
      </c>
      <c r="B4" t="s">
        <v>28</v>
      </c>
      <c r="C4">
        <v>2019</v>
      </c>
      <c r="D4">
        <v>3</v>
      </c>
      <c r="E4">
        <v>3</v>
      </c>
      <c r="F4" s="15">
        <v>43544</v>
      </c>
      <c r="G4" t="s">
        <v>396</v>
      </c>
      <c r="H4" t="s">
        <v>398</v>
      </c>
      <c r="I4" t="s">
        <v>378</v>
      </c>
      <c r="J4" t="s">
        <v>37</v>
      </c>
      <c r="P4">
        <v>0</v>
      </c>
      <c r="Q4">
        <v>0</v>
      </c>
      <c r="R4">
        <v>0</v>
      </c>
    </row>
    <row r="5" spans="1:22" x14ac:dyDescent="0.45">
      <c r="A5" t="s">
        <v>27</v>
      </c>
      <c r="B5" t="s">
        <v>28</v>
      </c>
      <c r="C5">
        <v>2019</v>
      </c>
      <c r="D5">
        <v>4</v>
      </c>
      <c r="E5">
        <v>3</v>
      </c>
      <c r="F5" s="15">
        <v>43544</v>
      </c>
      <c r="G5" t="s">
        <v>396</v>
      </c>
      <c r="H5" t="s">
        <v>398</v>
      </c>
      <c r="I5" t="s">
        <v>378</v>
      </c>
      <c r="J5" t="s">
        <v>22</v>
      </c>
      <c r="P5">
        <v>0</v>
      </c>
      <c r="Q5">
        <v>0</v>
      </c>
      <c r="R5">
        <v>0</v>
      </c>
    </row>
    <row r="6" spans="1:22" x14ac:dyDescent="0.45">
      <c r="A6" t="s">
        <v>27</v>
      </c>
      <c r="B6" t="s">
        <v>28</v>
      </c>
      <c r="C6">
        <v>2019</v>
      </c>
      <c r="D6">
        <v>5</v>
      </c>
      <c r="E6">
        <v>3</v>
      </c>
      <c r="F6" s="15">
        <v>43544</v>
      </c>
      <c r="G6" t="s">
        <v>396</v>
      </c>
      <c r="H6" t="s">
        <v>399</v>
      </c>
      <c r="I6" t="s">
        <v>379</v>
      </c>
      <c r="J6" t="s">
        <v>19</v>
      </c>
      <c r="P6">
        <v>0</v>
      </c>
      <c r="Q6">
        <v>0</v>
      </c>
      <c r="R6">
        <v>0</v>
      </c>
    </row>
    <row r="7" spans="1:22" x14ac:dyDescent="0.45">
      <c r="A7" t="s">
        <v>27</v>
      </c>
      <c r="B7" t="s">
        <v>28</v>
      </c>
      <c r="C7">
        <v>2019</v>
      </c>
      <c r="D7">
        <v>6</v>
      </c>
      <c r="E7">
        <v>4</v>
      </c>
      <c r="F7" s="15">
        <v>43585</v>
      </c>
      <c r="G7" t="s">
        <v>396</v>
      </c>
      <c r="H7" t="s">
        <v>398</v>
      </c>
      <c r="I7" t="s">
        <v>378</v>
      </c>
      <c r="J7" t="s">
        <v>21</v>
      </c>
      <c r="P7">
        <v>0</v>
      </c>
      <c r="Q7">
        <v>0</v>
      </c>
      <c r="R7">
        <v>0</v>
      </c>
    </row>
    <row r="8" spans="1:22" x14ac:dyDescent="0.45">
      <c r="A8" t="s">
        <v>27</v>
      </c>
      <c r="B8" t="s">
        <v>28</v>
      </c>
      <c r="C8">
        <v>2019</v>
      </c>
      <c r="D8">
        <v>7</v>
      </c>
      <c r="E8">
        <v>4</v>
      </c>
      <c r="F8" s="15">
        <v>43585</v>
      </c>
      <c r="G8" t="s">
        <v>396</v>
      </c>
      <c r="H8" t="s">
        <v>398</v>
      </c>
      <c r="I8" t="s">
        <v>378</v>
      </c>
      <c r="J8" t="s">
        <v>22</v>
      </c>
      <c r="P8">
        <v>0</v>
      </c>
      <c r="Q8">
        <v>0</v>
      </c>
      <c r="R8">
        <v>0</v>
      </c>
    </row>
    <row r="9" spans="1:22" x14ac:dyDescent="0.45">
      <c r="A9" t="s">
        <v>27</v>
      </c>
      <c r="B9" t="s">
        <v>28</v>
      </c>
      <c r="C9">
        <v>2019</v>
      </c>
      <c r="D9">
        <v>8</v>
      </c>
      <c r="E9">
        <v>4</v>
      </c>
      <c r="F9" s="15">
        <v>43585</v>
      </c>
      <c r="G9" t="s">
        <v>396</v>
      </c>
      <c r="H9" t="s">
        <v>398</v>
      </c>
      <c r="I9" t="s">
        <v>378</v>
      </c>
      <c r="J9" t="s">
        <v>36</v>
      </c>
      <c r="P9">
        <v>0</v>
      </c>
      <c r="Q9">
        <v>0</v>
      </c>
      <c r="R9">
        <v>0</v>
      </c>
    </row>
    <row r="10" spans="1:22" x14ac:dyDescent="0.45">
      <c r="A10" t="s">
        <v>27</v>
      </c>
      <c r="B10" t="s">
        <v>28</v>
      </c>
      <c r="C10">
        <v>2019</v>
      </c>
      <c r="D10">
        <v>9</v>
      </c>
      <c r="E10">
        <v>4</v>
      </c>
      <c r="F10" s="15">
        <v>43585</v>
      </c>
      <c r="G10" t="s">
        <v>396</v>
      </c>
      <c r="H10" t="s">
        <v>398</v>
      </c>
      <c r="I10" t="s">
        <v>378</v>
      </c>
      <c r="J10" t="s">
        <v>37</v>
      </c>
      <c r="P10">
        <v>0</v>
      </c>
      <c r="Q10">
        <v>0</v>
      </c>
      <c r="R10">
        <v>0</v>
      </c>
    </row>
    <row r="11" spans="1:22" x14ac:dyDescent="0.45">
      <c r="A11" t="s">
        <v>27</v>
      </c>
      <c r="B11" t="s">
        <v>28</v>
      </c>
      <c r="C11">
        <v>2019</v>
      </c>
      <c r="D11">
        <v>10</v>
      </c>
      <c r="E11">
        <v>4</v>
      </c>
      <c r="F11" s="15">
        <v>43585</v>
      </c>
      <c r="G11" t="s">
        <v>396</v>
      </c>
      <c r="H11" t="s">
        <v>399</v>
      </c>
      <c r="I11" t="s">
        <v>379</v>
      </c>
      <c r="J11" t="s">
        <v>19</v>
      </c>
      <c r="P11">
        <v>0</v>
      </c>
      <c r="Q11">
        <v>0</v>
      </c>
      <c r="R11">
        <v>0</v>
      </c>
    </row>
    <row r="12" spans="1:22" x14ac:dyDescent="0.45">
      <c r="A12" t="s">
        <v>27</v>
      </c>
      <c r="B12" t="s">
        <v>28</v>
      </c>
      <c r="C12">
        <v>2019</v>
      </c>
      <c r="D12">
        <v>11</v>
      </c>
      <c r="E12">
        <v>5</v>
      </c>
      <c r="F12" s="15">
        <v>43607</v>
      </c>
      <c r="G12" t="s">
        <v>396</v>
      </c>
      <c r="H12" t="s">
        <v>398</v>
      </c>
      <c r="I12" t="s">
        <v>378</v>
      </c>
      <c r="J12" t="s">
        <v>37</v>
      </c>
      <c r="K12" t="s">
        <v>54</v>
      </c>
      <c r="M12" t="s">
        <v>54</v>
      </c>
      <c r="O12" t="s">
        <v>370</v>
      </c>
      <c r="P12" t="s">
        <v>19</v>
      </c>
      <c r="Q12" t="s">
        <v>19</v>
      </c>
      <c r="R12">
        <v>1</v>
      </c>
    </row>
    <row r="13" spans="1:22" x14ac:dyDescent="0.45">
      <c r="A13" t="s">
        <v>27</v>
      </c>
      <c r="B13" t="s">
        <v>28</v>
      </c>
      <c r="C13">
        <v>2019</v>
      </c>
      <c r="D13">
        <v>12</v>
      </c>
      <c r="E13">
        <v>5</v>
      </c>
      <c r="F13" s="15">
        <v>43607</v>
      </c>
      <c r="G13" t="s">
        <v>396</v>
      </c>
      <c r="H13" t="s">
        <v>399</v>
      </c>
      <c r="I13" t="s">
        <v>379</v>
      </c>
      <c r="J13" t="s">
        <v>19</v>
      </c>
      <c r="K13" t="s">
        <v>54</v>
      </c>
      <c r="M13" t="s">
        <v>54</v>
      </c>
      <c r="O13" t="s">
        <v>370</v>
      </c>
      <c r="P13" t="s">
        <v>19</v>
      </c>
      <c r="Q13" t="s">
        <v>19</v>
      </c>
      <c r="R13">
        <v>1</v>
      </c>
    </row>
    <row r="14" spans="1:22" x14ac:dyDescent="0.45">
      <c r="A14" t="s">
        <v>27</v>
      </c>
      <c r="B14" t="s">
        <v>28</v>
      </c>
      <c r="C14">
        <v>2019</v>
      </c>
      <c r="D14">
        <v>13</v>
      </c>
      <c r="E14">
        <v>5</v>
      </c>
      <c r="F14" s="15">
        <v>43607</v>
      </c>
      <c r="G14" t="s">
        <v>396</v>
      </c>
      <c r="H14" t="s">
        <v>398</v>
      </c>
      <c r="I14" t="s">
        <v>378</v>
      </c>
      <c r="J14" t="s">
        <v>21</v>
      </c>
      <c r="P14">
        <v>0</v>
      </c>
      <c r="Q14">
        <v>0</v>
      </c>
      <c r="R14">
        <v>0</v>
      </c>
    </row>
    <row r="15" spans="1:22" x14ac:dyDescent="0.45">
      <c r="A15" t="s">
        <v>27</v>
      </c>
      <c r="B15" t="s">
        <v>28</v>
      </c>
      <c r="C15">
        <v>2021</v>
      </c>
      <c r="D15">
        <v>14</v>
      </c>
      <c r="E15">
        <v>8</v>
      </c>
      <c r="F15" s="15">
        <v>44412</v>
      </c>
      <c r="G15" t="s">
        <v>396</v>
      </c>
      <c r="H15" t="s">
        <v>397</v>
      </c>
      <c r="I15" t="s">
        <v>377</v>
      </c>
      <c r="J15" t="s">
        <v>19</v>
      </c>
      <c r="K15" t="s">
        <v>189</v>
      </c>
      <c r="L15" t="s">
        <v>457</v>
      </c>
      <c r="M15" t="s">
        <v>47</v>
      </c>
      <c r="N15" t="s">
        <v>190</v>
      </c>
      <c r="O15" t="s">
        <v>7</v>
      </c>
      <c r="P15">
        <v>1</v>
      </c>
      <c r="Q15">
        <v>0</v>
      </c>
      <c r="R15">
        <v>1</v>
      </c>
      <c r="S15" t="s">
        <v>34</v>
      </c>
      <c r="T15" t="s">
        <v>32</v>
      </c>
      <c r="U15" t="s">
        <v>48</v>
      </c>
      <c r="V15" t="s">
        <v>49</v>
      </c>
    </row>
    <row r="16" spans="1:22" x14ac:dyDescent="0.45">
      <c r="A16" t="s">
        <v>27</v>
      </c>
      <c r="B16" t="s">
        <v>28</v>
      </c>
      <c r="C16">
        <v>2019</v>
      </c>
      <c r="D16">
        <v>15</v>
      </c>
      <c r="E16">
        <v>4</v>
      </c>
      <c r="F16" s="15">
        <v>43585</v>
      </c>
      <c r="G16" t="s">
        <v>396</v>
      </c>
      <c r="H16" t="s">
        <v>397</v>
      </c>
      <c r="I16" t="s">
        <v>377</v>
      </c>
      <c r="J16" t="s">
        <v>19</v>
      </c>
      <c r="K16" t="s">
        <v>448</v>
      </c>
      <c r="L16" t="s">
        <v>458</v>
      </c>
      <c r="M16" t="s">
        <v>47</v>
      </c>
      <c r="N16" t="s">
        <v>421</v>
      </c>
      <c r="O16" t="s">
        <v>7</v>
      </c>
      <c r="P16">
        <v>1</v>
      </c>
      <c r="Q16">
        <v>0</v>
      </c>
      <c r="R16">
        <v>1</v>
      </c>
      <c r="S16" t="s">
        <v>34</v>
      </c>
      <c r="T16" t="s">
        <v>32</v>
      </c>
      <c r="U16" t="s">
        <v>48</v>
      </c>
      <c r="V16" t="s">
        <v>49</v>
      </c>
    </row>
    <row r="17" spans="1:22" x14ac:dyDescent="0.45">
      <c r="A17" t="s">
        <v>27</v>
      </c>
      <c r="B17" t="s">
        <v>28</v>
      </c>
      <c r="C17">
        <v>2019</v>
      </c>
      <c r="D17">
        <v>16</v>
      </c>
      <c r="E17">
        <v>8</v>
      </c>
      <c r="F17" s="15">
        <v>43678</v>
      </c>
      <c r="G17" t="s">
        <v>396</v>
      </c>
      <c r="H17" t="s">
        <v>397</v>
      </c>
      <c r="I17" t="s">
        <v>377</v>
      </c>
      <c r="J17" t="s">
        <v>19</v>
      </c>
      <c r="K17" t="s">
        <v>448</v>
      </c>
      <c r="L17" t="s">
        <v>458</v>
      </c>
      <c r="M17" t="s">
        <v>47</v>
      </c>
      <c r="N17" t="s">
        <v>421</v>
      </c>
      <c r="O17" t="s">
        <v>7</v>
      </c>
      <c r="P17">
        <v>0</v>
      </c>
      <c r="Q17">
        <v>1</v>
      </c>
      <c r="R17">
        <v>1</v>
      </c>
      <c r="S17" t="s">
        <v>34</v>
      </c>
      <c r="T17" t="s">
        <v>32</v>
      </c>
      <c r="U17" t="s">
        <v>48</v>
      </c>
      <c r="V17" t="s">
        <v>49</v>
      </c>
    </row>
    <row r="18" spans="1:22" x14ac:dyDescent="0.45">
      <c r="A18" t="s">
        <v>27</v>
      </c>
      <c r="B18" t="s">
        <v>28</v>
      </c>
      <c r="C18">
        <v>2019</v>
      </c>
      <c r="D18">
        <v>17</v>
      </c>
      <c r="E18">
        <v>12</v>
      </c>
      <c r="F18" s="15">
        <v>43804</v>
      </c>
      <c r="G18" t="s">
        <v>396</v>
      </c>
      <c r="H18" t="s">
        <v>397</v>
      </c>
      <c r="I18" t="s">
        <v>377</v>
      </c>
      <c r="J18" t="s">
        <v>19</v>
      </c>
      <c r="K18" t="s">
        <v>448</v>
      </c>
      <c r="L18" t="s">
        <v>458</v>
      </c>
      <c r="M18" t="s">
        <v>47</v>
      </c>
      <c r="N18" t="s">
        <v>421</v>
      </c>
      <c r="O18" t="s">
        <v>7</v>
      </c>
      <c r="P18">
        <v>2</v>
      </c>
      <c r="Q18">
        <v>1</v>
      </c>
      <c r="R18">
        <v>3</v>
      </c>
      <c r="S18" t="s">
        <v>34</v>
      </c>
      <c r="T18" t="s">
        <v>32</v>
      </c>
      <c r="U18" t="s">
        <v>48</v>
      </c>
      <c r="V18" t="s">
        <v>49</v>
      </c>
    </row>
    <row r="19" spans="1:22" x14ac:dyDescent="0.45">
      <c r="A19" t="s">
        <v>27</v>
      </c>
      <c r="B19" t="s">
        <v>28</v>
      </c>
      <c r="C19">
        <v>2019</v>
      </c>
      <c r="D19">
        <v>18</v>
      </c>
      <c r="E19">
        <v>12</v>
      </c>
      <c r="F19" s="15">
        <v>43804</v>
      </c>
      <c r="G19" t="s">
        <v>396</v>
      </c>
      <c r="H19" t="s">
        <v>397</v>
      </c>
      <c r="I19" t="s">
        <v>377</v>
      </c>
      <c r="J19" t="s">
        <v>19</v>
      </c>
      <c r="K19" t="s">
        <v>448</v>
      </c>
      <c r="L19" t="s">
        <v>458</v>
      </c>
      <c r="M19" t="s">
        <v>47</v>
      </c>
      <c r="N19" t="s">
        <v>421</v>
      </c>
      <c r="O19" t="s">
        <v>7</v>
      </c>
      <c r="P19">
        <v>0</v>
      </c>
      <c r="Q19">
        <v>2</v>
      </c>
      <c r="R19">
        <v>2</v>
      </c>
      <c r="S19" t="s">
        <v>34</v>
      </c>
      <c r="T19" t="s">
        <v>32</v>
      </c>
      <c r="U19" t="s">
        <v>48</v>
      </c>
      <c r="V19" t="s">
        <v>49</v>
      </c>
    </row>
    <row r="20" spans="1:22" x14ac:dyDescent="0.45">
      <c r="A20" t="s">
        <v>27</v>
      </c>
      <c r="B20" t="s">
        <v>28</v>
      </c>
      <c r="C20">
        <v>2019</v>
      </c>
      <c r="D20">
        <v>19</v>
      </c>
      <c r="E20">
        <v>12</v>
      </c>
      <c r="F20" s="15">
        <v>43804</v>
      </c>
      <c r="G20" t="s">
        <v>396</v>
      </c>
      <c r="H20" t="s">
        <v>397</v>
      </c>
      <c r="I20" t="s">
        <v>377</v>
      </c>
      <c r="J20" t="s">
        <v>19</v>
      </c>
      <c r="K20" t="s">
        <v>448</v>
      </c>
      <c r="L20" t="s">
        <v>458</v>
      </c>
      <c r="M20" t="s">
        <v>47</v>
      </c>
      <c r="N20" t="s">
        <v>421</v>
      </c>
      <c r="O20" t="s">
        <v>7</v>
      </c>
      <c r="P20">
        <v>1</v>
      </c>
      <c r="Q20">
        <v>1</v>
      </c>
      <c r="R20">
        <v>2</v>
      </c>
      <c r="S20" t="s">
        <v>34</v>
      </c>
      <c r="T20" t="s">
        <v>32</v>
      </c>
      <c r="U20" t="s">
        <v>48</v>
      </c>
      <c r="V20" t="s">
        <v>49</v>
      </c>
    </row>
    <row r="21" spans="1:22" x14ac:dyDescent="0.45">
      <c r="A21" t="s">
        <v>27</v>
      </c>
      <c r="B21" t="s">
        <v>28</v>
      </c>
      <c r="C21">
        <v>2019</v>
      </c>
      <c r="D21">
        <v>20</v>
      </c>
      <c r="E21">
        <v>6</v>
      </c>
      <c r="F21" s="15">
        <v>43629</v>
      </c>
      <c r="G21" t="s">
        <v>396</v>
      </c>
      <c r="H21" t="s">
        <v>397</v>
      </c>
      <c r="I21" t="s">
        <v>377</v>
      </c>
      <c r="J21" t="s">
        <v>19</v>
      </c>
      <c r="P21">
        <v>0</v>
      </c>
      <c r="Q21">
        <v>0</v>
      </c>
      <c r="R21">
        <v>0</v>
      </c>
    </row>
    <row r="22" spans="1:22" x14ac:dyDescent="0.45">
      <c r="A22" t="s">
        <v>27</v>
      </c>
      <c r="B22" t="s">
        <v>28</v>
      </c>
      <c r="C22">
        <v>2019</v>
      </c>
      <c r="D22">
        <v>21</v>
      </c>
      <c r="E22">
        <v>6</v>
      </c>
      <c r="F22" s="15">
        <v>43629</v>
      </c>
      <c r="G22" t="s">
        <v>396</v>
      </c>
      <c r="H22" t="s">
        <v>398</v>
      </c>
      <c r="I22" t="s">
        <v>378</v>
      </c>
      <c r="J22" t="s">
        <v>36</v>
      </c>
      <c r="P22">
        <v>0</v>
      </c>
      <c r="Q22">
        <v>0</v>
      </c>
      <c r="R22">
        <v>0</v>
      </c>
    </row>
    <row r="23" spans="1:22" x14ac:dyDescent="0.45">
      <c r="A23" t="s">
        <v>27</v>
      </c>
      <c r="B23" t="s">
        <v>28</v>
      </c>
      <c r="C23">
        <v>2019</v>
      </c>
      <c r="D23">
        <v>22</v>
      </c>
      <c r="E23">
        <v>6</v>
      </c>
      <c r="F23" s="15">
        <v>43629</v>
      </c>
      <c r="G23" t="s">
        <v>396</v>
      </c>
      <c r="H23" t="s">
        <v>398</v>
      </c>
      <c r="I23" t="s">
        <v>378</v>
      </c>
      <c r="J23" t="s">
        <v>22</v>
      </c>
      <c r="P23">
        <v>0</v>
      </c>
      <c r="Q23">
        <v>0</v>
      </c>
      <c r="R23">
        <v>0</v>
      </c>
    </row>
    <row r="24" spans="1:22" x14ac:dyDescent="0.45">
      <c r="A24" t="s">
        <v>27</v>
      </c>
      <c r="B24" t="s">
        <v>28</v>
      </c>
      <c r="C24">
        <v>2020</v>
      </c>
      <c r="D24">
        <v>23</v>
      </c>
      <c r="E24">
        <v>1</v>
      </c>
      <c r="F24" s="15">
        <v>43851</v>
      </c>
      <c r="G24" t="s">
        <v>396</v>
      </c>
      <c r="H24" t="s">
        <v>397</v>
      </c>
      <c r="I24" t="s">
        <v>377</v>
      </c>
      <c r="J24" t="s">
        <v>19</v>
      </c>
      <c r="K24" t="s">
        <v>448</v>
      </c>
      <c r="L24" t="s">
        <v>458</v>
      </c>
      <c r="M24" t="s">
        <v>47</v>
      </c>
      <c r="N24" t="s">
        <v>421</v>
      </c>
      <c r="O24" t="s">
        <v>7</v>
      </c>
      <c r="P24">
        <v>1</v>
      </c>
      <c r="Q24">
        <v>1</v>
      </c>
      <c r="R24">
        <v>2</v>
      </c>
      <c r="S24" t="s">
        <v>34</v>
      </c>
      <c r="T24" t="s">
        <v>32</v>
      </c>
      <c r="U24" t="s">
        <v>48</v>
      </c>
      <c r="V24" t="s">
        <v>49</v>
      </c>
    </row>
    <row r="25" spans="1:22" x14ac:dyDescent="0.45">
      <c r="A25" t="s">
        <v>27</v>
      </c>
      <c r="B25" t="s">
        <v>28</v>
      </c>
      <c r="C25">
        <v>2020</v>
      </c>
      <c r="D25">
        <v>24</v>
      </c>
      <c r="E25">
        <v>10</v>
      </c>
      <c r="F25" s="15">
        <v>44120</v>
      </c>
      <c r="G25" t="s">
        <v>396</v>
      </c>
      <c r="H25" t="s">
        <v>399</v>
      </c>
      <c r="I25" t="s">
        <v>379</v>
      </c>
      <c r="J25" t="s">
        <v>19</v>
      </c>
      <c r="K25" t="s">
        <v>448</v>
      </c>
      <c r="L25" t="s">
        <v>458</v>
      </c>
      <c r="M25" t="s">
        <v>47</v>
      </c>
      <c r="N25" t="s">
        <v>421</v>
      </c>
      <c r="O25" t="s">
        <v>7</v>
      </c>
      <c r="P25">
        <v>1</v>
      </c>
      <c r="Q25">
        <v>5</v>
      </c>
      <c r="R25">
        <v>6</v>
      </c>
      <c r="S25" t="s">
        <v>34</v>
      </c>
      <c r="T25" t="s">
        <v>32</v>
      </c>
      <c r="U25" t="s">
        <v>48</v>
      </c>
      <c r="V25" t="s">
        <v>49</v>
      </c>
    </row>
    <row r="26" spans="1:22" x14ac:dyDescent="0.45">
      <c r="A26" t="s">
        <v>27</v>
      </c>
      <c r="B26" t="s">
        <v>28</v>
      </c>
      <c r="C26">
        <v>2019</v>
      </c>
      <c r="D26">
        <v>25</v>
      </c>
      <c r="E26">
        <v>8</v>
      </c>
      <c r="F26" s="15">
        <v>43678</v>
      </c>
      <c r="G26" t="s">
        <v>396</v>
      </c>
      <c r="H26" t="s">
        <v>397</v>
      </c>
      <c r="I26" t="s">
        <v>377</v>
      </c>
      <c r="J26" t="s">
        <v>19</v>
      </c>
      <c r="K26" t="s">
        <v>54</v>
      </c>
      <c r="M26" t="s">
        <v>54</v>
      </c>
      <c r="O26" t="s">
        <v>370</v>
      </c>
      <c r="P26" t="s">
        <v>19</v>
      </c>
      <c r="Q26" t="s">
        <v>19</v>
      </c>
      <c r="R26">
        <v>1</v>
      </c>
    </row>
    <row r="27" spans="1:22" x14ac:dyDescent="0.45">
      <c r="A27" t="s">
        <v>27</v>
      </c>
      <c r="B27" t="s">
        <v>28</v>
      </c>
      <c r="C27">
        <v>2019</v>
      </c>
      <c r="D27">
        <v>26</v>
      </c>
      <c r="E27">
        <v>8</v>
      </c>
      <c r="F27" s="15">
        <v>43678</v>
      </c>
      <c r="G27" t="s">
        <v>396</v>
      </c>
      <c r="H27" t="s">
        <v>398</v>
      </c>
      <c r="I27" t="s">
        <v>378</v>
      </c>
      <c r="J27" t="s">
        <v>21</v>
      </c>
      <c r="K27" t="s">
        <v>54</v>
      </c>
      <c r="M27" t="s">
        <v>54</v>
      </c>
      <c r="O27" t="s">
        <v>370</v>
      </c>
      <c r="P27" t="s">
        <v>19</v>
      </c>
      <c r="Q27" t="s">
        <v>19</v>
      </c>
      <c r="R27">
        <v>1</v>
      </c>
    </row>
    <row r="28" spans="1:22" x14ac:dyDescent="0.45">
      <c r="A28" t="s">
        <v>27</v>
      </c>
      <c r="B28" t="s">
        <v>28</v>
      </c>
      <c r="C28">
        <v>2019</v>
      </c>
      <c r="D28">
        <v>27</v>
      </c>
      <c r="E28">
        <v>8</v>
      </c>
      <c r="F28" s="15">
        <v>43678</v>
      </c>
      <c r="G28" t="s">
        <v>396</v>
      </c>
      <c r="H28" t="s">
        <v>398</v>
      </c>
      <c r="I28" t="s">
        <v>378</v>
      </c>
      <c r="J28" t="s">
        <v>36</v>
      </c>
      <c r="P28">
        <v>0</v>
      </c>
      <c r="Q28">
        <v>0</v>
      </c>
      <c r="R28">
        <v>0</v>
      </c>
    </row>
    <row r="29" spans="1:22" x14ac:dyDescent="0.45">
      <c r="A29" t="s">
        <v>27</v>
      </c>
      <c r="B29" t="s">
        <v>28</v>
      </c>
      <c r="C29">
        <v>2019</v>
      </c>
      <c r="D29">
        <v>28</v>
      </c>
      <c r="E29">
        <v>8</v>
      </c>
      <c r="F29" s="15">
        <v>43678</v>
      </c>
      <c r="G29" t="s">
        <v>396</v>
      </c>
      <c r="H29" t="s">
        <v>398</v>
      </c>
      <c r="I29" t="s">
        <v>378</v>
      </c>
      <c r="J29" t="s">
        <v>37</v>
      </c>
      <c r="P29">
        <v>0</v>
      </c>
      <c r="Q29">
        <v>0</v>
      </c>
      <c r="R29">
        <v>0</v>
      </c>
    </row>
    <row r="30" spans="1:22" x14ac:dyDescent="0.45">
      <c r="A30" t="s">
        <v>27</v>
      </c>
      <c r="B30" t="s">
        <v>28</v>
      </c>
      <c r="C30">
        <v>2019</v>
      </c>
      <c r="D30">
        <v>29</v>
      </c>
      <c r="E30">
        <v>8</v>
      </c>
      <c r="F30" s="15">
        <v>43678</v>
      </c>
      <c r="G30" t="s">
        <v>396</v>
      </c>
      <c r="H30" t="s">
        <v>398</v>
      </c>
      <c r="I30" t="s">
        <v>378</v>
      </c>
      <c r="J30" t="s">
        <v>22</v>
      </c>
      <c r="P30">
        <v>0</v>
      </c>
      <c r="Q30">
        <v>0</v>
      </c>
      <c r="R30">
        <v>0</v>
      </c>
    </row>
    <row r="31" spans="1:22" x14ac:dyDescent="0.45">
      <c r="A31" t="s">
        <v>27</v>
      </c>
      <c r="B31" t="s">
        <v>28</v>
      </c>
      <c r="C31">
        <v>2019</v>
      </c>
      <c r="D31">
        <v>30</v>
      </c>
      <c r="E31">
        <v>8</v>
      </c>
      <c r="F31" s="15">
        <v>43678</v>
      </c>
      <c r="G31" t="s">
        <v>396</v>
      </c>
      <c r="H31" t="s">
        <v>399</v>
      </c>
      <c r="I31" t="s">
        <v>379</v>
      </c>
      <c r="J31" t="s">
        <v>19</v>
      </c>
      <c r="P31">
        <v>0</v>
      </c>
      <c r="Q31">
        <v>0</v>
      </c>
      <c r="R31">
        <v>0</v>
      </c>
    </row>
    <row r="32" spans="1:22" x14ac:dyDescent="0.45">
      <c r="A32" t="s">
        <v>27</v>
      </c>
      <c r="B32" t="s">
        <v>28</v>
      </c>
      <c r="C32">
        <v>2021</v>
      </c>
      <c r="D32">
        <v>31</v>
      </c>
      <c r="E32">
        <v>4</v>
      </c>
      <c r="F32" s="15">
        <v>44293</v>
      </c>
      <c r="G32" t="s">
        <v>396</v>
      </c>
      <c r="H32" t="s">
        <v>399</v>
      </c>
      <c r="I32" t="s">
        <v>379</v>
      </c>
      <c r="J32" t="s">
        <v>19</v>
      </c>
      <c r="K32" t="s">
        <v>448</v>
      </c>
      <c r="L32" t="s">
        <v>458</v>
      </c>
      <c r="M32" t="s">
        <v>47</v>
      </c>
      <c r="N32" t="s">
        <v>421</v>
      </c>
      <c r="O32" t="s">
        <v>7</v>
      </c>
      <c r="P32">
        <v>0</v>
      </c>
      <c r="Q32">
        <v>1</v>
      </c>
      <c r="R32">
        <v>1</v>
      </c>
      <c r="S32" t="s">
        <v>34</v>
      </c>
      <c r="T32" t="s">
        <v>32</v>
      </c>
      <c r="U32" t="s">
        <v>48</v>
      </c>
      <c r="V32" t="s">
        <v>49</v>
      </c>
    </row>
    <row r="33" spans="1:22" x14ac:dyDescent="0.45">
      <c r="A33" t="s">
        <v>27</v>
      </c>
      <c r="B33" t="s">
        <v>28</v>
      </c>
      <c r="C33">
        <v>2019</v>
      </c>
      <c r="D33">
        <v>32</v>
      </c>
      <c r="E33">
        <v>9</v>
      </c>
      <c r="F33" s="15">
        <v>43734</v>
      </c>
      <c r="G33" t="s">
        <v>396</v>
      </c>
      <c r="H33" t="s">
        <v>397</v>
      </c>
      <c r="I33" t="s">
        <v>377</v>
      </c>
      <c r="J33" t="s">
        <v>19</v>
      </c>
      <c r="P33">
        <v>0</v>
      </c>
      <c r="Q33">
        <v>0</v>
      </c>
      <c r="R33">
        <v>0</v>
      </c>
    </row>
    <row r="34" spans="1:22" x14ac:dyDescent="0.45">
      <c r="A34" t="s">
        <v>27</v>
      </c>
      <c r="B34" t="s">
        <v>28</v>
      </c>
      <c r="C34">
        <v>2019</v>
      </c>
      <c r="D34">
        <v>33</v>
      </c>
      <c r="E34">
        <v>9</v>
      </c>
      <c r="F34" s="15">
        <v>43734</v>
      </c>
      <c r="G34" t="s">
        <v>396</v>
      </c>
      <c r="H34" t="s">
        <v>398</v>
      </c>
      <c r="I34" t="s">
        <v>378</v>
      </c>
      <c r="J34" t="s">
        <v>36</v>
      </c>
      <c r="P34">
        <v>0</v>
      </c>
      <c r="Q34">
        <v>0</v>
      </c>
      <c r="R34">
        <v>0</v>
      </c>
    </row>
    <row r="35" spans="1:22" x14ac:dyDescent="0.45">
      <c r="A35" t="s">
        <v>27</v>
      </c>
      <c r="B35" t="s">
        <v>28</v>
      </c>
      <c r="C35">
        <v>2019</v>
      </c>
      <c r="D35">
        <v>34</v>
      </c>
      <c r="E35">
        <v>9</v>
      </c>
      <c r="F35" s="15">
        <v>43734</v>
      </c>
      <c r="G35" t="s">
        <v>396</v>
      </c>
      <c r="H35" t="s">
        <v>398</v>
      </c>
      <c r="I35" t="s">
        <v>378</v>
      </c>
      <c r="J35" t="s">
        <v>21</v>
      </c>
      <c r="P35">
        <v>0</v>
      </c>
      <c r="Q35">
        <v>0</v>
      </c>
      <c r="R35">
        <v>0</v>
      </c>
    </row>
    <row r="36" spans="1:22" x14ac:dyDescent="0.45">
      <c r="A36" t="s">
        <v>27</v>
      </c>
      <c r="B36" t="s">
        <v>28</v>
      </c>
      <c r="C36">
        <v>2019</v>
      </c>
      <c r="D36">
        <v>35</v>
      </c>
      <c r="E36">
        <v>9</v>
      </c>
      <c r="F36" s="15">
        <v>43734</v>
      </c>
      <c r="G36" t="s">
        <v>396</v>
      </c>
      <c r="H36" t="s">
        <v>398</v>
      </c>
      <c r="I36" t="s">
        <v>378</v>
      </c>
      <c r="J36" t="s">
        <v>37</v>
      </c>
      <c r="P36">
        <v>0</v>
      </c>
      <c r="Q36">
        <v>0</v>
      </c>
      <c r="R36">
        <v>0</v>
      </c>
    </row>
    <row r="37" spans="1:22" x14ac:dyDescent="0.45">
      <c r="A37" t="s">
        <v>27</v>
      </c>
      <c r="B37" t="s">
        <v>28</v>
      </c>
      <c r="C37">
        <v>2019</v>
      </c>
      <c r="D37">
        <v>36</v>
      </c>
      <c r="E37">
        <v>9</v>
      </c>
      <c r="F37" s="15">
        <v>43734</v>
      </c>
      <c r="G37" t="s">
        <v>396</v>
      </c>
      <c r="H37" t="s">
        <v>398</v>
      </c>
      <c r="I37" t="s">
        <v>378</v>
      </c>
      <c r="J37" t="s">
        <v>22</v>
      </c>
      <c r="P37">
        <v>0</v>
      </c>
      <c r="Q37">
        <v>0</v>
      </c>
      <c r="R37">
        <v>0</v>
      </c>
    </row>
    <row r="38" spans="1:22" x14ac:dyDescent="0.45">
      <c r="A38" t="s">
        <v>27</v>
      </c>
      <c r="B38" t="s">
        <v>28</v>
      </c>
      <c r="C38">
        <v>2019</v>
      </c>
      <c r="D38">
        <v>37</v>
      </c>
      <c r="E38">
        <v>10</v>
      </c>
      <c r="F38" s="15">
        <v>43762</v>
      </c>
      <c r="G38" t="s">
        <v>396</v>
      </c>
      <c r="H38" t="s">
        <v>397</v>
      </c>
      <c r="I38" t="s">
        <v>377</v>
      </c>
      <c r="J38" t="s">
        <v>19</v>
      </c>
      <c r="P38">
        <v>0</v>
      </c>
      <c r="Q38">
        <v>0</v>
      </c>
      <c r="R38">
        <v>0</v>
      </c>
    </row>
    <row r="39" spans="1:22" x14ac:dyDescent="0.45">
      <c r="A39" t="s">
        <v>27</v>
      </c>
      <c r="B39" t="s">
        <v>28</v>
      </c>
      <c r="C39">
        <v>2019</v>
      </c>
      <c r="D39">
        <v>38</v>
      </c>
      <c r="E39">
        <v>10</v>
      </c>
      <c r="F39" s="15">
        <v>43762</v>
      </c>
      <c r="G39" t="s">
        <v>396</v>
      </c>
      <c r="H39" t="s">
        <v>398</v>
      </c>
      <c r="I39" t="s">
        <v>378</v>
      </c>
      <c r="J39" t="s">
        <v>36</v>
      </c>
      <c r="P39">
        <v>0</v>
      </c>
      <c r="Q39">
        <v>0</v>
      </c>
      <c r="R39">
        <v>0</v>
      </c>
    </row>
    <row r="40" spans="1:22" x14ac:dyDescent="0.45">
      <c r="A40" t="s">
        <v>27</v>
      </c>
      <c r="B40" t="s">
        <v>28</v>
      </c>
      <c r="C40">
        <v>2019</v>
      </c>
      <c r="D40">
        <v>39</v>
      </c>
      <c r="E40">
        <v>10</v>
      </c>
      <c r="F40" s="15">
        <v>43762</v>
      </c>
      <c r="G40" t="s">
        <v>396</v>
      </c>
      <c r="H40" t="s">
        <v>398</v>
      </c>
      <c r="I40" t="s">
        <v>378</v>
      </c>
      <c r="J40" t="s">
        <v>21</v>
      </c>
      <c r="P40">
        <v>0</v>
      </c>
      <c r="Q40">
        <v>0</v>
      </c>
      <c r="R40">
        <v>0</v>
      </c>
    </row>
    <row r="41" spans="1:22" x14ac:dyDescent="0.45">
      <c r="A41" t="s">
        <v>27</v>
      </c>
      <c r="B41" t="s">
        <v>28</v>
      </c>
      <c r="C41">
        <v>2019</v>
      </c>
      <c r="D41">
        <v>40</v>
      </c>
      <c r="E41">
        <v>10</v>
      </c>
      <c r="F41" s="15">
        <v>43762</v>
      </c>
      <c r="G41" t="s">
        <v>396</v>
      </c>
      <c r="H41" t="s">
        <v>398</v>
      </c>
      <c r="I41" t="s">
        <v>378</v>
      </c>
      <c r="J41" t="s">
        <v>37</v>
      </c>
      <c r="P41">
        <v>0</v>
      </c>
      <c r="Q41">
        <v>0</v>
      </c>
      <c r="R41">
        <v>0</v>
      </c>
    </row>
    <row r="42" spans="1:22" x14ac:dyDescent="0.45">
      <c r="A42" t="s">
        <v>27</v>
      </c>
      <c r="B42" t="s">
        <v>28</v>
      </c>
      <c r="C42">
        <v>2019</v>
      </c>
      <c r="D42">
        <v>41</v>
      </c>
      <c r="E42">
        <v>10</v>
      </c>
      <c r="F42" s="15">
        <v>43762</v>
      </c>
      <c r="G42" t="s">
        <v>396</v>
      </c>
      <c r="H42" t="s">
        <v>398</v>
      </c>
      <c r="I42" t="s">
        <v>378</v>
      </c>
      <c r="J42" t="s">
        <v>22</v>
      </c>
      <c r="P42">
        <v>0</v>
      </c>
      <c r="Q42">
        <v>0</v>
      </c>
      <c r="R42">
        <v>0</v>
      </c>
    </row>
    <row r="43" spans="1:22" x14ac:dyDescent="0.45">
      <c r="A43" t="s">
        <v>27</v>
      </c>
      <c r="B43" t="s">
        <v>28</v>
      </c>
      <c r="C43">
        <v>2019</v>
      </c>
      <c r="D43">
        <v>42</v>
      </c>
      <c r="E43">
        <v>10</v>
      </c>
      <c r="F43" s="15">
        <v>43762</v>
      </c>
      <c r="G43" t="s">
        <v>396</v>
      </c>
      <c r="H43" t="s">
        <v>399</v>
      </c>
      <c r="I43" t="s">
        <v>379</v>
      </c>
      <c r="J43" t="s">
        <v>19</v>
      </c>
      <c r="P43">
        <v>0</v>
      </c>
      <c r="Q43">
        <v>0</v>
      </c>
      <c r="R43">
        <v>0</v>
      </c>
    </row>
    <row r="44" spans="1:22" x14ac:dyDescent="0.45">
      <c r="A44" t="s">
        <v>27</v>
      </c>
      <c r="B44" t="s">
        <v>28</v>
      </c>
      <c r="C44">
        <v>2021</v>
      </c>
      <c r="D44">
        <v>43</v>
      </c>
      <c r="E44">
        <v>6</v>
      </c>
      <c r="F44" s="15">
        <v>44348</v>
      </c>
      <c r="G44" t="s">
        <v>396</v>
      </c>
      <c r="H44" t="s">
        <v>397</v>
      </c>
      <c r="I44" t="s">
        <v>377</v>
      </c>
      <c r="J44" t="s">
        <v>19</v>
      </c>
      <c r="K44" t="s">
        <v>448</v>
      </c>
      <c r="L44" t="s">
        <v>458</v>
      </c>
      <c r="M44" t="s">
        <v>47</v>
      </c>
      <c r="N44" t="s">
        <v>421</v>
      </c>
      <c r="O44" t="s">
        <v>7</v>
      </c>
      <c r="P44">
        <v>4</v>
      </c>
      <c r="Q44">
        <v>1</v>
      </c>
      <c r="R44">
        <v>5</v>
      </c>
      <c r="S44" t="s">
        <v>34</v>
      </c>
      <c r="T44" t="s">
        <v>32</v>
      </c>
      <c r="U44" t="s">
        <v>48</v>
      </c>
      <c r="V44" t="s">
        <v>49</v>
      </c>
    </row>
    <row r="45" spans="1:22" x14ac:dyDescent="0.45">
      <c r="A45" t="s">
        <v>27</v>
      </c>
      <c r="B45" t="s">
        <v>28</v>
      </c>
      <c r="C45">
        <v>2021</v>
      </c>
      <c r="D45">
        <v>44</v>
      </c>
      <c r="E45">
        <v>6</v>
      </c>
      <c r="F45" s="15">
        <v>44362</v>
      </c>
      <c r="G45" t="s">
        <v>396</v>
      </c>
      <c r="H45" t="s">
        <v>397</v>
      </c>
      <c r="I45" t="s">
        <v>377</v>
      </c>
      <c r="J45" t="s">
        <v>19</v>
      </c>
      <c r="K45" t="s">
        <v>448</v>
      </c>
      <c r="L45" t="s">
        <v>458</v>
      </c>
      <c r="M45" t="s">
        <v>47</v>
      </c>
      <c r="N45" t="s">
        <v>421</v>
      </c>
      <c r="O45" t="s">
        <v>7</v>
      </c>
      <c r="P45">
        <v>3</v>
      </c>
      <c r="Q45">
        <v>2</v>
      </c>
      <c r="R45">
        <v>5</v>
      </c>
      <c r="S45" t="s">
        <v>34</v>
      </c>
      <c r="T45" t="s">
        <v>32</v>
      </c>
      <c r="U45" t="s">
        <v>48</v>
      </c>
      <c r="V45" t="s">
        <v>49</v>
      </c>
    </row>
    <row r="46" spans="1:22" x14ac:dyDescent="0.45">
      <c r="A46" t="s">
        <v>27</v>
      </c>
      <c r="B46" t="s">
        <v>28</v>
      </c>
      <c r="C46">
        <v>2021</v>
      </c>
      <c r="D46">
        <v>45</v>
      </c>
      <c r="E46">
        <v>7</v>
      </c>
      <c r="F46" s="15">
        <v>44383</v>
      </c>
      <c r="G46" t="s">
        <v>396</v>
      </c>
      <c r="H46" t="s">
        <v>399</v>
      </c>
      <c r="I46" t="s">
        <v>379</v>
      </c>
      <c r="J46" t="s">
        <v>19</v>
      </c>
      <c r="K46" t="s">
        <v>448</v>
      </c>
      <c r="L46" t="s">
        <v>458</v>
      </c>
      <c r="M46" t="s">
        <v>47</v>
      </c>
      <c r="N46" t="s">
        <v>421</v>
      </c>
      <c r="O46" t="s">
        <v>7</v>
      </c>
      <c r="P46">
        <v>1</v>
      </c>
      <c r="Q46">
        <v>0</v>
      </c>
      <c r="R46">
        <v>1</v>
      </c>
      <c r="S46" t="s">
        <v>34</v>
      </c>
      <c r="T46" t="s">
        <v>32</v>
      </c>
      <c r="U46" t="s">
        <v>48</v>
      </c>
      <c r="V46" t="s">
        <v>49</v>
      </c>
    </row>
    <row r="47" spans="1:22" x14ac:dyDescent="0.45">
      <c r="A47" t="s">
        <v>27</v>
      </c>
      <c r="B47" t="s">
        <v>28</v>
      </c>
      <c r="C47">
        <v>2021</v>
      </c>
      <c r="D47">
        <v>46</v>
      </c>
      <c r="E47">
        <v>8</v>
      </c>
      <c r="F47" s="15">
        <v>44412</v>
      </c>
      <c r="G47" t="s">
        <v>396</v>
      </c>
      <c r="H47" t="s">
        <v>397</v>
      </c>
      <c r="I47" t="s">
        <v>377</v>
      </c>
      <c r="J47" t="s">
        <v>19</v>
      </c>
      <c r="K47" t="s">
        <v>448</v>
      </c>
      <c r="L47" t="s">
        <v>458</v>
      </c>
      <c r="M47" t="s">
        <v>47</v>
      </c>
      <c r="N47" t="s">
        <v>421</v>
      </c>
      <c r="O47" t="s">
        <v>7</v>
      </c>
      <c r="P47">
        <v>1</v>
      </c>
      <c r="Q47">
        <v>1</v>
      </c>
      <c r="R47">
        <v>2</v>
      </c>
      <c r="S47" t="s">
        <v>34</v>
      </c>
      <c r="T47" t="s">
        <v>32</v>
      </c>
      <c r="U47" t="s">
        <v>48</v>
      </c>
      <c r="V47" t="s">
        <v>49</v>
      </c>
    </row>
    <row r="48" spans="1:22" x14ac:dyDescent="0.45">
      <c r="A48" t="s">
        <v>27</v>
      </c>
      <c r="B48" t="s">
        <v>28</v>
      </c>
      <c r="C48">
        <v>2021</v>
      </c>
      <c r="D48">
        <v>47</v>
      </c>
      <c r="E48">
        <v>8</v>
      </c>
      <c r="F48" s="15">
        <v>44412</v>
      </c>
      <c r="G48" t="s">
        <v>396</v>
      </c>
      <c r="H48" t="s">
        <v>397</v>
      </c>
      <c r="I48" t="s">
        <v>377</v>
      </c>
      <c r="J48" t="s">
        <v>19</v>
      </c>
      <c r="K48" t="s">
        <v>448</v>
      </c>
      <c r="L48" t="s">
        <v>458</v>
      </c>
      <c r="M48" t="s">
        <v>47</v>
      </c>
      <c r="N48" t="s">
        <v>421</v>
      </c>
      <c r="O48" t="s">
        <v>7</v>
      </c>
      <c r="P48">
        <v>0</v>
      </c>
      <c r="Q48">
        <v>1</v>
      </c>
      <c r="R48">
        <v>1</v>
      </c>
      <c r="S48" t="s">
        <v>34</v>
      </c>
      <c r="T48" t="s">
        <v>32</v>
      </c>
      <c r="U48" t="s">
        <v>48</v>
      </c>
      <c r="V48" t="s">
        <v>49</v>
      </c>
    </row>
    <row r="49" spans="1:22" x14ac:dyDescent="0.45">
      <c r="A49" t="s">
        <v>27</v>
      </c>
      <c r="B49" t="s">
        <v>28</v>
      </c>
      <c r="C49">
        <v>2019</v>
      </c>
      <c r="D49">
        <v>48</v>
      </c>
      <c r="E49">
        <v>12</v>
      </c>
      <c r="F49" s="15">
        <v>43804</v>
      </c>
      <c r="G49" t="s">
        <v>396</v>
      </c>
      <c r="H49" t="s">
        <v>399</v>
      </c>
      <c r="I49" t="s">
        <v>379</v>
      </c>
      <c r="J49" t="s">
        <v>19</v>
      </c>
      <c r="K49" t="s">
        <v>54</v>
      </c>
      <c r="M49" t="s">
        <v>54</v>
      </c>
      <c r="O49" t="s">
        <v>370</v>
      </c>
      <c r="P49" t="s">
        <v>19</v>
      </c>
      <c r="Q49" t="s">
        <v>19</v>
      </c>
      <c r="R49">
        <v>1</v>
      </c>
    </row>
    <row r="50" spans="1:22" x14ac:dyDescent="0.45">
      <c r="A50" t="s">
        <v>27</v>
      </c>
      <c r="B50" t="s">
        <v>28</v>
      </c>
      <c r="C50">
        <v>2019</v>
      </c>
      <c r="D50">
        <v>49</v>
      </c>
      <c r="E50">
        <v>12</v>
      </c>
      <c r="F50" s="15">
        <v>43804</v>
      </c>
      <c r="G50" t="s">
        <v>396</v>
      </c>
      <c r="H50" t="s">
        <v>398</v>
      </c>
      <c r="I50" t="s">
        <v>378</v>
      </c>
      <c r="J50" t="s">
        <v>36</v>
      </c>
      <c r="P50">
        <v>0</v>
      </c>
      <c r="Q50">
        <v>0</v>
      </c>
      <c r="R50">
        <v>0</v>
      </c>
    </row>
    <row r="51" spans="1:22" x14ac:dyDescent="0.45">
      <c r="A51" t="s">
        <v>27</v>
      </c>
      <c r="B51" t="s">
        <v>28</v>
      </c>
      <c r="C51">
        <v>2019</v>
      </c>
      <c r="D51">
        <v>50</v>
      </c>
      <c r="E51">
        <v>12</v>
      </c>
      <c r="F51" s="15">
        <v>43804</v>
      </c>
      <c r="G51" t="s">
        <v>396</v>
      </c>
      <c r="H51" t="s">
        <v>398</v>
      </c>
      <c r="I51" t="s">
        <v>378</v>
      </c>
      <c r="J51" t="s">
        <v>21</v>
      </c>
      <c r="P51">
        <v>0</v>
      </c>
      <c r="Q51">
        <v>0</v>
      </c>
      <c r="R51">
        <v>0</v>
      </c>
    </row>
    <row r="52" spans="1:22" x14ac:dyDescent="0.45">
      <c r="A52" t="s">
        <v>27</v>
      </c>
      <c r="B52" t="s">
        <v>28</v>
      </c>
      <c r="C52">
        <v>2019</v>
      </c>
      <c r="D52">
        <v>51</v>
      </c>
      <c r="E52">
        <v>12</v>
      </c>
      <c r="F52" s="15">
        <v>43804</v>
      </c>
      <c r="G52" t="s">
        <v>396</v>
      </c>
      <c r="H52" t="s">
        <v>398</v>
      </c>
      <c r="I52" t="s">
        <v>378</v>
      </c>
      <c r="J52" t="s">
        <v>37</v>
      </c>
      <c r="P52">
        <v>0</v>
      </c>
      <c r="Q52">
        <v>0</v>
      </c>
      <c r="R52">
        <v>0</v>
      </c>
    </row>
    <row r="53" spans="1:22" x14ac:dyDescent="0.45">
      <c r="A53" t="s">
        <v>27</v>
      </c>
      <c r="B53" t="s">
        <v>28</v>
      </c>
      <c r="C53">
        <v>2019</v>
      </c>
      <c r="D53">
        <v>52</v>
      </c>
      <c r="E53">
        <v>12</v>
      </c>
      <c r="F53" s="15">
        <v>43804</v>
      </c>
      <c r="G53" t="s">
        <v>396</v>
      </c>
      <c r="H53" t="s">
        <v>398</v>
      </c>
      <c r="I53" t="s">
        <v>378</v>
      </c>
      <c r="J53" t="s">
        <v>22</v>
      </c>
      <c r="P53">
        <v>0</v>
      </c>
      <c r="Q53">
        <v>0</v>
      </c>
      <c r="R53">
        <v>0</v>
      </c>
    </row>
    <row r="54" spans="1:22" x14ac:dyDescent="0.45">
      <c r="A54" t="s">
        <v>27</v>
      </c>
      <c r="B54" t="s">
        <v>28</v>
      </c>
      <c r="C54">
        <v>2019</v>
      </c>
      <c r="D54">
        <v>53</v>
      </c>
      <c r="E54">
        <v>12</v>
      </c>
      <c r="F54" s="15">
        <v>43810</v>
      </c>
      <c r="G54" t="s">
        <v>396</v>
      </c>
      <c r="H54" t="s">
        <v>397</v>
      </c>
      <c r="I54" t="s">
        <v>377</v>
      </c>
      <c r="J54" t="s">
        <v>19</v>
      </c>
      <c r="P54">
        <v>0</v>
      </c>
      <c r="Q54">
        <v>0</v>
      </c>
      <c r="R54">
        <v>0</v>
      </c>
    </row>
    <row r="55" spans="1:22" x14ac:dyDescent="0.45">
      <c r="A55" t="s">
        <v>27</v>
      </c>
      <c r="B55" t="s">
        <v>28</v>
      </c>
      <c r="C55">
        <v>2019</v>
      </c>
      <c r="D55">
        <v>54</v>
      </c>
      <c r="E55">
        <v>12</v>
      </c>
      <c r="F55" s="15">
        <v>43810</v>
      </c>
      <c r="G55" t="s">
        <v>396</v>
      </c>
      <c r="H55" t="s">
        <v>398</v>
      </c>
      <c r="I55" t="s">
        <v>378</v>
      </c>
      <c r="J55" t="s">
        <v>36</v>
      </c>
      <c r="P55">
        <v>0</v>
      </c>
      <c r="Q55">
        <v>0</v>
      </c>
      <c r="R55">
        <v>0</v>
      </c>
    </row>
    <row r="56" spans="1:22" x14ac:dyDescent="0.45">
      <c r="A56" t="s">
        <v>27</v>
      </c>
      <c r="B56" t="s">
        <v>28</v>
      </c>
      <c r="C56">
        <v>2019</v>
      </c>
      <c r="D56">
        <v>55</v>
      </c>
      <c r="E56">
        <v>12</v>
      </c>
      <c r="F56" s="15">
        <v>43810</v>
      </c>
      <c r="G56" t="s">
        <v>396</v>
      </c>
      <c r="H56" t="s">
        <v>398</v>
      </c>
      <c r="I56" t="s">
        <v>378</v>
      </c>
      <c r="J56" t="s">
        <v>21</v>
      </c>
      <c r="P56">
        <v>0</v>
      </c>
      <c r="Q56">
        <v>0</v>
      </c>
      <c r="R56">
        <v>0</v>
      </c>
    </row>
    <row r="57" spans="1:22" x14ac:dyDescent="0.45">
      <c r="A57" t="s">
        <v>27</v>
      </c>
      <c r="B57" t="s">
        <v>28</v>
      </c>
      <c r="C57">
        <v>2019</v>
      </c>
      <c r="D57">
        <v>56</v>
      </c>
      <c r="E57">
        <v>12</v>
      </c>
      <c r="F57" s="15">
        <v>43810</v>
      </c>
      <c r="G57" t="s">
        <v>396</v>
      </c>
      <c r="H57" t="s">
        <v>398</v>
      </c>
      <c r="I57" t="s">
        <v>378</v>
      </c>
      <c r="J57" t="s">
        <v>37</v>
      </c>
      <c r="P57">
        <v>0</v>
      </c>
      <c r="Q57">
        <v>0</v>
      </c>
      <c r="R57">
        <v>0</v>
      </c>
    </row>
    <row r="58" spans="1:22" x14ac:dyDescent="0.45">
      <c r="A58" t="s">
        <v>27</v>
      </c>
      <c r="B58" t="s">
        <v>28</v>
      </c>
      <c r="C58">
        <v>2019</v>
      </c>
      <c r="D58">
        <v>57</v>
      </c>
      <c r="E58">
        <v>12</v>
      </c>
      <c r="F58" s="15">
        <v>43810</v>
      </c>
      <c r="G58" t="s">
        <v>396</v>
      </c>
      <c r="H58" t="s">
        <v>398</v>
      </c>
      <c r="I58" t="s">
        <v>378</v>
      </c>
      <c r="J58" t="s">
        <v>22</v>
      </c>
      <c r="P58">
        <v>0</v>
      </c>
      <c r="Q58">
        <v>0</v>
      </c>
      <c r="R58">
        <v>0</v>
      </c>
    </row>
    <row r="59" spans="1:22" x14ac:dyDescent="0.45">
      <c r="A59" t="s">
        <v>27</v>
      </c>
      <c r="B59" t="s">
        <v>28</v>
      </c>
      <c r="C59">
        <v>2019</v>
      </c>
      <c r="D59">
        <v>58</v>
      </c>
      <c r="E59">
        <v>12</v>
      </c>
      <c r="F59" s="15">
        <v>43810</v>
      </c>
      <c r="G59" t="s">
        <v>396</v>
      </c>
      <c r="H59" t="s">
        <v>399</v>
      </c>
      <c r="I59" t="s">
        <v>379</v>
      </c>
      <c r="J59" t="s">
        <v>19</v>
      </c>
      <c r="P59">
        <v>0</v>
      </c>
      <c r="Q59">
        <v>0</v>
      </c>
      <c r="R59">
        <v>0</v>
      </c>
    </row>
    <row r="60" spans="1:22" x14ac:dyDescent="0.45">
      <c r="A60" t="s">
        <v>27</v>
      </c>
      <c r="B60" t="s">
        <v>28</v>
      </c>
      <c r="C60">
        <v>2022</v>
      </c>
      <c r="D60">
        <v>59</v>
      </c>
      <c r="E60">
        <v>5</v>
      </c>
      <c r="F60" s="15">
        <v>44691</v>
      </c>
      <c r="G60" t="s">
        <v>396</v>
      </c>
      <c r="H60" t="s">
        <v>398</v>
      </c>
      <c r="I60" t="s">
        <v>378</v>
      </c>
      <c r="J60" t="s">
        <v>22</v>
      </c>
      <c r="K60" t="s">
        <v>448</v>
      </c>
      <c r="L60" t="s">
        <v>458</v>
      </c>
      <c r="M60" t="s">
        <v>47</v>
      </c>
      <c r="N60" t="s">
        <v>421</v>
      </c>
      <c r="O60" t="s">
        <v>7</v>
      </c>
      <c r="P60">
        <v>0</v>
      </c>
      <c r="Q60">
        <v>1</v>
      </c>
      <c r="R60">
        <v>1</v>
      </c>
      <c r="S60" t="s">
        <v>34</v>
      </c>
      <c r="T60" t="s">
        <v>32</v>
      </c>
      <c r="U60" t="s">
        <v>48</v>
      </c>
      <c r="V60" t="s">
        <v>49</v>
      </c>
    </row>
    <row r="61" spans="1:22" x14ac:dyDescent="0.45">
      <c r="A61" t="s">
        <v>27</v>
      </c>
      <c r="B61" t="s">
        <v>28</v>
      </c>
      <c r="C61">
        <v>2020</v>
      </c>
      <c r="D61">
        <v>60</v>
      </c>
      <c r="E61">
        <v>1</v>
      </c>
      <c r="F61" s="15">
        <v>43851</v>
      </c>
      <c r="G61" t="s">
        <v>396</v>
      </c>
      <c r="H61" t="s">
        <v>398</v>
      </c>
      <c r="I61" t="s">
        <v>378</v>
      </c>
      <c r="J61" t="s">
        <v>21</v>
      </c>
      <c r="P61">
        <v>0</v>
      </c>
      <c r="Q61">
        <v>0</v>
      </c>
      <c r="R61">
        <v>0</v>
      </c>
    </row>
    <row r="62" spans="1:22" x14ac:dyDescent="0.45">
      <c r="A62" t="s">
        <v>27</v>
      </c>
      <c r="B62" t="s">
        <v>28</v>
      </c>
      <c r="C62">
        <v>2020</v>
      </c>
      <c r="D62">
        <v>61</v>
      </c>
      <c r="E62">
        <v>1</v>
      </c>
      <c r="F62" s="15">
        <v>43851</v>
      </c>
      <c r="G62" t="s">
        <v>396</v>
      </c>
      <c r="H62" t="s">
        <v>398</v>
      </c>
      <c r="I62" t="s">
        <v>378</v>
      </c>
      <c r="J62" t="s">
        <v>22</v>
      </c>
      <c r="P62">
        <v>0</v>
      </c>
      <c r="Q62">
        <v>0</v>
      </c>
      <c r="R62">
        <v>0</v>
      </c>
    </row>
    <row r="63" spans="1:22" x14ac:dyDescent="0.45">
      <c r="A63" t="s">
        <v>27</v>
      </c>
      <c r="B63" t="s">
        <v>28</v>
      </c>
      <c r="C63">
        <v>2020</v>
      </c>
      <c r="D63">
        <v>62</v>
      </c>
      <c r="E63">
        <v>1</v>
      </c>
      <c r="F63" s="15">
        <v>43851</v>
      </c>
      <c r="G63" t="s">
        <v>396</v>
      </c>
      <c r="H63" t="s">
        <v>398</v>
      </c>
      <c r="I63" t="s">
        <v>378</v>
      </c>
      <c r="J63" t="s">
        <v>36</v>
      </c>
      <c r="P63">
        <v>0</v>
      </c>
      <c r="Q63">
        <v>0</v>
      </c>
      <c r="R63">
        <v>0</v>
      </c>
    </row>
    <row r="64" spans="1:22" x14ac:dyDescent="0.45">
      <c r="A64" t="s">
        <v>27</v>
      </c>
      <c r="B64" t="s">
        <v>28</v>
      </c>
      <c r="C64">
        <v>2020</v>
      </c>
      <c r="D64">
        <v>63</v>
      </c>
      <c r="E64">
        <v>1</v>
      </c>
      <c r="F64" s="15">
        <v>43851</v>
      </c>
      <c r="G64" t="s">
        <v>396</v>
      </c>
      <c r="H64" t="s">
        <v>398</v>
      </c>
      <c r="I64" t="s">
        <v>378</v>
      </c>
      <c r="J64" t="s">
        <v>37</v>
      </c>
      <c r="P64">
        <v>0</v>
      </c>
      <c r="Q64">
        <v>0</v>
      </c>
      <c r="R64">
        <v>0</v>
      </c>
    </row>
    <row r="65" spans="1:22" x14ac:dyDescent="0.45">
      <c r="A65" t="s">
        <v>27</v>
      </c>
      <c r="B65" t="s">
        <v>28</v>
      </c>
      <c r="C65">
        <v>2020</v>
      </c>
      <c r="D65">
        <v>64</v>
      </c>
      <c r="E65">
        <v>2</v>
      </c>
      <c r="F65" s="15">
        <v>43879</v>
      </c>
      <c r="G65" t="s">
        <v>396</v>
      </c>
      <c r="H65" t="s">
        <v>398</v>
      </c>
      <c r="I65" t="s">
        <v>378</v>
      </c>
      <c r="J65" t="s">
        <v>37</v>
      </c>
      <c r="K65" t="s">
        <v>54</v>
      </c>
      <c r="M65" t="s">
        <v>54</v>
      </c>
      <c r="O65" t="s">
        <v>370</v>
      </c>
      <c r="P65" t="s">
        <v>19</v>
      </c>
      <c r="Q65" t="s">
        <v>19</v>
      </c>
      <c r="R65">
        <v>1</v>
      </c>
    </row>
    <row r="66" spans="1:22" x14ac:dyDescent="0.45">
      <c r="A66" t="s">
        <v>27</v>
      </c>
      <c r="B66" t="s">
        <v>28</v>
      </c>
      <c r="C66">
        <v>2020</v>
      </c>
      <c r="D66">
        <v>65</v>
      </c>
      <c r="E66">
        <v>2</v>
      </c>
      <c r="F66" s="15">
        <v>43879</v>
      </c>
      <c r="G66" t="s">
        <v>396</v>
      </c>
      <c r="H66" t="s">
        <v>398</v>
      </c>
      <c r="I66" t="s">
        <v>378</v>
      </c>
      <c r="J66" t="s">
        <v>21</v>
      </c>
      <c r="P66">
        <v>0</v>
      </c>
      <c r="Q66">
        <v>0</v>
      </c>
      <c r="R66">
        <v>0</v>
      </c>
    </row>
    <row r="67" spans="1:22" x14ac:dyDescent="0.45">
      <c r="A67" t="s">
        <v>27</v>
      </c>
      <c r="B67" t="s">
        <v>28</v>
      </c>
      <c r="C67">
        <v>2019</v>
      </c>
      <c r="D67">
        <v>66</v>
      </c>
      <c r="E67">
        <v>6</v>
      </c>
      <c r="F67" s="15">
        <v>43629</v>
      </c>
      <c r="G67" t="s">
        <v>396</v>
      </c>
      <c r="H67" t="s">
        <v>398</v>
      </c>
      <c r="I67" t="s">
        <v>378</v>
      </c>
      <c r="J67" t="s">
        <v>37</v>
      </c>
      <c r="K67" t="s">
        <v>87</v>
      </c>
      <c r="L67" t="s">
        <v>467</v>
      </c>
      <c r="M67" t="s">
        <v>88</v>
      </c>
      <c r="N67" t="s">
        <v>89</v>
      </c>
      <c r="O67" t="s">
        <v>7</v>
      </c>
      <c r="P67">
        <v>1</v>
      </c>
      <c r="Q67">
        <v>0</v>
      </c>
      <c r="R67">
        <v>1</v>
      </c>
      <c r="S67" t="s">
        <v>34</v>
      </c>
      <c r="T67" t="s">
        <v>32</v>
      </c>
      <c r="U67" t="s">
        <v>67</v>
      </c>
      <c r="V67" t="s">
        <v>90</v>
      </c>
    </row>
    <row r="68" spans="1:22" x14ac:dyDescent="0.45">
      <c r="A68" t="s">
        <v>27</v>
      </c>
      <c r="B68" t="s">
        <v>28</v>
      </c>
      <c r="C68">
        <v>2022</v>
      </c>
      <c r="D68">
        <v>67</v>
      </c>
      <c r="E68">
        <v>5</v>
      </c>
      <c r="F68" s="15">
        <v>44705</v>
      </c>
      <c r="G68" t="s">
        <v>396</v>
      </c>
      <c r="H68" t="s">
        <v>398</v>
      </c>
      <c r="I68" t="s">
        <v>378</v>
      </c>
      <c r="J68" t="s">
        <v>21</v>
      </c>
      <c r="K68" t="s">
        <v>87</v>
      </c>
      <c r="L68" t="s">
        <v>467</v>
      </c>
      <c r="M68" t="s">
        <v>88</v>
      </c>
      <c r="N68" t="s">
        <v>89</v>
      </c>
      <c r="O68" t="s">
        <v>7</v>
      </c>
      <c r="P68">
        <v>0</v>
      </c>
      <c r="Q68">
        <v>1</v>
      </c>
      <c r="R68">
        <v>1</v>
      </c>
      <c r="S68" t="s">
        <v>34</v>
      </c>
      <c r="T68" t="s">
        <v>32</v>
      </c>
      <c r="U68" t="s">
        <v>67</v>
      </c>
      <c r="V68" t="s">
        <v>90</v>
      </c>
    </row>
    <row r="69" spans="1:22" x14ac:dyDescent="0.45">
      <c r="A69" t="s">
        <v>27</v>
      </c>
      <c r="B69" t="s">
        <v>28</v>
      </c>
      <c r="C69">
        <v>2022</v>
      </c>
      <c r="D69">
        <v>68</v>
      </c>
      <c r="E69">
        <v>5</v>
      </c>
      <c r="F69" s="15">
        <v>44705</v>
      </c>
      <c r="G69" t="s">
        <v>396</v>
      </c>
      <c r="H69" t="s">
        <v>398</v>
      </c>
      <c r="I69" t="s">
        <v>378</v>
      </c>
      <c r="J69" t="s">
        <v>36</v>
      </c>
      <c r="K69" t="s">
        <v>87</v>
      </c>
      <c r="L69" t="s">
        <v>467</v>
      </c>
      <c r="M69" t="s">
        <v>88</v>
      </c>
      <c r="N69" t="s">
        <v>89</v>
      </c>
      <c r="O69" t="s">
        <v>7</v>
      </c>
      <c r="P69">
        <v>2</v>
      </c>
      <c r="Q69">
        <v>0</v>
      </c>
      <c r="R69">
        <v>2</v>
      </c>
      <c r="S69" t="s">
        <v>34</v>
      </c>
      <c r="T69" t="s">
        <v>32</v>
      </c>
      <c r="U69" t="s">
        <v>67</v>
      </c>
      <c r="V69" t="s">
        <v>90</v>
      </c>
    </row>
    <row r="70" spans="1:22" x14ac:dyDescent="0.45">
      <c r="A70" t="s">
        <v>27</v>
      </c>
      <c r="B70" t="s">
        <v>28</v>
      </c>
      <c r="C70">
        <v>2020</v>
      </c>
      <c r="D70">
        <v>69</v>
      </c>
      <c r="E70">
        <v>10</v>
      </c>
      <c r="F70" s="15">
        <v>44120</v>
      </c>
      <c r="G70" t="s">
        <v>396</v>
      </c>
      <c r="H70" t="s">
        <v>398</v>
      </c>
      <c r="I70" t="s">
        <v>378</v>
      </c>
      <c r="J70" t="s">
        <v>36</v>
      </c>
      <c r="P70">
        <v>0</v>
      </c>
      <c r="Q70">
        <v>0</v>
      </c>
      <c r="R70">
        <v>0</v>
      </c>
    </row>
    <row r="71" spans="1:22" x14ac:dyDescent="0.45">
      <c r="A71" t="s">
        <v>27</v>
      </c>
      <c r="B71" t="s">
        <v>28</v>
      </c>
      <c r="C71">
        <v>2020</v>
      </c>
      <c r="D71">
        <v>70</v>
      </c>
      <c r="E71">
        <v>10</v>
      </c>
      <c r="F71" s="15">
        <v>44120</v>
      </c>
      <c r="G71" t="s">
        <v>396</v>
      </c>
      <c r="H71" t="s">
        <v>398</v>
      </c>
      <c r="I71" t="s">
        <v>378</v>
      </c>
      <c r="J71" t="s">
        <v>21</v>
      </c>
      <c r="P71">
        <v>0</v>
      </c>
      <c r="Q71">
        <v>0</v>
      </c>
      <c r="R71">
        <v>0</v>
      </c>
    </row>
    <row r="72" spans="1:22" x14ac:dyDescent="0.45">
      <c r="A72" t="s">
        <v>27</v>
      </c>
      <c r="B72" t="s">
        <v>28</v>
      </c>
      <c r="C72">
        <v>2020</v>
      </c>
      <c r="D72">
        <v>71</v>
      </c>
      <c r="E72">
        <v>10</v>
      </c>
      <c r="F72" s="15">
        <v>44120</v>
      </c>
      <c r="G72" t="s">
        <v>396</v>
      </c>
      <c r="H72" t="s">
        <v>398</v>
      </c>
      <c r="I72" t="s">
        <v>378</v>
      </c>
      <c r="J72" t="s">
        <v>37</v>
      </c>
      <c r="P72">
        <v>0</v>
      </c>
      <c r="Q72">
        <v>0</v>
      </c>
      <c r="R72">
        <v>0</v>
      </c>
    </row>
    <row r="73" spans="1:22" x14ac:dyDescent="0.45">
      <c r="A73" t="s">
        <v>27</v>
      </c>
      <c r="B73" t="s">
        <v>28</v>
      </c>
      <c r="C73">
        <v>2020</v>
      </c>
      <c r="D73">
        <v>72</v>
      </c>
      <c r="E73">
        <v>10</v>
      </c>
      <c r="F73" s="15">
        <v>44120</v>
      </c>
      <c r="G73" t="s">
        <v>396</v>
      </c>
      <c r="H73" t="s">
        <v>398</v>
      </c>
      <c r="I73" t="s">
        <v>378</v>
      </c>
      <c r="J73" t="s">
        <v>22</v>
      </c>
      <c r="P73">
        <v>0</v>
      </c>
      <c r="Q73">
        <v>0</v>
      </c>
      <c r="R73">
        <v>0</v>
      </c>
    </row>
    <row r="74" spans="1:22" x14ac:dyDescent="0.45">
      <c r="A74" t="s">
        <v>27</v>
      </c>
      <c r="B74" t="s">
        <v>28</v>
      </c>
      <c r="C74">
        <v>2019</v>
      </c>
      <c r="D74">
        <v>73</v>
      </c>
      <c r="E74">
        <v>5</v>
      </c>
      <c r="F74" s="15">
        <v>43607</v>
      </c>
      <c r="G74" t="s">
        <v>396</v>
      </c>
      <c r="H74" t="s">
        <v>398</v>
      </c>
      <c r="I74" t="s">
        <v>378</v>
      </c>
      <c r="J74" t="s">
        <v>37</v>
      </c>
      <c r="K74" t="s">
        <v>131</v>
      </c>
      <c r="L74" t="s">
        <v>476</v>
      </c>
      <c r="M74" t="s">
        <v>132</v>
      </c>
      <c r="N74" t="s">
        <v>133</v>
      </c>
      <c r="O74" t="s">
        <v>7</v>
      </c>
      <c r="P74">
        <v>0</v>
      </c>
      <c r="Q74">
        <v>1</v>
      </c>
      <c r="R74">
        <v>1</v>
      </c>
      <c r="S74" t="s">
        <v>34</v>
      </c>
      <c r="T74" t="s">
        <v>32</v>
      </c>
      <c r="U74" t="s">
        <v>33</v>
      </c>
      <c r="V74" t="s">
        <v>134</v>
      </c>
    </row>
    <row r="75" spans="1:22" x14ac:dyDescent="0.45">
      <c r="A75" t="s">
        <v>27</v>
      </c>
      <c r="B75" t="s">
        <v>28</v>
      </c>
      <c r="C75">
        <v>2021</v>
      </c>
      <c r="D75">
        <v>74</v>
      </c>
      <c r="E75">
        <v>2</v>
      </c>
      <c r="F75" s="15">
        <v>44243</v>
      </c>
      <c r="G75" t="s">
        <v>396</v>
      </c>
      <c r="H75" t="s">
        <v>398</v>
      </c>
      <c r="I75" t="s">
        <v>378</v>
      </c>
      <c r="J75" t="s">
        <v>36</v>
      </c>
      <c r="P75">
        <v>0</v>
      </c>
      <c r="Q75">
        <v>0</v>
      </c>
      <c r="R75">
        <v>0</v>
      </c>
    </row>
    <row r="76" spans="1:22" x14ac:dyDescent="0.45">
      <c r="A76" t="s">
        <v>27</v>
      </c>
      <c r="B76" t="s">
        <v>28</v>
      </c>
      <c r="C76">
        <v>2021</v>
      </c>
      <c r="D76">
        <v>75</v>
      </c>
      <c r="E76">
        <v>2</v>
      </c>
      <c r="F76" s="15">
        <v>44243</v>
      </c>
      <c r="G76" t="s">
        <v>396</v>
      </c>
      <c r="H76" t="s">
        <v>398</v>
      </c>
      <c r="I76" t="s">
        <v>378</v>
      </c>
      <c r="J76" t="s">
        <v>21</v>
      </c>
      <c r="P76">
        <v>0</v>
      </c>
      <c r="Q76">
        <v>0</v>
      </c>
      <c r="R76">
        <v>0</v>
      </c>
    </row>
    <row r="77" spans="1:22" x14ac:dyDescent="0.45">
      <c r="A77" t="s">
        <v>27</v>
      </c>
      <c r="B77" t="s">
        <v>28</v>
      </c>
      <c r="C77">
        <v>2021</v>
      </c>
      <c r="D77">
        <v>76</v>
      </c>
      <c r="E77">
        <v>2</v>
      </c>
      <c r="F77" s="15">
        <v>44243</v>
      </c>
      <c r="G77" t="s">
        <v>396</v>
      </c>
      <c r="H77" t="s">
        <v>398</v>
      </c>
      <c r="I77" t="s">
        <v>378</v>
      </c>
      <c r="J77" t="s">
        <v>37</v>
      </c>
      <c r="P77">
        <v>0</v>
      </c>
      <c r="Q77">
        <v>0</v>
      </c>
      <c r="R77">
        <v>0</v>
      </c>
    </row>
    <row r="78" spans="1:22" x14ac:dyDescent="0.45">
      <c r="A78" t="s">
        <v>27</v>
      </c>
      <c r="B78" t="s">
        <v>28</v>
      </c>
      <c r="C78">
        <v>2021</v>
      </c>
      <c r="D78">
        <v>77</v>
      </c>
      <c r="E78">
        <v>2</v>
      </c>
      <c r="F78" s="15">
        <v>44243</v>
      </c>
      <c r="G78" t="s">
        <v>396</v>
      </c>
      <c r="H78" t="s">
        <v>398</v>
      </c>
      <c r="I78" t="s">
        <v>378</v>
      </c>
      <c r="J78" t="s">
        <v>22</v>
      </c>
      <c r="P78">
        <v>0</v>
      </c>
      <c r="Q78">
        <v>0</v>
      </c>
      <c r="R78">
        <v>0</v>
      </c>
    </row>
    <row r="79" spans="1:22" x14ac:dyDescent="0.45">
      <c r="A79" t="s">
        <v>27</v>
      </c>
      <c r="B79" t="s">
        <v>28</v>
      </c>
      <c r="C79">
        <v>2021</v>
      </c>
      <c r="D79">
        <v>78</v>
      </c>
      <c r="E79">
        <v>2</v>
      </c>
      <c r="F79" s="15">
        <v>44243</v>
      </c>
      <c r="G79" t="s">
        <v>396</v>
      </c>
      <c r="H79" t="s">
        <v>399</v>
      </c>
      <c r="I79" t="s">
        <v>379</v>
      </c>
      <c r="J79" t="s">
        <v>19</v>
      </c>
      <c r="P79">
        <v>0</v>
      </c>
      <c r="Q79">
        <v>0</v>
      </c>
      <c r="R79">
        <v>0</v>
      </c>
    </row>
    <row r="80" spans="1:22" x14ac:dyDescent="0.45">
      <c r="A80" t="s">
        <v>27</v>
      </c>
      <c r="B80" t="s">
        <v>28</v>
      </c>
      <c r="C80">
        <v>2021</v>
      </c>
      <c r="D80">
        <v>79</v>
      </c>
      <c r="E80">
        <v>3</v>
      </c>
      <c r="F80" s="15">
        <v>44265</v>
      </c>
      <c r="G80" t="s">
        <v>396</v>
      </c>
      <c r="H80" t="s">
        <v>398</v>
      </c>
      <c r="I80" t="s">
        <v>378</v>
      </c>
      <c r="J80" t="s">
        <v>21</v>
      </c>
      <c r="K80" t="s">
        <v>54</v>
      </c>
      <c r="M80" t="s">
        <v>54</v>
      </c>
      <c r="O80" t="s">
        <v>370</v>
      </c>
      <c r="P80" t="s">
        <v>19</v>
      </c>
      <c r="Q80" t="s">
        <v>19</v>
      </c>
      <c r="R80">
        <v>1</v>
      </c>
    </row>
    <row r="81" spans="1:22" x14ac:dyDescent="0.45">
      <c r="A81" t="s">
        <v>27</v>
      </c>
      <c r="B81" t="s">
        <v>28</v>
      </c>
      <c r="C81">
        <v>2021</v>
      </c>
      <c r="D81">
        <v>80</v>
      </c>
      <c r="E81">
        <v>3</v>
      </c>
      <c r="F81" s="15">
        <v>44265</v>
      </c>
      <c r="G81" t="s">
        <v>396</v>
      </c>
      <c r="H81" t="s">
        <v>398</v>
      </c>
      <c r="I81" t="s">
        <v>378</v>
      </c>
      <c r="J81" t="s">
        <v>37</v>
      </c>
      <c r="K81" t="s">
        <v>54</v>
      </c>
      <c r="M81" t="s">
        <v>54</v>
      </c>
      <c r="O81" t="s">
        <v>370</v>
      </c>
      <c r="P81" t="s">
        <v>19</v>
      </c>
      <c r="Q81" t="s">
        <v>19</v>
      </c>
      <c r="R81">
        <v>1</v>
      </c>
    </row>
    <row r="82" spans="1:22" x14ac:dyDescent="0.45">
      <c r="A82" t="s">
        <v>27</v>
      </c>
      <c r="B82" t="s">
        <v>28</v>
      </c>
      <c r="C82">
        <v>2021</v>
      </c>
      <c r="D82">
        <v>81</v>
      </c>
      <c r="E82">
        <v>3</v>
      </c>
      <c r="F82" s="15">
        <v>44265</v>
      </c>
      <c r="G82" t="s">
        <v>396</v>
      </c>
      <c r="H82" t="s">
        <v>397</v>
      </c>
      <c r="I82" t="s">
        <v>377</v>
      </c>
      <c r="J82" t="s">
        <v>19</v>
      </c>
      <c r="P82">
        <v>0</v>
      </c>
      <c r="Q82">
        <v>0</v>
      </c>
      <c r="R82">
        <v>0</v>
      </c>
    </row>
    <row r="83" spans="1:22" x14ac:dyDescent="0.45">
      <c r="A83" t="s">
        <v>27</v>
      </c>
      <c r="B83" t="s">
        <v>28</v>
      </c>
      <c r="C83">
        <v>2021</v>
      </c>
      <c r="D83">
        <v>82</v>
      </c>
      <c r="E83">
        <v>3</v>
      </c>
      <c r="F83" s="15">
        <v>44265</v>
      </c>
      <c r="G83" t="s">
        <v>396</v>
      </c>
      <c r="H83" t="s">
        <v>398</v>
      </c>
      <c r="I83" t="s">
        <v>378</v>
      </c>
      <c r="J83" t="s">
        <v>36</v>
      </c>
      <c r="P83">
        <v>0</v>
      </c>
      <c r="Q83">
        <v>0</v>
      </c>
      <c r="R83">
        <v>0</v>
      </c>
    </row>
    <row r="84" spans="1:22" x14ac:dyDescent="0.45">
      <c r="A84" t="s">
        <v>27</v>
      </c>
      <c r="B84" t="s">
        <v>28</v>
      </c>
      <c r="C84">
        <v>2021</v>
      </c>
      <c r="D84">
        <v>83</v>
      </c>
      <c r="E84">
        <v>3</v>
      </c>
      <c r="F84" s="15">
        <v>44265</v>
      </c>
      <c r="G84" t="s">
        <v>396</v>
      </c>
      <c r="H84" t="s">
        <v>398</v>
      </c>
      <c r="I84" t="s">
        <v>378</v>
      </c>
      <c r="J84" t="s">
        <v>22</v>
      </c>
      <c r="P84">
        <v>0</v>
      </c>
      <c r="Q84">
        <v>0</v>
      </c>
      <c r="R84">
        <v>0</v>
      </c>
    </row>
    <row r="85" spans="1:22" x14ac:dyDescent="0.45">
      <c r="A85" t="s">
        <v>27</v>
      </c>
      <c r="B85" t="s">
        <v>28</v>
      </c>
      <c r="C85">
        <v>2021</v>
      </c>
      <c r="D85">
        <v>84</v>
      </c>
      <c r="E85">
        <v>3</v>
      </c>
      <c r="F85" s="15">
        <v>44265</v>
      </c>
      <c r="G85" t="s">
        <v>396</v>
      </c>
      <c r="H85" t="s">
        <v>399</v>
      </c>
      <c r="I85" t="s">
        <v>379</v>
      </c>
      <c r="J85" t="s">
        <v>19</v>
      </c>
      <c r="P85">
        <v>0</v>
      </c>
      <c r="Q85">
        <v>0</v>
      </c>
      <c r="R85">
        <v>0</v>
      </c>
    </row>
    <row r="86" spans="1:22" x14ac:dyDescent="0.45">
      <c r="A86" t="s">
        <v>27</v>
      </c>
      <c r="B86" t="s">
        <v>28</v>
      </c>
      <c r="C86">
        <v>2021</v>
      </c>
      <c r="D86">
        <v>85</v>
      </c>
      <c r="E86">
        <v>7</v>
      </c>
      <c r="F86" s="15">
        <v>44383</v>
      </c>
      <c r="G86" t="s">
        <v>396</v>
      </c>
      <c r="H86" t="s">
        <v>397</v>
      </c>
      <c r="I86" t="s">
        <v>377</v>
      </c>
      <c r="J86" t="s">
        <v>19</v>
      </c>
      <c r="K86" t="s">
        <v>313</v>
      </c>
      <c r="L86" t="s">
        <v>471</v>
      </c>
      <c r="M86" t="s">
        <v>272</v>
      </c>
      <c r="N86" t="s">
        <v>314</v>
      </c>
      <c r="O86" t="s">
        <v>7</v>
      </c>
      <c r="P86">
        <v>2</v>
      </c>
      <c r="Q86">
        <v>1</v>
      </c>
      <c r="R86">
        <v>3</v>
      </c>
      <c r="S86" t="s">
        <v>34</v>
      </c>
      <c r="T86" t="s">
        <v>32</v>
      </c>
      <c r="U86" t="s">
        <v>67</v>
      </c>
      <c r="V86" t="s">
        <v>160</v>
      </c>
    </row>
    <row r="87" spans="1:22" x14ac:dyDescent="0.45">
      <c r="A87" t="s">
        <v>27</v>
      </c>
      <c r="B87" t="s">
        <v>28</v>
      </c>
      <c r="C87">
        <v>2022</v>
      </c>
      <c r="D87">
        <v>86</v>
      </c>
      <c r="E87">
        <v>5</v>
      </c>
      <c r="F87" s="15">
        <v>44705</v>
      </c>
      <c r="G87" t="s">
        <v>396</v>
      </c>
      <c r="H87" t="s">
        <v>398</v>
      </c>
      <c r="I87" t="s">
        <v>378</v>
      </c>
      <c r="J87" t="s">
        <v>21</v>
      </c>
      <c r="K87" t="s">
        <v>313</v>
      </c>
      <c r="L87" t="s">
        <v>471</v>
      </c>
      <c r="M87" t="s">
        <v>272</v>
      </c>
      <c r="N87" t="s">
        <v>314</v>
      </c>
      <c r="O87" t="s">
        <v>7</v>
      </c>
      <c r="P87">
        <v>2</v>
      </c>
      <c r="Q87">
        <v>1</v>
      </c>
      <c r="R87">
        <v>3</v>
      </c>
      <c r="S87" t="s">
        <v>34</v>
      </c>
      <c r="T87" t="s">
        <v>32</v>
      </c>
      <c r="U87" t="s">
        <v>67</v>
      </c>
      <c r="V87" t="s">
        <v>160</v>
      </c>
    </row>
    <row r="88" spans="1:22" x14ac:dyDescent="0.45">
      <c r="A88" t="s">
        <v>27</v>
      </c>
      <c r="B88" t="s">
        <v>28</v>
      </c>
      <c r="C88">
        <v>2019</v>
      </c>
      <c r="D88">
        <v>87</v>
      </c>
      <c r="E88">
        <v>3</v>
      </c>
      <c r="F88" s="15">
        <v>43544</v>
      </c>
      <c r="G88" t="s">
        <v>396</v>
      </c>
      <c r="H88" t="s">
        <v>397</v>
      </c>
      <c r="I88" t="s">
        <v>377</v>
      </c>
      <c r="J88" t="s">
        <v>19</v>
      </c>
      <c r="K88" t="s">
        <v>29</v>
      </c>
      <c r="L88" t="s">
        <v>485</v>
      </c>
      <c r="M88" t="s">
        <v>30</v>
      </c>
      <c r="N88" t="s">
        <v>31</v>
      </c>
      <c r="O88" t="s">
        <v>7</v>
      </c>
      <c r="P88">
        <v>0</v>
      </c>
      <c r="Q88">
        <v>1</v>
      </c>
      <c r="R88">
        <v>1</v>
      </c>
      <c r="S88" t="s">
        <v>34</v>
      </c>
      <c r="T88" t="s">
        <v>32</v>
      </c>
      <c r="U88" t="s">
        <v>33</v>
      </c>
      <c r="V88" t="s">
        <v>35</v>
      </c>
    </row>
    <row r="89" spans="1:22" x14ac:dyDescent="0.45">
      <c r="A89" t="s">
        <v>27</v>
      </c>
      <c r="B89" t="s">
        <v>28</v>
      </c>
      <c r="C89">
        <v>2020</v>
      </c>
      <c r="D89">
        <v>88</v>
      </c>
      <c r="E89">
        <v>1</v>
      </c>
      <c r="F89" s="15">
        <v>43851</v>
      </c>
      <c r="G89" t="s">
        <v>396</v>
      </c>
      <c r="H89" t="s">
        <v>397</v>
      </c>
      <c r="I89" t="s">
        <v>377</v>
      </c>
      <c r="J89" t="s">
        <v>19</v>
      </c>
      <c r="K89" t="s">
        <v>29</v>
      </c>
      <c r="L89" t="s">
        <v>486</v>
      </c>
      <c r="M89" t="s">
        <v>30</v>
      </c>
      <c r="N89" t="s">
        <v>31</v>
      </c>
      <c r="O89" t="s">
        <v>7</v>
      </c>
      <c r="P89">
        <v>1</v>
      </c>
      <c r="Q89">
        <v>0</v>
      </c>
      <c r="R89">
        <v>1</v>
      </c>
      <c r="S89" t="s">
        <v>34</v>
      </c>
      <c r="T89" t="s">
        <v>32</v>
      </c>
      <c r="U89" t="s">
        <v>33</v>
      </c>
      <c r="V89" t="s">
        <v>35</v>
      </c>
    </row>
    <row r="90" spans="1:22" x14ac:dyDescent="0.45">
      <c r="A90" t="s">
        <v>27</v>
      </c>
      <c r="B90" t="s">
        <v>28</v>
      </c>
      <c r="C90">
        <v>2020</v>
      </c>
      <c r="D90">
        <v>89</v>
      </c>
      <c r="E90">
        <v>1</v>
      </c>
      <c r="F90" s="15">
        <v>43851</v>
      </c>
      <c r="G90" t="s">
        <v>396</v>
      </c>
      <c r="H90" t="s">
        <v>399</v>
      </c>
      <c r="I90" t="s">
        <v>379</v>
      </c>
      <c r="J90" t="s">
        <v>19</v>
      </c>
      <c r="K90" t="s">
        <v>29</v>
      </c>
      <c r="L90" t="s">
        <v>486</v>
      </c>
      <c r="M90" t="s">
        <v>30</v>
      </c>
      <c r="N90" t="s">
        <v>31</v>
      </c>
      <c r="O90" t="s">
        <v>7</v>
      </c>
      <c r="P90">
        <v>0</v>
      </c>
      <c r="Q90">
        <v>1</v>
      </c>
      <c r="R90">
        <v>1</v>
      </c>
      <c r="S90" t="s">
        <v>34</v>
      </c>
      <c r="T90" t="s">
        <v>32</v>
      </c>
      <c r="U90" t="s">
        <v>33</v>
      </c>
      <c r="V90" t="s">
        <v>35</v>
      </c>
    </row>
    <row r="91" spans="1:22" x14ac:dyDescent="0.45">
      <c r="A91" t="s">
        <v>27</v>
      </c>
      <c r="B91" t="s">
        <v>28</v>
      </c>
      <c r="C91">
        <v>2020</v>
      </c>
      <c r="D91">
        <v>90</v>
      </c>
      <c r="E91">
        <v>2</v>
      </c>
      <c r="F91" s="15">
        <v>43879</v>
      </c>
      <c r="G91" t="s">
        <v>396</v>
      </c>
      <c r="H91" t="s">
        <v>397</v>
      </c>
      <c r="I91" t="s">
        <v>377</v>
      </c>
      <c r="J91" t="s">
        <v>19</v>
      </c>
      <c r="K91" t="s">
        <v>29</v>
      </c>
      <c r="L91" t="s">
        <v>486</v>
      </c>
      <c r="M91" t="s">
        <v>30</v>
      </c>
      <c r="N91" t="s">
        <v>31</v>
      </c>
      <c r="O91" t="s">
        <v>7</v>
      </c>
      <c r="P91">
        <v>1</v>
      </c>
      <c r="Q91">
        <v>0</v>
      </c>
      <c r="R91">
        <v>1</v>
      </c>
      <c r="S91" t="s">
        <v>34</v>
      </c>
      <c r="T91" t="s">
        <v>32</v>
      </c>
      <c r="U91" t="s">
        <v>33</v>
      </c>
      <c r="V91" t="s">
        <v>35</v>
      </c>
    </row>
    <row r="92" spans="1:22" x14ac:dyDescent="0.45">
      <c r="A92" t="s">
        <v>27</v>
      </c>
      <c r="B92" t="s">
        <v>28</v>
      </c>
      <c r="C92">
        <v>2021</v>
      </c>
      <c r="D92">
        <v>91</v>
      </c>
      <c r="E92">
        <v>3</v>
      </c>
      <c r="F92" s="15">
        <v>44279</v>
      </c>
      <c r="G92" t="s">
        <v>396</v>
      </c>
      <c r="H92" t="s">
        <v>398</v>
      </c>
      <c r="I92" t="s">
        <v>378</v>
      </c>
      <c r="J92" t="s">
        <v>36</v>
      </c>
      <c r="P92">
        <v>0</v>
      </c>
      <c r="Q92">
        <v>0</v>
      </c>
      <c r="R92">
        <v>0</v>
      </c>
    </row>
    <row r="93" spans="1:22" x14ac:dyDescent="0.45">
      <c r="A93" t="s">
        <v>27</v>
      </c>
      <c r="B93" t="s">
        <v>28</v>
      </c>
      <c r="C93">
        <v>2021</v>
      </c>
      <c r="D93">
        <v>92</v>
      </c>
      <c r="E93">
        <v>3</v>
      </c>
      <c r="F93" s="15">
        <v>44279</v>
      </c>
      <c r="G93" t="s">
        <v>396</v>
      </c>
      <c r="H93" t="s">
        <v>398</v>
      </c>
      <c r="I93" t="s">
        <v>378</v>
      </c>
      <c r="J93" t="s">
        <v>21</v>
      </c>
      <c r="P93">
        <v>0</v>
      </c>
      <c r="Q93">
        <v>0</v>
      </c>
      <c r="R93">
        <v>0</v>
      </c>
    </row>
    <row r="94" spans="1:22" x14ac:dyDescent="0.45">
      <c r="A94" t="s">
        <v>27</v>
      </c>
      <c r="B94" t="s">
        <v>28</v>
      </c>
      <c r="C94">
        <v>2021</v>
      </c>
      <c r="D94">
        <v>93</v>
      </c>
      <c r="E94">
        <v>3</v>
      </c>
      <c r="F94" s="15">
        <v>44279</v>
      </c>
      <c r="G94" t="s">
        <v>396</v>
      </c>
      <c r="H94" t="s">
        <v>398</v>
      </c>
      <c r="I94" t="s">
        <v>378</v>
      </c>
      <c r="J94" t="s">
        <v>37</v>
      </c>
      <c r="P94">
        <v>0</v>
      </c>
      <c r="Q94">
        <v>0</v>
      </c>
      <c r="R94">
        <v>0</v>
      </c>
    </row>
    <row r="95" spans="1:22" x14ac:dyDescent="0.45">
      <c r="A95" t="s">
        <v>27</v>
      </c>
      <c r="B95" t="s">
        <v>28</v>
      </c>
      <c r="C95">
        <v>2021</v>
      </c>
      <c r="D95">
        <v>94</v>
      </c>
      <c r="E95">
        <v>3</v>
      </c>
      <c r="F95" s="15">
        <v>44279</v>
      </c>
      <c r="G95" t="s">
        <v>396</v>
      </c>
      <c r="H95" t="s">
        <v>398</v>
      </c>
      <c r="I95" t="s">
        <v>378</v>
      </c>
      <c r="J95" t="s">
        <v>22</v>
      </c>
      <c r="P95">
        <v>0</v>
      </c>
      <c r="Q95">
        <v>0</v>
      </c>
      <c r="R95">
        <v>0</v>
      </c>
    </row>
    <row r="96" spans="1:22" x14ac:dyDescent="0.45">
      <c r="A96" t="s">
        <v>27</v>
      </c>
      <c r="B96" t="s">
        <v>28</v>
      </c>
      <c r="C96">
        <v>2021</v>
      </c>
      <c r="D96">
        <v>95</v>
      </c>
      <c r="E96">
        <v>3</v>
      </c>
      <c r="F96" s="15">
        <v>44279</v>
      </c>
      <c r="G96" t="s">
        <v>396</v>
      </c>
      <c r="H96" t="s">
        <v>399</v>
      </c>
      <c r="I96" t="s">
        <v>379</v>
      </c>
      <c r="J96" t="s">
        <v>19</v>
      </c>
      <c r="P96">
        <v>0</v>
      </c>
      <c r="Q96">
        <v>0</v>
      </c>
      <c r="R96">
        <v>0</v>
      </c>
    </row>
    <row r="97" spans="1:22" x14ac:dyDescent="0.45">
      <c r="A97" t="s">
        <v>27</v>
      </c>
      <c r="B97" t="s">
        <v>28</v>
      </c>
      <c r="C97">
        <v>2021</v>
      </c>
      <c r="D97">
        <v>96</v>
      </c>
      <c r="E97">
        <v>2</v>
      </c>
      <c r="F97" s="15">
        <v>44243</v>
      </c>
      <c r="G97" t="s">
        <v>396</v>
      </c>
      <c r="H97" t="s">
        <v>397</v>
      </c>
      <c r="I97" t="s">
        <v>377</v>
      </c>
      <c r="J97" t="s">
        <v>19</v>
      </c>
      <c r="K97" t="s">
        <v>29</v>
      </c>
      <c r="L97" t="s">
        <v>486</v>
      </c>
      <c r="M97" t="s">
        <v>30</v>
      </c>
      <c r="N97" t="s">
        <v>31</v>
      </c>
      <c r="O97" t="s">
        <v>7</v>
      </c>
      <c r="P97">
        <v>3</v>
      </c>
      <c r="Q97">
        <v>1</v>
      </c>
      <c r="R97">
        <v>4</v>
      </c>
      <c r="S97" t="s">
        <v>34</v>
      </c>
      <c r="T97" t="s">
        <v>32</v>
      </c>
      <c r="U97" t="s">
        <v>33</v>
      </c>
      <c r="V97" t="s">
        <v>35</v>
      </c>
    </row>
    <row r="98" spans="1:22" x14ac:dyDescent="0.45">
      <c r="A98" t="s">
        <v>27</v>
      </c>
      <c r="B98" t="s">
        <v>28</v>
      </c>
      <c r="C98">
        <v>2021</v>
      </c>
      <c r="D98">
        <v>97</v>
      </c>
      <c r="E98">
        <v>4</v>
      </c>
      <c r="F98" s="15">
        <v>44293</v>
      </c>
      <c r="G98" t="s">
        <v>396</v>
      </c>
      <c r="H98" t="s">
        <v>397</v>
      </c>
      <c r="I98" t="s">
        <v>377</v>
      </c>
      <c r="J98" t="s">
        <v>19</v>
      </c>
      <c r="K98" t="s">
        <v>29</v>
      </c>
      <c r="L98" t="s">
        <v>486</v>
      </c>
      <c r="M98" t="s">
        <v>30</v>
      </c>
      <c r="N98" t="s">
        <v>31</v>
      </c>
      <c r="O98" t="s">
        <v>7</v>
      </c>
      <c r="P98">
        <v>1</v>
      </c>
      <c r="Q98">
        <v>1</v>
      </c>
      <c r="R98">
        <v>2</v>
      </c>
      <c r="S98" t="s">
        <v>34</v>
      </c>
      <c r="T98" t="s">
        <v>32</v>
      </c>
      <c r="U98" t="s">
        <v>33</v>
      </c>
      <c r="V98" t="s">
        <v>35</v>
      </c>
    </row>
    <row r="99" spans="1:22" x14ac:dyDescent="0.45">
      <c r="A99" t="s">
        <v>27</v>
      </c>
      <c r="B99" t="s">
        <v>28</v>
      </c>
      <c r="C99">
        <v>2021</v>
      </c>
      <c r="D99">
        <v>98</v>
      </c>
      <c r="E99">
        <v>5</v>
      </c>
      <c r="F99" s="15">
        <v>44321</v>
      </c>
      <c r="G99" t="s">
        <v>396</v>
      </c>
      <c r="H99" t="s">
        <v>397</v>
      </c>
      <c r="I99" t="s">
        <v>377</v>
      </c>
      <c r="J99" t="s">
        <v>19</v>
      </c>
      <c r="K99" t="s">
        <v>29</v>
      </c>
      <c r="L99" t="s">
        <v>486</v>
      </c>
      <c r="M99" t="s">
        <v>30</v>
      </c>
      <c r="N99" t="s">
        <v>31</v>
      </c>
      <c r="O99" t="s">
        <v>7</v>
      </c>
      <c r="P99">
        <v>4</v>
      </c>
      <c r="Q99">
        <v>1</v>
      </c>
      <c r="R99">
        <v>5</v>
      </c>
      <c r="S99" t="s">
        <v>34</v>
      </c>
      <c r="T99" t="s">
        <v>32</v>
      </c>
      <c r="U99" t="s">
        <v>33</v>
      </c>
      <c r="V99" t="s">
        <v>35</v>
      </c>
    </row>
    <row r="100" spans="1:22" x14ac:dyDescent="0.45">
      <c r="A100" t="s">
        <v>27</v>
      </c>
      <c r="B100" t="s">
        <v>28</v>
      </c>
      <c r="C100">
        <v>2021</v>
      </c>
      <c r="D100">
        <v>99</v>
      </c>
      <c r="E100">
        <v>5</v>
      </c>
      <c r="F100" s="15">
        <v>44321</v>
      </c>
      <c r="G100" t="s">
        <v>396</v>
      </c>
      <c r="H100" t="s">
        <v>397</v>
      </c>
      <c r="I100" t="s">
        <v>377</v>
      </c>
      <c r="J100" t="s">
        <v>19</v>
      </c>
      <c r="K100" t="s">
        <v>29</v>
      </c>
      <c r="L100" t="s">
        <v>486</v>
      </c>
      <c r="M100" t="s">
        <v>30</v>
      </c>
      <c r="N100" t="s">
        <v>31</v>
      </c>
      <c r="O100" t="s">
        <v>7</v>
      </c>
      <c r="P100">
        <v>4</v>
      </c>
      <c r="Q100">
        <v>1</v>
      </c>
      <c r="R100">
        <v>5</v>
      </c>
      <c r="S100" t="s">
        <v>34</v>
      </c>
      <c r="T100" t="s">
        <v>32</v>
      </c>
      <c r="U100" t="s">
        <v>33</v>
      </c>
      <c r="V100" t="s">
        <v>35</v>
      </c>
    </row>
    <row r="101" spans="1:22" x14ac:dyDescent="0.45">
      <c r="A101" t="s">
        <v>27</v>
      </c>
      <c r="B101" t="s">
        <v>28</v>
      </c>
      <c r="C101">
        <v>2021</v>
      </c>
      <c r="D101">
        <v>100</v>
      </c>
      <c r="E101">
        <v>4</v>
      </c>
      <c r="F101" s="15">
        <v>44293</v>
      </c>
      <c r="G101" t="s">
        <v>396</v>
      </c>
      <c r="H101" t="s">
        <v>398</v>
      </c>
      <c r="I101" t="s">
        <v>378</v>
      </c>
      <c r="J101" t="s">
        <v>36</v>
      </c>
      <c r="K101" t="s">
        <v>54</v>
      </c>
      <c r="M101" t="s">
        <v>54</v>
      </c>
      <c r="O101" t="s">
        <v>370</v>
      </c>
      <c r="P101">
        <v>0</v>
      </c>
      <c r="Q101">
        <v>1</v>
      </c>
      <c r="R101">
        <v>1</v>
      </c>
    </row>
    <row r="102" spans="1:22" x14ac:dyDescent="0.45">
      <c r="A102" t="s">
        <v>27</v>
      </c>
      <c r="B102" t="s">
        <v>28</v>
      </c>
      <c r="C102">
        <v>2021</v>
      </c>
      <c r="D102">
        <v>101</v>
      </c>
      <c r="E102">
        <v>4</v>
      </c>
      <c r="F102" s="15">
        <v>44293</v>
      </c>
      <c r="G102" t="s">
        <v>396</v>
      </c>
      <c r="H102" t="s">
        <v>398</v>
      </c>
      <c r="I102" t="s">
        <v>378</v>
      </c>
      <c r="J102" t="s">
        <v>37</v>
      </c>
      <c r="P102">
        <v>0</v>
      </c>
      <c r="Q102">
        <v>0</v>
      </c>
      <c r="R102">
        <v>0</v>
      </c>
    </row>
    <row r="103" spans="1:22" x14ac:dyDescent="0.45">
      <c r="A103" t="s">
        <v>27</v>
      </c>
      <c r="B103" t="s">
        <v>28</v>
      </c>
      <c r="C103">
        <v>2021</v>
      </c>
      <c r="D103">
        <v>102</v>
      </c>
      <c r="E103">
        <v>4</v>
      </c>
      <c r="F103" s="15">
        <v>44293</v>
      </c>
      <c r="G103" t="s">
        <v>396</v>
      </c>
      <c r="H103" t="s">
        <v>398</v>
      </c>
      <c r="I103" t="s">
        <v>378</v>
      </c>
      <c r="J103" t="s">
        <v>22</v>
      </c>
      <c r="P103">
        <v>0</v>
      </c>
      <c r="Q103">
        <v>0</v>
      </c>
      <c r="R103">
        <v>0</v>
      </c>
    </row>
    <row r="104" spans="1:22" x14ac:dyDescent="0.45">
      <c r="A104" t="s">
        <v>27</v>
      </c>
      <c r="B104" t="s">
        <v>28</v>
      </c>
      <c r="C104">
        <v>2022</v>
      </c>
      <c r="D104">
        <v>103</v>
      </c>
      <c r="E104">
        <v>2</v>
      </c>
      <c r="F104" s="15">
        <v>44609</v>
      </c>
      <c r="G104" t="s">
        <v>396</v>
      </c>
      <c r="H104" t="s">
        <v>397</v>
      </c>
      <c r="I104" t="s">
        <v>377</v>
      </c>
      <c r="J104" t="s">
        <v>19</v>
      </c>
      <c r="K104" t="s">
        <v>29</v>
      </c>
      <c r="L104" t="s">
        <v>486</v>
      </c>
      <c r="M104" t="s">
        <v>30</v>
      </c>
      <c r="N104" t="s">
        <v>31</v>
      </c>
      <c r="O104" t="s">
        <v>7</v>
      </c>
      <c r="P104">
        <v>0</v>
      </c>
      <c r="Q104">
        <v>1</v>
      </c>
      <c r="R104">
        <v>1</v>
      </c>
      <c r="S104" t="s">
        <v>34</v>
      </c>
      <c r="T104" t="s">
        <v>32</v>
      </c>
      <c r="U104" t="s">
        <v>33</v>
      </c>
      <c r="V104" t="s">
        <v>35</v>
      </c>
    </row>
    <row r="105" spans="1:22" x14ac:dyDescent="0.45">
      <c r="A105" t="s">
        <v>27</v>
      </c>
      <c r="B105" t="s">
        <v>28</v>
      </c>
      <c r="C105">
        <v>2019</v>
      </c>
      <c r="D105">
        <v>104</v>
      </c>
      <c r="E105">
        <v>6</v>
      </c>
      <c r="F105" s="15">
        <v>43629</v>
      </c>
      <c r="G105" t="s">
        <v>396</v>
      </c>
      <c r="H105" t="s">
        <v>399</v>
      </c>
      <c r="I105" t="s">
        <v>379</v>
      </c>
      <c r="J105" t="s">
        <v>19</v>
      </c>
      <c r="K105" t="s">
        <v>164</v>
      </c>
      <c r="L105" t="s">
        <v>488</v>
      </c>
      <c r="M105" t="s">
        <v>165</v>
      </c>
      <c r="N105" t="s">
        <v>166</v>
      </c>
      <c r="O105" t="s">
        <v>7</v>
      </c>
      <c r="P105">
        <v>1</v>
      </c>
      <c r="Q105">
        <v>0</v>
      </c>
      <c r="R105">
        <v>1</v>
      </c>
      <c r="S105" t="s">
        <v>34</v>
      </c>
      <c r="T105" t="s">
        <v>32</v>
      </c>
      <c r="U105" t="s">
        <v>33</v>
      </c>
      <c r="V105" t="s">
        <v>35</v>
      </c>
    </row>
    <row r="106" spans="1:22" x14ac:dyDescent="0.45">
      <c r="A106" t="s">
        <v>27</v>
      </c>
      <c r="B106" t="s">
        <v>28</v>
      </c>
      <c r="C106">
        <v>2021</v>
      </c>
      <c r="D106">
        <v>105</v>
      </c>
      <c r="E106">
        <v>5</v>
      </c>
      <c r="F106" s="15">
        <v>44321</v>
      </c>
      <c r="G106" t="s">
        <v>396</v>
      </c>
      <c r="H106" t="s">
        <v>398</v>
      </c>
      <c r="I106" t="s">
        <v>378</v>
      </c>
      <c r="J106" t="s">
        <v>36</v>
      </c>
      <c r="P106">
        <v>0</v>
      </c>
      <c r="Q106">
        <v>0</v>
      </c>
      <c r="R106">
        <v>0</v>
      </c>
    </row>
    <row r="107" spans="1:22" x14ac:dyDescent="0.45">
      <c r="A107" t="s">
        <v>27</v>
      </c>
      <c r="B107" t="s">
        <v>28</v>
      </c>
      <c r="C107">
        <v>2021</v>
      </c>
      <c r="D107">
        <v>106</v>
      </c>
      <c r="E107">
        <v>5</v>
      </c>
      <c r="F107" s="15">
        <v>44321</v>
      </c>
      <c r="G107" t="s">
        <v>396</v>
      </c>
      <c r="H107" t="s">
        <v>398</v>
      </c>
      <c r="I107" t="s">
        <v>378</v>
      </c>
      <c r="J107" t="s">
        <v>37</v>
      </c>
      <c r="K107" t="s">
        <v>372</v>
      </c>
      <c r="O107" t="s">
        <v>370</v>
      </c>
      <c r="P107">
        <v>0</v>
      </c>
      <c r="Q107">
        <v>3</v>
      </c>
      <c r="R107">
        <v>3</v>
      </c>
    </row>
    <row r="108" spans="1:22" x14ac:dyDescent="0.45">
      <c r="A108" t="s">
        <v>27</v>
      </c>
      <c r="B108" t="s">
        <v>28</v>
      </c>
      <c r="C108">
        <v>2021</v>
      </c>
      <c r="D108">
        <v>107</v>
      </c>
      <c r="E108">
        <v>5</v>
      </c>
      <c r="F108" s="15">
        <v>44321</v>
      </c>
      <c r="G108" t="s">
        <v>396</v>
      </c>
      <c r="H108" t="s">
        <v>398</v>
      </c>
      <c r="I108" t="s">
        <v>378</v>
      </c>
      <c r="J108" t="s">
        <v>22</v>
      </c>
      <c r="P108">
        <v>0</v>
      </c>
      <c r="Q108">
        <v>0</v>
      </c>
      <c r="R108">
        <v>0</v>
      </c>
    </row>
    <row r="109" spans="1:22" x14ac:dyDescent="0.45">
      <c r="A109" t="s">
        <v>27</v>
      </c>
      <c r="B109" t="s">
        <v>28</v>
      </c>
      <c r="C109">
        <v>2020</v>
      </c>
      <c r="D109">
        <v>108</v>
      </c>
      <c r="E109">
        <v>1</v>
      </c>
      <c r="F109" s="15">
        <v>43851</v>
      </c>
      <c r="G109" t="s">
        <v>396</v>
      </c>
      <c r="H109" t="s">
        <v>397</v>
      </c>
      <c r="I109" t="s">
        <v>377</v>
      </c>
      <c r="J109" t="s">
        <v>19</v>
      </c>
      <c r="K109" t="s">
        <v>227</v>
      </c>
      <c r="L109" t="s">
        <v>480</v>
      </c>
      <c r="M109" t="s">
        <v>165</v>
      </c>
      <c r="N109" t="s">
        <v>228</v>
      </c>
      <c r="O109" t="s">
        <v>7</v>
      </c>
      <c r="P109">
        <v>1</v>
      </c>
      <c r="Q109">
        <v>0</v>
      </c>
      <c r="R109">
        <v>1</v>
      </c>
      <c r="S109" t="s">
        <v>34</v>
      </c>
      <c r="T109" t="s">
        <v>32</v>
      </c>
      <c r="U109" t="s">
        <v>33</v>
      </c>
      <c r="V109" t="s">
        <v>35</v>
      </c>
    </row>
    <row r="110" spans="1:22" x14ac:dyDescent="0.45">
      <c r="A110" t="s">
        <v>27</v>
      </c>
      <c r="B110" t="s">
        <v>28</v>
      </c>
      <c r="C110">
        <v>2019</v>
      </c>
      <c r="D110">
        <v>109</v>
      </c>
      <c r="E110">
        <v>5</v>
      </c>
      <c r="F110" s="15">
        <v>43607</v>
      </c>
      <c r="G110" t="s">
        <v>396</v>
      </c>
      <c r="H110" t="s">
        <v>398</v>
      </c>
      <c r="I110" t="s">
        <v>378</v>
      </c>
      <c r="J110" t="s">
        <v>22</v>
      </c>
      <c r="K110" t="s">
        <v>136</v>
      </c>
      <c r="L110" t="s">
        <v>473</v>
      </c>
      <c r="M110" t="s">
        <v>137</v>
      </c>
      <c r="N110" t="s">
        <v>138</v>
      </c>
      <c r="O110" t="s">
        <v>7</v>
      </c>
      <c r="P110">
        <v>0</v>
      </c>
      <c r="Q110">
        <v>1</v>
      </c>
      <c r="R110">
        <v>1</v>
      </c>
      <c r="S110" t="s">
        <v>34</v>
      </c>
      <c r="T110" t="s">
        <v>32</v>
      </c>
      <c r="U110" t="s">
        <v>67</v>
      </c>
      <c r="V110" t="s">
        <v>71</v>
      </c>
    </row>
    <row r="111" spans="1:22" x14ac:dyDescent="0.45">
      <c r="A111" t="s">
        <v>27</v>
      </c>
      <c r="B111" t="s">
        <v>28</v>
      </c>
      <c r="C111">
        <v>2019</v>
      </c>
      <c r="D111">
        <v>110</v>
      </c>
      <c r="E111">
        <v>8</v>
      </c>
      <c r="F111" s="15">
        <v>43678</v>
      </c>
      <c r="G111" t="s">
        <v>396</v>
      </c>
      <c r="H111" t="s">
        <v>398</v>
      </c>
      <c r="I111" t="s">
        <v>378</v>
      </c>
      <c r="J111" t="s">
        <v>36</v>
      </c>
      <c r="K111" t="s">
        <v>136</v>
      </c>
      <c r="L111" t="s">
        <v>473</v>
      </c>
      <c r="M111" t="s">
        <v>137</v>
      </c>
      <c r="N111" t="s">
        <v>138</v>
      </c>
      <c r="O111" t="s">
        <v>7</v>
      </c>
      <c r="P111">
        <v>0</v>
      </c>
      <c r="Q111">
        <v>1</v>
      </c>
      <c r="R111">
        <v>1</v>
      </c>
      <c r="S111" t="s">
        <v>34</v>
      </c>
      <c r="T111" t="s">
        <v>32</v>
      </c>
      <c r="U111" t="s">
        <v>67</v>
      </c>
      <c r="V111" t="s">
        <v>71</v>
      </c>
    </row>
    <row r="112" spans="1:22" x14ac:dyDescent="0.45">
      <c r="A112" t="s">
        <v>27</v>
      </c>
      <c r="B112" t="s">
        <v>28</v>
      </c>
      <c r="C112">
        <v>2021</v>
      </c>
      <c r="D112">
        <v>111</v>
      </c>
      <c r="E112">
        <v>3</v>
      </c>
      <c r="F112" s="15">
        <v>44265</v>
      </c>
      <c r="G112" t="s">
        <v>396</v>
      </c>
      <c r="H112" t="s">
        <v>398</v>
      </c>
      <c r="I112" t="s">
        <v>378</v>
      </c>
      <c r="J112" t="s">
        <v>37</v>
      </c>
      <c r="K112" t="s">
        <v>136</v>
      </c>
      <c r="L112" t="s">
        <v>473</v>
      </c>
      <c r="M112" t="s">
        <v>137</v>
      </c>
      <c r="N112" t="s">
        <v>138</v>
      </c>
      <c r="O112" t="s">
        <v>7</v>
      </c>
      <c r="P112">
        <v>0</v>
      </c>
      <c r="Q112">
        <v>1</v>
      </c>
      <c r="R112">
        <v>1</v>
      </c>
      <c r="S112" t="s">
        <v>34</v>
      </c>
      <c r="T112" t="s">
        <v>32</v>
      </c>
      <c r="U112" t="s">
        <v>67</v>
      </c>
      <c r="V112" t="s">
        <v>71</v>
      </c>
    </row>
    <row r="113" spans="1:22" x14ac:dyDescent="0.45">
      <c r="A113" t="s">
        <v>27</v>
      </c>
      <c r="B113" t="s">
        <v>28</v>
      </c>
      <c r="C113">
        <v>2021</v>
      </c>
      <c r="D113">
        <v>112</v>
      </c>
      <c r="E113">
        <v>6</v>
      </c>
      <c r="F113" s="15">
        <v>44362</v>
      </c>
      <c r="G113" t="s">
        <v>396</v>
      </c>
      <c r="H113" t="s">
        <v>398</v>
      </c>
      <c r="I113" t="s">
        <v>378</v>
      </c>
      <c r="J113" t="s">
        <v>37</v>
      </c>
      <c r="K113" t="s">
        <v>136</v>
      </c>
      <c r="L113" t="s">
        <v>473</v>
      </c>
      <c r="M113" t="s">
        <v>137</v>
      </c>
      <c r="N113" t="s">
        <v>138</v>
      </c>
      <c r="O113" t="s">
        <v>7</v>
      </c>
      <c r="P113">
        <v>0</v>
      </c>
      <c r="Q113">
        <v>2</v>
      </c>
      <c r="R113">
        <v>2</v>
      </c>
      <c r="S113" t="s">
        <v>34</v>
      </c>
      <c r="T113" t="s">
        <v>32</v>
      </c>
      <c r="U113" t="s">
        <v>67</v>
      </c>
      <c r="V113" t="s">
        <v>71</v>
      </c>
    </row>
    <row r="114" spans="1:22" x14ac:dyDescent="0.45">
      <c r="A114" t="s">
        <v>27</v>
      </c>
      <c r="B114" t="s">
        <v>28</v>
      </c>
      <c r="C114">
        <v>2021</v>
      </c>
      <c r="D114">
        <v>113</v>
      </c>
      <c r="E114">
        <v>6</v>
      </c>
      <c r="F114" s="15">
        <v>44362</v>
      </c>
      <c r="G114" t="s">
        <v>396</v>
      </c>
      <c r="H114" t="s">
        <v>398</v>
      </c>
      <c r="I114" t="s">
        <v>378</v>
      </c>
      <c r="J114" t="s">
        <v>21</v>
      </c>
      <c r="K114" t="s">
        <v>136</v>
      </c>
      <c r="L114" t="s">
        <v>473</v>
      </c>
      <c r="M114" t="s">
        <v>137</v>
      </c>
      <c r="N114" t="s">
        <v>138</v>
      </c>
      <c r="O114" t="s">
        <v>7</v>
      </c>
      <c r="P114">
        <v>1</v>
      </c>
      <c r="Q114">
        <v>0</v>
      </c>
      <c r="R114">
        <v>1</v>
      </c>
      <c r="S114" t="s">
        <v>34</v>
      </c>
      <c r="T114" t="s">
        <v>32</v>
      </c>
      <c r="U114" t="s">
        <v>67</v>
      </c>
      <c r="V114" t="s">
        <v>71</v>
      </c>
    </row>
    <row r="115" spans="1:22" x14ac:dyDescent="0.45">
      <c r="A115" t="s">
        <v>27</v>
      </c>
      <c r="B115" t="s">
        <v>28</v>
      </c>
      <c r="C115">
        <v>2021</v>
      </c>
      <c r="D115">
        <v>114</v>
      </c>
      <c r="E115">
        <v>7</v>
      </c>
      <c r="F115" s="15">
        <v>44399</v>
      </c>
      <c r="G115" t="s">
        <v>396</v>
      </c>
      <c r="H115" t="s">
        <v>398</v>
      </c>
      <c r="I115" t="s">
        <v>378</v>
      </c>
      <c r="J115" t="s">
        <v>22</v>
      </c>
      <c r="K115" t="s">
        <v>136</v>
      </c>
      <c r="L115" t="s">
        <v>473</v>
      </c>
      <c r="M115" t="s">
        <v>137</v>
      </c>
      <c r="N115" t="s">
        <v>138</v>
      </c>
      <c r="O115" t="s">
        <v>7</v>
      </c>
      <c r="P115">
        <v>2</v>
      </c>
      <c r="Q115">
        <v>7</v>
      </c>
      <c r="R115">
        <v>9</v>
      </c>
      <c r="S115" t="s">
        <v>34</v>
      </c>
      <c r="T115" t="s">
        <v>32</v>
      </c>
      <c r="U115" t="s">
        <v>67</v>
      </c>
      <c r="V115" t="s">
        <v>71</v>
      </c>
    </row>
    <row r="116" spans="1:22" x14ac:dyDescent="0.45">
      <c r="A116" t="s">
        <v>27</v>
      </c>
      <c r="B116" t="s">
        <v>28</v>
      </c>
      <c r="C116">
        <v>2021</v>
      </c>
      <c r="D116">
        <v>115</v>
      </c>
      <c r="E116">
        <v>8</v>
      </c>
      <c r="F116" s="15">
        <v>44412</v>
      </c>
      <c r="G116" t="s">
        <v>396</v>
      </c>
      <c r="H116" t="s">
        <v>398</v>
      </c>
      <c r="I116" t="s">
        <v>378</v>
      </c>
      <c r="J116" t="s">
        <v>37</v>
      </c>
      <c r="K116" t="s">
        <v>136</v>
      </c>
      <c r="L116" t="s">
        <v>473</v>
      </c>
      <c r="M116" t="s">
        <v>137</v>
      </c>
      <c r="N116" t="s">
        <v>138</v>
      </c>
      <c r="O116" t="s">
        <v>7</v>
      </c>
      <c r="P116">
        <v>2</v>
      </c>
      <c r="Q116">
        <v>5</v>
      </c>
      <c r="R116">
        <v>7</v>
      </c>
      <c r="S116" t="s">
        <v>34</v>
      </c>
      <c r="T116" t="s">
        <v>32</v>
      </c>
      <c r="U116" t="s">
        <v>67</v>
      </c>
      <c r="V116" t="s">
        <v>71</v>
      </c>
    </row>
    <row r="117" spans="1:22" x14ac:dyDescent="0.45">
      <c r="A117" t="s">
        <v>27</v>
      </c>
      <c r="B117" t="s">
        <v>28</v>
      </c>
      <c r="C117">
        <v>2021</v>
      </c>
      <c r="D117">
        <v>116</v>
      </c>
      <c r="E117">
        <v>8</v>
      </c>
      <c r="F117" s="15">
        <v>44412</v>
      </c>
      <c r="G117" t="s">
        <v>396</v>
      </c>
      <c r="H117" t="s">
        <v>398</v>
      </c>
      <c r="I117" t="s">
        <v>378</v>
      </c>
      <c r="J117" t="s">
        <v>22</v>
      </c>
      <c r="K117" t="s">
        <v>136</v>
      </c>
      <c r="L117" t="s">
        <v>473</v>
      </c>
      <c r="M117" t="s">
        <v>137</v>
      </c>
      <c r="N117" t="s">
        <v>138</v>
      </c>
      <c r="O117" t="s">
        <v>7</v>
      </c>
      <c r="P117">
        <v>2</v>
      </c>
      <c r="Q117">
        <v>3</v>
      </c>
      <c r="R117">
        <v>5</v>
      </c>
      <c r="S117" t="s">
        <v>34</v>
      </c>
      <c r="T117" t="s">
        <v>32</v>
      </c>
      <c r="U117" t="s">
        <v>67</v>
      </c>
      <c r="V117" t="s">
        <v>71</v>
      </c>
    </row>
    <row r="118" spans="1:22" x14ac:dyDescent="0.45">
      <c r="A118" t="s">
        <v>27</v>
      </c>
      <c r="B118" t="s">
        <v>28</v>
      </c>
      <c r="C118">
        <v>2021</v>
      </c>
      <c r="D118">
        <v>117</v>
      </c>
      <c r="E118">
        <v>8</v>
      </c>
      <c r="F118" s="15">
        <v>44412</v>
      </c>
      <c r="G118" t="s">
        <v>396</v>
      </c>
      <c r="H118" t="s">
        <v>398</v>
      </c>
      <c r="I118" t="s">
        <v>378</v>
      </c>
      <c r="J118" t="s">
        <v>36</v>
      </c>
      <c r="K118" t="s">
        <v>136</v>
      </c>
      <c r="L118" t="s">
        <v>473</v>
      </c>
      <c r="M118" t="s">
        <v>137</v>
      </c>
      <c r="N118" t="s">
        <v>138</v>
      </c>
      <c r="O118" t="s">
        <v>7</v>
      </c>
      <c r="P118">
        <v>5</v>
      </c>
      <c r="Q118">
        <v>4</v>
      </c>
      <c r="R118">
        <v>9</v>
      </c>
      <c r="S118" t="s">
        <v>34</v>
      </c>
      <c r="T118" t="s">
        <v>32</v>
      </c>
      <c r="U118" t="s">
        <v>67</v>
      </c>
      <c r="V118" t="s">
        <v>71</v>
      </c>
    </row>
    <row r="119" spans="1:22" x14ac:dyDescent="0.45">
      <c r="A119" t="s">
        <v>27</v>
      </c>
      <c r="B119" t="s">
        <v>28</v>
      </c>
      <c r="C119">
        <v>2021</v>
      </c>
      <c r="D119">
        <v>118</v>
      </c>
      <c r="E119">
        <v>5</v>
      </c>
      <c r="F119" s="15">
        <v>44336</v>
      </c>
      <c r="G119" t="s">
        <v>396</v>
      </c>
      <c r="H119" t="s">
        <v>397</v>
      </c>
      <c r="I119" t="s">
        <v>377</v>
      </c>
      <c r="J119" t="s">
        <v>19</v>
      </c>
      <c r="P119">
        <v>0</v>
      </c>
      <c r="Q119">
        <v>0</v>
      </c>
      <c r="R119">
        <v>0</v>
      </c>
    </row>
    <row r="120" spans="1:22" x14ac:dyDescent="0.45">
      <c r="A120" t="s">
        <v>27</v>
      </c>
      <c r="B120" t="s">
        <v>28</v>
      </c>
      <c r="C120">
        <v>2021</v>
      </c>
      <c r="D120">
        <v>119</v>
      </c>
      <c r="E120">
        <v>5</v>
      </c>
      <c r="F120" s="15">
        <v>44321</v>
      </c>
      <c r="G120" t="s">
        <v>396</v>
      </c>
      <c r="H120" t="s">
        <v>397</v>
      </c>
      <c r="I120" t="s">
        <v>377</v>
      </c>
      <c r="J120" t="s">
        <v>19</v>
      </c>
      <c r="K120" t="s">
        <v>81</v>
      </c>
      <c r="L120" t="s">
        <v>491</v>
      </c>
      <c r="M120" t="s">
        <v>82</v>
      </c>
      <c r="N120" t="s">
        <v>83</v>
      </c>
      <c r="O120" t="s">
        <v>7</v>
      </c>
      <c r="P120">
        <v>1</v>
      </c>
      <c r="Q120">
        <v>0</v>
      </c>
      <c r="R120">
        <v>1</v>
      </c>
      <c r="S120" t="s">
        <v>34</v>
      </c>
      <c r="T120" t="s">
        <v>32</v>
      </c>
      <c r="U120" t="s">
        <v>33</v>
      </c>
      <c r="V120" t="s">
        <v>53</v>
      </c>
    </row>
    <row r="121" spans="1:22" x14ac:dyDescent="0.45">
      <c r="A121" t="s">
        <v>27</v>
      </c>
      <c r="B121" t="s">
        <v>28</v>
      </c>
      <c r="C121">
        <v>2021</v>
      </c>
      <c r="D121">
        <v>120</v>
      </c>
      <c r="E121">
        <v>5</v>
      </c>
      <c r="F121" s="15">
        <v>44321</v>
      </c>
      <c r="G121" t="s">
        <v>396</v>
      </c>
      <c r="H121" t="s">
        <v>399</v>
      </c>
      <c r="I121" t="s">
        <v>379</v>
      </c>
      <c r="J121" t="s">
        <v>19</v>
      </c>
      <c r="K121" t="s">
        <v>81</v>
      </c>
      <c r="L121" t="s">
        <v>491</v>
      </c>
      <c r="M121" t="s">
        <v>82</v>
      </c>
      <c r="N121" t="s">
        <v>83</v>
      </c>
      <c r="O121" t="s">
        <v>7</v>
      </c>
      <c r="P121">
        <v>1</v>
      </c>
      <c r="Q121">
        <v>0</v>
      </c>
      <c r="R121">
        <v>1</v>
      </c>
      <c r="S121" t="s">
        <v>34</v>
      </c>
      <c r="T121" t="s">
        <v>32</v>
      </c>
      <c r="U121" t="s">
        <v>33</v>
      </c>
      <c r="V121" t="s">
        <v>53</v>
      </c>
    </row>
    <row r="122" spans="1:22" x14ac:dyDescent="0.45">
      <c r="A122" t="s">
        <v>27</v>
      </c>
      <c r="B122" t="s">
        <v>28</v>
      </c>
      <c r="C122">
        <v>2022</v>
      </c>
      <c r="D122">
        <v>121</v>
      </c>
      <c r="E122">
        <v>3</v>
      </c>
      <c r="F122" s="15">
        <v>44623</v>
      </c>
      <c r="G122" t="s">
        <v>396</v>
      </c>
      <c r="H122" t="s">
        <v>399</v>
      </c>
      <c r="I122" t="s">
        <v>379</v>
      </c>
      <c r="J122" t="s">
        <v>19</v>
      </c>
      <c r="K122" t="s">
        <v>81</v>
      </c>
      <c r="L122" t="s">
        <v>491</v>
      </c>
      <c r="M122" t="s">
        <v>82</v>
      </c>
      <c r="N122" t="s">
        <v>83</v>
      </c>
      <c r="O122" t="s">
        <v>7</v>
      </c>
      <c r="P122">
        <v>2</v>
      </c>
      <c r="Q122">
        <v>0</v>
      </c>
      <c r="R122">
        <v>2</v>
      </c>
      <c r="S122" t="s">
        <v>34</v>
      </c>
      <c r="T122" t="s">
        <v>32</v>
      </c>
      <c r="U122" t="s">
        <v>33</v>
      </c>
      <c r="V122" t="s">
        <v>53</v>
      </c>
    </row>
    <row r="123" spans="1:22" x14ac:dyDescent="0.45">
      <c r="A123" t="s">
        <v>27</v>
      </c>
      <c r="B123" t="s">
        <v>28</v>
      </c>
      <c r="C123">
        <v>2022</v>
      </c>
      <c r="D123">
        <v>122</v>
      </c>
      <c r="E123">
        <v>5</v>
      </c>
      <c r="F123" s="15">
        <v>44691</v>
      </c>
      <c r="G123" t="s">
        <v>396</v>
      </c>
      <c r="H123" t="s">
        <v>399</v>
      </c>
      <c r="I123" t="s">
        <v>379</v>
      </c>
      <c r="J123" t="s">
        <v>19</v>
      </c>
      <c r="K123" t="s">
        <v>81</v>
      </c>
      <c r="L123" t="s">
        <v>491</v>
      </c>
      <c r="M123" t="s">
        <v>82</v>
      </c>
      <c r="N123" t="s">
        <v>83</v>
      </c>
      <c r="O123" t="s">
        <v>7</v>
      </c>
      <c r="P123">
        <v>2</v>
      </c>
      <c r="Q123">
        <v>0</v>
      </c>
      <c r="R123">
        <v>2</v>
      </c>
      <c r="S123" t="s">
        <v>34</v>
      </c>
      <c r="T123" t="s">
        <v>32</v>
      </c>
      <c r="U123" t="s">
        <v>33</v>
      </c>
      <c r="V123" t="s">
        <v>53</v>
      </c>
    </row>
    <row r="124" spans="1:22" x14ac:dyDescent="0.45">
      <c r="A124" t="s">
        <v>27</v>
      </c>
      <c r="B124" t="s">
        <v>28</v>
      </c>
      <c r="C124">
        <v>2021</v>
      </c>
      <c r="D124">
        <v>123</v>
      </c>
      <c r="E124">
        <v>6</v>
      </c>
      <c r="F124" s="15">
        <v>44348</v>
      </c>
      <c r="G124" t="s">
        <v>396</v>
      </c>
      <c r="H124" t="s">
        <v>397</v>
      </c>
      <c r="I124" t="s">
        <v>377</v>
      </c>
      <c r="J124" t="s">
        <v>19</v>
      </c>
      <c r="P124">
        <v>0</v>
      </c>
      <c r="Q124">
        <v>0</v>
      </c>
      <c r="R124">
        <v>0</v>
      </c>
    </row>
    <row r="125" spans="1:22" x14ac:dyDescent="0.45">
      <c r="A125" t="s">
        <v>27</v>
      </c>
      <c r="B125" t="s">
        <v>28</v>
      </c>
      <c r="C125">
        <v>2021</v>
      </c>
      <c r="D125">
        <v>124</v>
      </c>
      <c r="E125">
        <v>6</v>
      </c>
      <c r="F125" s="15">
        <v>44348</v>
      </c>
      <c r="G125" t="s">
        <v>396</v>
      </c>
      <c r="H125" t="s">
        <v>399</v>
      </c>
      <c r="I125" t="s">
        <v>379</v>
      </c>
      <c r="J125" t="s">
        <v>19</v>
      </c>
      <c r="P125">
        <v>0</v>
      </c>
      <c r="Q125">
        <v>0</v>
      </c>
      <c r="R125">
        <v>0</v>
      </c>
    </row>
    <row r="126" spans="1:22" x14ac:dyDescent="0.45">
      <c r="A126" t="s">
        <v>27</v>
      </c>
      <c r="B126" t="s">
        <v>28</v>
      </c>
      <c r="C126">
        <v>2021</v>
      </c>
      <c r="D126">
        <v>125</v>
      </c>
      <c r="E126">
        <v>6</v>
      </c>
      <c r="F126" s="15">
        <v>44348</v>
      </c>
      <c r="G126" t="s">
        <v>396</v>
      </c>
      <c r="H126" t="s">
        <v>398</v>
      </c>
      <c r="I126" t="s">
        <v>378</v>
      </c>
      <c r="J126" t="s">
        <v>21</v>
      </c>
      <c r="P126">
        <v>0</v>
      </c>
      <c r="Q126">
        <v>0</v>
      </c>
      <c r="R126">
        <v>0</v>
      </c>
    </row>
    <row r="127" spans="1:22" x14ac:dyDescent="0.45">
      <c r="A127" t="s">
        <v>27</v>
      </c>
      <c r="B127" t="s">
        <v>28</v>
      </c>
      <c r="C127">
        <v>2021</v>
      </c>
      <c r="D127">
        <v>126</v>
      </c>
      <c r="E127">
        <v>6</v>
      </c>
      <c r="F127" s="15">
        <v>44348</v>
      </c>
      <c r="G127" t="s">
        <v>396</v>
      </c>
      <c r="H127" t="s">
        <v>398</v>
      </c>
      <c r="I127" t="s">
        <v>378</v>
      </c>
      <c r="J127" t="s">
        <v>22</v>
      </c>
      <c r="P127">
        <v>0</v>
      </c>
      <c r="Q127">
        <v>0</v>
      </c>
      <c r="R127">
        <v>0</v>
      </c>
    </row>
    <row r="128" spans="1:22" x14ac:dyDescent="0.45">
      <c r="A128" t="s">
        <v>27</v>
      </c>
      <c r="B128" t="s">
        <v>28</v>
      </c>
      <c r="C128">
        <v>2021</v>
      </c>
      <c r="D128">
        <v>127</v>
      </c>
      <c r="E128">
        <v>6</v>
      </c>
      <c r="F128" s="15">
        <v>44348</v>
      </c>
      <c r="G128" t="s">
        <v>396</v>
      </c>
      <c r="H128" t="s">
        <v>398</v>
      </c>
      <c r="I128" t="s">
        <v>378</v>
      </c>
      <c r="J128" t="s">
        <v>36</v>
      </c>
      <c r="P128">
        <v>0</v>
      </c>
      <c r="Q128">
        <v>0</v>
      </c>
      <c r="R128">
        <v>0</v>
      </c>
    </row>
    <row r="129" spans="1:22" x14ac:dyDescent="0.45">
      <c r="A129" t="s">
        <v>27</v>
      </c>
      <c r="B129" t="s">
        <v>28</v>
      </c>
      <c r="C129">
        <v>2021</v>
      </c>
      <c r="D129">
        <v>128</v>
      </c>
      <c r="E129">
        <v>6</v>
      </c>
      <c r="F129" s="15">
        <v>44348</v>
      </c>
      <c r="G129" t="s">
        <v>396</v>
      </c>
      <c r="H129" t="s">
        <v>398</v>
      </c>
      <c r="I129" t="s">
        <v>378</v>
      </c>
      <c r="J129" t="s">
        <v>37</v>
      </c>
      <c r="P129">
        <v>0</v>
      </c>
      <c r="Q129">
        <v>0</v>
      </c>
      <c r="R129">
        <v>0</v>
      </c>
    </row>
    <row r="130" spans="1:22" x14ac:dyDescent="0.45">
      <c r="A130" t="s">
        <v>27</v>
      </c>
      <c r="B130" t="s">
        <v>28</v>
      </c>
      <c r="C130">
        <v>2019</v>
      </c>
      <c r="D130">
        <v>129</v>
      </c>
      <c r="E130">
        <v>6</v>
      </c>
      <c r="F130" s="15">
        <v>43629</v>
      </c>
      <c r="G130" t="s">
        <v>396</v>
      </c>
      <c r="H130" t="s">
        <v>399</v>
      </c>
      <c r="I130" t="s">
        <v>379</v>
      </c>
      <c r="J130" t="s">
        <v>19</v>
      </c>
      <c r="K130" t="s">
        <v>68</v>
      </c>
      <c r="L130" t="s">
        <v>496</v>
      </c>
      <c r="M130" t="s">
        <v>69</v>
      </c>
      <c r="N130" t="s">
        <v>70</v>
      </c>
      <c r="O130" t="s">
        <v>7</v>
      </c>
      <c r="P130">
        <v>0</v>
      </c>
      <c r="Q130">
        <v>1</v>
      </c>
      <c r="R130">
        <v>1</v>
      </c>
      <c r="S130" t="s">
        <v>34</v>
      </c>
      <c r="T130" t="s">
        <v>32</v>
      </c>
      <c r="U130" t="s">
        <v>67</v>
      </c>
      <c r="V130" t="s">
        <v>71</v>
      </c>
    </row>
    <row r="131" spans="1:22" x14ac:dyDescent="0.45">
      <c r="A131" t="s">
        <v>27</v>
      </c>
      <c r="B131" t="s">
        <v>28</v>
      </c>
      <c r="C131">
        <v>2020</v>
      </c>
      <c r="D131">
        <v>130</v>
      </c>
      <c r="E131">
        <v>2</v>
      </c>
      <c r="F131" s="15">
        <v>43879</v>
      </c>
      <c r="G131" t="s">
        <v>396</v>
      </c>
      <c r="H131" t="s">
        <v>398</v>
      </c>
      <c r="I131" t="s">
        <v>378</v>
      </c>
      <c r="J131" t="s">
        <v>36</v>
      </c>
      <c r="K131" t="s">
        <v>68</v>
      </c>
      <c r="L131" t="s">
        <v>496</v>
      </c>
      <c r="M131" t="s">
        <v>69</v>
      </c>
      <c r="N131" t="s">
        <v>70</v>
      </c>
      <c r="O131" t="s">
        <v>7</v>
      </c>
      <c r="P131">
        <v>3</v>
      </c>
      <c r="Q131">
        <v>0</v>
      </c>
      <c r="R131">
        <v>3</v>
      </c>
      <c r="S131" t="s">
        <v>34</v>
      </c>
      <c r="T131" t="s">
        <v>32</v>
      </c>
      <c r="U131" t="s">
        <v>67</v>
      </c>
      <c r="V131" t="s">
        <v>71</v>
      </c>
    </row>
    <row r="132" spans="1:22" x14ac:dyDescent="0.45">
      <c r="A132" t="s">
        <v>27</v>
      </c>
      <c r="B132" t="s">
        <v>28</v>
      </c>
      <c r="C132">
        <v>2021</v>
      </c>
      <c r="D132">
        <v>131</v>
      </c>
      <c r="E132">
        <v>2</v>
      </c>
      <c r="F132" s="15">
        <v>44243</v>
      </c>
      <c r="G132" t="s">
        <v>396</v>
      </c>
      <c r="H132" t="s">
        <v>397</v>
      </c>
      <c r="I132" t="s">
        <v>377</v>
      </c>
      <c r="J132" t="s">
        <v>19</v>
      </c>
      <c r="K132" t="s">
        <v>68</v>
      </c>
      <c r="L132" t="s">
        <v>496</v>
      </c>
      <c r="M132" t="s">
        <v>69</v>
      </c>
      <c r="N132" t="s">
        <v>70</v>
      </c>
      <c r="O132" t="s">
        <v>7</v>
      </c>
      <c r="P132">
        <v>1</v>
      </c>
      <c r="Q132">
        <v>2</v>
      </c>
      <c r="R132">
        <v>3</v>
      </c>
      <c r="S132" t="s">
        <v>34</v>
      </c>
      <c r="T132" t="s">
        <v>32</v>
      </c>
      <c r="U132" t="s">
        <v>67</v>
      </c>
      <c r="V132" t="s">
        <v>71</v>
      </c>
    </row>
    <row r="133" spans="1:22" x14ac:dyDescent="0.45">
      <c r="A133" t="s">
        <v>27</v>
      </c>
      <c r="B133" t="s">
        <v>28</v>
      </c>
      <c r="C133">
        <v>2019</v>
      </c>
      <c r="D133">
        <v>132</v>
      </c>
      <c r="E133">
        <v>12</v>
      </c>
      <c r="F133" s="15">
        <v>43804</v>
      </c>
      <c r="G133" t="s">
        <v>396</v>
      </c>
      <c r="H133" t="s">
        <v>397</v>
      </c>
      <c r="I133" t="s">
        <v>377</v>
      </c>
      <c r="J133" t="s">
        <v>19</v>
      </c>
      <c r="K133" t="s">
        <v>402</v>
      </c>
      <c r="L133" t="s">
        <v>514</v>
      </c>
      <c r="M133" s="3" t="s">
        <v>368</v>
      </c>
      <c r="N133" t="s">
        <v>135</v>
      </c>
      <c r="O133" t="s">
        <v>7</v>
      </c>
      <c r="P133">
        <v>11</v>
      </c>
      <c r="Q133">
        <v>2</v>
      </c>
      <c r="R133">
        <v>13</v>
      </c>
      <c r="S133" t="s">
        <v>34</v>
      </c>
      <c r="T133" t="s">
        <v>32</v>
      </c>
      <c r="U133" t="s">
        <v>67</v>
      </c>
      <c r="V133" t="s">
        <v>90</v>
      </c>
    </row>
    <row r="134" spans="1:22" x14ac:dyDescent="0.45">
      <c r="A134" t="s">
        <v>27</v>
      </c>
      <c r="B134" t="s">
        <v>28</v>
      </c>
      <c r="C134">
        <v>2021</v>
      </c>
      <c r="D134">
        <v>133</v>
      </c>
      <c r="E134">
        <v>6</v>
      </c>
      <c r="F134" s="15">
        <v>44362</v>
      </c>
      <c r="G134" t="s">
        <v>396</v>
      </c>
      <c r="H134" t="s">
        <v>397</v>
      </c>
      <c r="I134" t="s">
        <v>377</v>
      </c>
      <c r="J134" t="s">
        <v>19</v>
      </c>
      <c r="P134">
        <v>0</v>
      </c>
      <c r="Q134">
        <v>0</v>
      </c>
      <c r="R134">
        <v>0</v>
      </c>
    </row>
    <row r="135" spans="1:22" x14ac:dyDescent="0.45">
      <c r="A135" t="s">
        <v>27</v>
      </c>
      <c r="B135" t="s">
        <v>28</v>
      </c>
      <c r="C135">
        <v>2021</v>
      </c>
      <c r="D135">
        <v>134</v>
      </c>
      <c r="E135">
        <v>6</v>
      </c>
      <c r="F135" s="15">
        <v>44362</v>
      </c>
      <c r="G135" t="s">
        <v>396</v>
      </c>
      <c r="H135" t="s">
        <v>398</v>
      </c>
      <c r="I135" t="s">
        <v>378</v>
      </c>
      <c r="J135" t="s">
        <v>36</v>
      </c>
      <c r="P135">
        <v>0</v>
      </c>
      <c r="Q135">
        <v>0</v>
      </c>
      <c r="R135">
        <v>0</v>
      </c>
    </row>
    <row r="136" spans="1:22" x14ac:dyDescent="0.45">
      <c r="A136" t="s">
        <v>27</v>
      </c>
      <c r="B136" t="s">
        <v>28</v>
      </c>
      <c r="C136">
        <v>2021</v>
      </c>
      <c r="D136">
        <v>135</v>
      </c>
      <c r="E136">
        <v>6</v>
      </c>
      <c r="F136" s="15">
        <v>44362</v>
      </c>
      <c r="G136" t="s">
        <v>396</v>
      </c>
      <c r="H136" t="s">
        <v>398</v>
      </c>
      <c r="I136" t="s">
        <v>378</v>
      </c>
      <c r="J136" t="s">
        <v>22</v>
      </c>
      <c r="P136">
        <v>0</v>
      </c>
      <c r="Q136">
        <v>0</v>
      </c>
      <c r="R136">
        <v>0</v>
      </c>
    </row>
    <row r="137" spans="1:22" x14ac:dyDescent="0.45">
      <c r="A137" t="s">
        <v>27</v>
      </c>
      <c r="B137" t="s">
        <v>28</v>
      </c>
      <c r="C137">
        <v>2020</v>
      </c>
      <c r="D137">
        <v>136</v>
      </c>
      <c r="E137">
        <v>10</v>
      </c>
      <c r="F137" s="15">
        <v>44120</v>
      </c>
      <c r="G137" t="s">
        <v>396</v>
      </c>
      <c r="H137" t="s">
        <v>397</v>
      </c>
      <c r="I137" t="s">
        <v>377</v>
      </c>
      <c r="J137" t="s">
        <v>19</v>
      </c>
      <c r="K137" t="s">
        <v>400</v>
      </c>
      <c r="L137" t="s">
        <v>481</v>
      </c>
      <c r="M137" s="3" t="s">
        <v>368</v>
      </c>
      <c r="N137" t="s">
        <v>401</v>
      </c>
      <c r="O137" t="s">
        <v>7</v>
      </c>
      <c r="P137">
        <v>3</v>
      </c>
      <c r="Q137">
        <v>1</v>
      </c>
      <c r="R137">
        <v>4</v>
      </c>
      <c r="S137" t="s">
        <v>34</v>
      </c>
      <c r="T137" t="s">
        <v>32</v>
      </c>
      <c r="U137" t="s">
        <v>67</v>
      </c>
      <c r="V137" t="s">
        <v>90</v>
      </c>
    </row>
    <row r="138" spans="1:22" x14ac:dyDescent="0.45">
      <c r="A138" t="s">
        <v>27</v>
      </c>
      <c r="B138" t="s">
        <v>28</v>
      </c>
      <c r="C138">
        <v>2021</v>
      </c>
      <c r="D138">
        <v>137</v>
      </c>
      <c r="E138">
        <v>3</v>
      </c>
      <c r="F138" s="15">
        <v>44279</v>
      </c>
      <c r="G138" t="s">
        <v>396</v>
      </c>
      <c r="H138" t="s">
        <v>397</v>
      </c>
      <c r="I138" t="s">
        <v>377</v>
      </c>
      <c r="J138" t="s">
        <v>19</v>
      </c>
      <c r="K138" t="s">
        <v>400</v>
      </c>
      <c r="L138" t="s">
        <v>481</v>
      </c>
      <c r="M138" s="3" t="s">
        <v>368</v>
      </c>
      <c r="N138" t="s">
        <v>401</v>
      </c>
      <c r="O138" t="s">
        <v>7</v>
      </c>
      <c r="P138">
        <v>1</v>
      </c>
      <c r="Q138">
        <v>0</v>
      </c>
      <c r="R138">
        <v>1</v>
      </c>
      <c r="S138" t="s">
        <v>34</v>
      </c>
      <c r="T138" t="s">
        <v>32</v>
      </c>
      <c r="U138" t="s">
        <v>67</v>
      </c>
      <c r="V138" t="s">
        <v>90</v>
      </c>
    </row>
    <row r="139" spans="1:22" x14ac:dyDescent="0.45">
      <c r="A139" t="s">
        <v>27</v>
      </c>
      <c r="B139" t="s">
        <v>28</v>
      </c>
      <c r="C139">
        <v>2021</v>
      </c>
      <c r="D139">
        <v>138</v>
      </c>
      <c r="E139">
        <v>7</v>
      </c>
      <c r="F139" s="15">
        <v>44383</v>
      </c>
      <c r="G139" t="s">
        <v>396</v>
      </c>
      <c r="H139" t="s">
        <v>398</v>
      </c>
      <c r="I139" t="s">
        <v>378</v>
      </c>
      <c r="J139" t="s">
        <v>37</v>
      </c>
      <c r="K139" t="s">
        <v>54</v>
      </c>
      <c r="M139" t="s">
        <v>54</v>
      </c>
      <c r="O139" t="s">
        <v>370</v>
      </c>
      <c r="P139">
        <v>0</v>
      </c>
      <c r="Q139">
        <v>1</v>
      </c>
      <c r="R139">
        <v>1</v>
      </c>
    </row>
    <row r="140" spans="1:22" x14ac:dyDescent="0.45">
      <c r="A140" t="s">
        <v>27</v>
      </c>
      <c r="B140" t="s">
        <v>28</v>
      </c>
      <c r="C140">
        <v>2021</v>
      </c>
      <c r="D140">
        <v>139</v>
      </c>
      <c r="E140">
        <v>7</v>
      </c>
      <c r="F140" s="15">
        <v>44383</v>
      </c>
      <c r="G140" t="s">
        <v>396</v>
      </c>
      <c r="H140" t="s">
        <v>399</v>
      </c>
      <c r="I140" t="s">
        <v>379</v>
      </c>
      <c r="J140" t="s">
        <v>19</v>
      </c>
      <c r="K140" t="s">
        <v>54</v>
      </c>
      <c r="M140" t="s">
        <v>54</v>
      </c>
      <c r="O140" t="s">
        <v>370</v>
      </c>
      <c r="P140" t="s">
        <v>19</v>
      </c>
      <c r="Q140" t="s">
        <v>19</v>
      </c>
      <c r="R140">
        <v>1</v>
      </c>
    </row>
    <row r="141" spans="1:22" x14ac:dyDescent="0.45">
      <c r="A141" t="s">
        <v>27</v>
      </c>
      <c r="B141" t="s">
        <v>28</v>
      </c>
      <c r="C141">
        <v>2021</v>
      </c>
      <c r="D141">
        <v>140</v>
      </c>
      <c r="E141">
        <v>7</v>
      </c>
      <c r="F141" s="15">
        <v>44383</v>
      </c>
      <c r="G141" t="s">
        <v>396</v>
      </c>
      <c r="H141" t="s">
        <v>397</v>
      </c>
      <c r="I141" t="s">
        <v>377</v>
      </c>
      <c r="J141" t="s">
        <v>19</v>
      </c>
      <c r="K141" t="s">
        <v>400</v>
      </c>
      <c r="L141" t="s">
        <v>481</v>
      </c>
      <c r="M141" s="3" t="s">
        <v>368</v>
      </c>
      <c r="N141" t="s">
        <v>401</v>
      </c>
      <c r="O141" t="s">
        <v>7</v>
      </c>
      <c r="P141">
        <v>4</v>
      </c>
      <c r="Q141">
        <v>6</v>
      </c>
      <c r="R141">
        <v>10</v>
      </c>
      <c r="S141" t="s">
        <v>34</v>
      </c>
      <c r="T141" t="s">
        <v>32</v>
      </c>
      <c r="U141" t="s">
        <v>67</v>
      </c>
      <c r="V141" t="s">
        <v>90</v>
      </c>
    </row>
    <row r="142" spans="1:22" x14ac:dyDescent="0.45">
      <c r="A142" t="s">
        <v>27</v>
      </c>
      <c r="B142" t="s">
        <v>28</v>
      </c>
      <c r="C142">
        <v>2021</v>
      </c>
      <c r="D142">
        <v>141</v>
      </c>
      <c r="E142">
        <v>7</v>
      </c>
      <c r="F142" s="15">
        <v>44399</v>
      </c>
      <c r="G142" t="s">
        <v>396</v>
      </c>
      <c r="H142" t="s">
        <v>397</v>
      </c>
      <c r="I142" t="s">
        <v>377</v>
      </c>
      <c r="J142" t="s">
        <v>19</v>
      </c>
      <c r="K142" t="s">
        <v>400</v>
      </c>
      <c r="L142" t="s">
        <v>481</v>
      </c>
      <c r="M142" s="3" t="s">
        <v>368</v>
      </c>
      <c r="N142" t="s">
        <v>401</v>
      </c>
      <c r="O142" t="s">
        <v>7</v>
      </c>
      <c r="P142">
        <v>4</v>
      </c>
      <c r="Q142">
        <v>5</v>
      </c>
      <c r="R142">
        <v>9</v>
      </c>
      <c r="S142" t="s">
        <v>34</v>
      </c>
      <c r="T142" t="s">
        <v>32</v>
      </c>
      <c r="U142" t="s">
        <v>67</v>
      </c>
      <c r="V142" t="s">
        <v>90</v>
      </c>
    </row>
    <row r="143" spans="1:22" x14ac:dyDescent="0.45">
      <c r="A143" t="s">
        <v>27</v>
      </c>
      <c r="B143" t="s">
        <v>28</v>
      </c>
      <c r="C143">
        <v>2021</v>
      </c>
      <c r="D143">
        <v>142</v>
      </c>
      <c r="E143">
        <v>7</v>
      </c>
      <c r="F143" s="15">
        <v>44383</v>
      </c>
      <c r="G143" t="s">
        <v>396</v>
      </c>
      <c r="H143" t="s">
        <v>398</v>
      </c>
      <c r="I143" t="s">
        <v>378</v>
      </c>
      <c r="J143" t="s">
        <v>21</v>
      </c>
      <c r="P143">
        <v>0</v>
      </c>
      <c r="Q143">
        <v>0</v>
      </c>
      <c r="R143">
        <v>0</v>
      </c>
    </row>
    <row r="144" spans="1:22" x14ac:dyDescent="0.45">
      <c r="A144" t="s">
        <v>27</v>
      </c>
      <c r="B144" t="s">
        <v>28</v>
      </c>
      <c r="C144">
        <v>2021</v>
      </c>
      <c r="D144">
        <v>143</v>
      </c>
      <c r="E144">
        <v>7</v>
      </c>
      <c r="F144" s="15">
        <v>44383</v>
      </c>
      <c r="G144" t="s">
        <v>396</v>
      </c>
      <c r="H144" t="s">
        <v>398</v>
      </c>
      <c r="I144" t="s">
        <v>378</v>
      </c>
      <c r="J144" t="s">
        <v>22</v>
      </c>
      <c r="P144">
        <v>0</v>
      </c>
      <c r="Q144">
        <v>0</v>
      </c>
      <c r="R144">
        <v>0</v>
      </c>
    </row>
    <row r="145" spans="1:22" x14ac:dyDescent="0.45">
      <c r="A145" t="s">
        <v>27</v>
      </c>
      <c r="B145" t="s">
        <v>28</v>
      </c>
      <c r="C145">
        <v>2021</v>
      </c>
      <c r="D145">
        <v>144</v>
      </c>
      <c r="E145">
        <v>12</v>
      </c>
      <c r="F145" s="15">
        <v>44544</v>
      </c>
      <c r="G145" t="s">
        <v>396</v>
      </c>
      <c r="H145" t="s">
        <v>397</v>
      </c>
      <c r="I145" t="s">
        <v>377</v>
      </c>
      <c r="J145" t="s">
        <v>19</v>
      </c>
      <c r="K145" t="s">
        <v>400</v>
      </c>
      <c r="L145" t="s">
        <v>481</v>
      </c>
      <c r="M145" s="3" t="s">
        <v>368</v>
      </c>
      <c r="N145" t="s">
        <v>401</v>
      </c>
      <c r="O145" t="s">
        <v>7</v>
      </c>
      <c r="P145">
        <v>2</v>
      </c>
      <c r="Q145">
        <v>0</v>
      </c>
      <c r="R145">
        <v>2</v>
      </c>
      <c r="S145" t="s">
        <v>34</v>
      </c>
      <c r="T145" t="s">
        <v>32</v>
      </c>
      <c r="U145" t="s">
        <v>67</v>
      </c>
      <c r="V145" t="s">
        <v>90</v>
      </c>
    </row>
    <row r="146" spans="1:22" x14ac:dyDescent="0.45">
      <c r="A146" t="s">
        <v>27</v>
      </c>
      <c r="B146" t="s">
        <v>28</v>
      </c>
      <c r="C146">
        <v>2021</v>
      </c>
      <c r="D146">
        <v>145</v>
      </c>
      <c r="E146">
        <v>7</v>
      </c>
      <c r="F146" s="15">
        <v>44399</v>
      </c>
      <c r="G146" t="s">
        <v>396</v>
      </c>
      <c r="H146" t="s">
        <v>398</v>
      </c>
      <c r="I146" t="s">
        <v>378</v>
      </c>
      <c r="J146" t="s">
        <v>36</v>
      </c>
      <c r="P146">
        <v>0</v>
      </c>
      <c r="Q146">
        <v>0</v>
      </c>
      <c r="R146">
        <v>0</v>
      </c>
    </row>
    <row r="147" spans="1:22" x14ac:dyDescent="0.45">
      <c r="A147" t="s">
        <v>27</v>
      </c>
      <c r="B147" t="s">
        <v>28</v>
      </c>
      <c r="C147">
        <v>2021</v>
      </c>
      <c r="D147">
        <v>146</v>
      </c>
      <c r="E147">
        <v>7</v>
      </c>
      <c r="F147" s="15">
        <v>44399</v>
      </c>
      <c r="G147" t="s">
        <v>396</v>
      </c>
      <c r="H147" t="s">
        <v>398</v>
      </c>
      <c r="I147" t="s">
        <v>378</v>
      </c>
      <c r="J147" t="s">
        <v>37</v>
      </c>
      <c r="P147">
        <v>0</v>
      </c>
      <c r="Q147">
        <v>0</v>
      </c>
      <c r="R147">
        <v>0</v>
      </c>
    </row>
    <row r="148" spans="1:22" x14ac:dyDescent="0.45">
      <c r="A148" t="s">
        <v>27</v>
      </c>
      <c r="B148" t="s">
        <v>28</v>
      </c>
      <c r="C148">
        <v>2021</v>
      </c>
      <c r="D148">
        <v>147</v>
      </c>
      <c r="E148">
        <v>7</v>
      </c>
      <c r="F148" s="15">
        <v>44399</v>
      </c>
      <c r="G148" t="s">
        <v>396</v>
      </c>
      <c r="H148" t="s">
        <v>399</v>
      </c>
      <c r="I148" t="s">
        <v>379</v>
      </c>
      <c r="J148" t="s">
        <v>19</v>
      </c>
      <c r="P148">
        <v>0</v>
      </c>
      <c r="Q148">
        <v>0</v>
      </c>
      <c r="R148">
        <v>0</v>
      </c>
    </row>
    <row r="149" spans="1:22" x14ac:dyDescent="0.45">
      <c r="A149" t="s">
        <v>27</v>
      </c>
      <c r="B149" t="s">
        <v>28</v>
      </c>
      <c r="C149">
        <v>2019</v>
      </c>
      <c r="D149">
        <v>148</v>
      </c>
      <c r="E149">
        <v>5</v>
      </c>
      <c r="F149" s="15">
        <v>43607</v>
      </c>
      <c r="G149" t="s">
        <v>396</v>
      </c>
      <c r="H149" t="s">
        <v>399</v>
      </c>
      <c r="I149" t="s">
        <v>379</v>
      </c>
      <c r="J149" t="s">
        <v>19</v>
      </c>
      <c r="K149" t="s">
        <v>139</v>
      </c>
      <c r="L149" t="s">
        <v>499</v>
      </c>
      <c r="M149" t="s">
        <v>140</v>
      </c>
      <c r="N149" t="s">
        <v>104</v>
      </c>
      <c r="O149" t="s">
        <v>7</v>
      </c>
      <c r="P149">
        <v>6</v>
      </c>
      <c r="Q149">
        <v>1</v>
      </c>
      <c r="R149">
        <v>7</v>
      </c>
      <c r="S149" t="s">
        <v>62</v>
      </c>
      <c r="T149" t="s">
        <v>141</v>
      </c>
      <c r="U149" t="s">
        <v>142</v>
      </c>
      <c r="V149" t="s">
        <v>143</v>
      </c>
    </row>
    <row r="150" spans="1:22" x14ac:dyDescent="0.45">
      <c r="A150" t="s">
        <v>27</v>
      </c>
      <c r="B150" t="s">
        <v>28</v>
      </c>
      <c r="C150">
        <v>2021</v>
      </c>
      <c r="D150">
        <v>149</v>
      </c>
      <c r="E150">
        <v>8</v>
      </c>
      <c r="F150" s="15">
        <v>44412</v>
      </c>
      <c r="G150" t="s">
        <v>396</v>
      </c>
      <c r="H150" t="s">
        <v>399</v>
      </c>
      <c r="I150" t="s">
        <v>379</v>
      </c>
      <c r="J150" t="s">
        <v>19</v>
      </c>
      <c r="P150">
        <v>0</v>
      </c>
      <c r="Q150">
        <v>0</v>
      </c>
      <c r="R150">
        <v>0</v>
      </c>
    </row>
    <row r="151" spans="1:22" x14ac:dyDescent="0.45">
      <c r="A151" t="s">
        <v>27</v>
      </c>
      <c r="B151" t="s">
        <v>28</v>
      </c>
      <c r="C151">
        <v>2020</v>
      </c>
      <c r="D151">
        <v>150</v>
      </c>
      <c r="E151">
        <v>2</v>
      </c>
      <c r="F151" s="15">
        <v>43879</v>
      </c>
      <c r="G151" t="s">
        <v>396</v>
      </c>
      <c r="H151" t="s">
        <v>398</v>
      </c>
      <c r="I151" t="s">
        <v>378</v>
      </c>
      <c r="J151" t="s">
        <v>36</v>
      </c>
      <c r="K151" t="s">
        <v>144</v>
      </c>
      <c r="L151" t="s">
        <v>521</v>
      </c>
      <c r="M151" t="s">
        <v>145</v>
      </c>
      <c r="N151" t="s">
        <v>146</v>
      </c>
      <c r="O151" t="s">
        <v>7</v>
      </c>
      <c r="P151">
        <v>1</v>
      </c>
      <c r="Q151">
        <v>0</v>
      </c>
      <c r="R151">
        <v>1</v>
      </c>
      <c r="S151" t="s">
        <v>34</v>
      </c>
      <c r="T151" t="s">
        <v>32</v>
      </c>
      <c r="U151" t="s">
        <v>67</v>
      </c>
      <c r="V151" t="s">
        <v>90</v>
      </c>
    </row>
    <row r="152" spans="1:22" x14ac:dyDescent="0.45">
      <c r="A152" t="s">
        <v>27</v>
      </c>
      <c r="B152" t="s">
        <v>28</v>
      </c>
      <c r="C152">
        <v>2020</v>
      </c>
      <c r="D152">
        <v>151</v>
      </c>
      <c r="E152">
        <v>2</v>
      </c>
      <c r="F152" s="15">
        <v>43879</v>
      </c>
      <c r="G152" t="s">
        <v>396</v>
      </c>
      <c r="H152" t="s">
        <v>398</v>
      </c>
      <c r="I152" t="s">
        <v>378</v>
      </c>
      <c r="J152" t="s">
        <v>22</v>
      </c>
      <c r="K152" t="s">
        <v>144</v>
      </c>
      <c r="L152" t="s">
        <v>521</v>
      </c>
      <c r="M152" t="s">
        <v>145</v>
      </c>
      <c r="N152" t="s">
        <v>146</v>
      </c>
      <c r="O152" t="s">
        <v>7</v>
      </c>
      <c r="P152">
        <v>6</v>
      </c>
      <c r="Q152">
        <v>0</v>
      </c>
      <c r="R152">
        <v>6</v>
      </c>
      <c r="S152" t="s">
        <v>34</v>
      </c>
      <c r="T152" t="s">
        <v>32</v>
      </c>
      <c r="U152" t="s">
        <v>67</v>
      </c>
      <c r="V152" t="s">
        <v>90</v>
      </c>
    </row>
    <row r="153" spans="1:22" x14ac:dyDescent="0.45">
      <c r="A153" t="s">
        <v>27</v>
      </c>
      <c r="B153" t="s">
        <v>28</v>
      </c>
      <c r="C153">
        <v>2020</v>
      </c>
      <c r="D153">
        <v>152</v>
      </c>
      <c r="E153">
        <v>2</v>
      </c>
      <c r="F153" s="15">
        <v>43879</v>
      </c>
      <c r="G153" t="s">
        <v>396</v>
      </c>
      <c r="H153" t="s">
        <v>399</v>
      </c>
      <c r="I153" t="s">
        <v>379</v>
      </c>
      <c r="J153" t="s">
        <v>19</v>
      </c>
      <c r="K153" t="s">
        <v>144</v>
      </c>
      <c r="L153" t="s">
        <v>521</v>
      </c>
      <c r="M153" t="s">
        <v>145</v>
      </c>
      <c r="N153" t="s">
        <v>146</v>
      </c>
      <c r="O153" t="s">
        <v>7</v>
      </c>
      <c r="P153">
        <v>0</v>
      </c>
      <c r="Q153">
        <v>6</v>
      </c>
      <c r="R153">
        <v>6</v>
      </c>
      <c r="S153" t="s">
        <v>34</v>
      </c>
      <c r="T153" t="s">
        <v>32</v>
      </c>
      <c r="U153" t="s">
        <v>67</v>
      </c>
      <c r="V153" t="s">
        <v>90</v>
      </c>
    </row>
    <row r="154" spans="1:22" x14ac:dyDescent="0.45">
      <c r="A154" t="s">
        <v>27</v>
      </c>
      <c r="B154" t="s">
        <v>28</v>
      </c>
      <c r="C154">
        <v>2021</v>
      </c>
      <c r="D154">
        <v>153</v>
      </c>
      <c r="E154">
        <v>9</v>
      </c>
      <c r="F154" s="15">
        <v>44467</v>
      </c>
      <c r="G154" t="s">
        <v>396</v>
      </c>
      <c r="H154" t="s">
        <v>398</v>
      </c>
      <c r="I154" t="s">
        <v>378</v>
      </c>
      <c r="J154" t="s">
        <v>36</v>
      </c>
      <c r="K154" t="s">
        <v>144</v>
      </c>
      <c r="L154" t="s">
        <v>521</v>
      </c>
      <c r="M154" t="s">
        <v>145</v>
      </c>
      <c r="N154" t="s">
        <v>146</v>
      </c>
      <c r="O154" t="s">
        <v>7</v>
      </c>
      <c r="P154">
        <v>0</v>
      </c>
      <c r="Q154">
        <v>1</v>
      </c>
      <c r="R154">
        <v>1</v>
      </c>
      <c r="S154" t="s">
        <v>34</v>
      </c>
      <c r="T154" t="s">
        <v>32</v>
      </c>
      <c r="U154" t="s">
        <v>67</v>
      </c>
      <c r="V154" t="s">
        <v>90</v>
      </c>
    </row>
    <row r="155" spans="1:22" x14ac:dyDescent="0.45">
      <c r="A155" t="s">
        <v>27</v>
      </c>
      <c r="B155" t="s">
        <v>28</v>
      </c>
      <c r="C155">
        <v>2021</v>
      </c>
      <c r="D155">
        <v>154</v>
      </c>
      <c r="E155">
        <v>9</v>
      </c>
      <c r="F155" s="15">
        <v>44467</v>
      </c>
      <c r="G155" t="s">
        <v>396</v>
      </c>
      <c r="H155" t="s">
        <v>399</v>
      </c>
      <c r="I155" t="s">
        <v>379</v>
      </c>
      <c r="J155" t="s">
        <v>19</v>
      </c>
      <c r="K155" t="s">
        <v>54</v>
      </c>
      <c r="M155" t="s">
        <v>54</v>
      </c>
      <c r="O155" t="s">
        <v>370</v>
      </c>
      <c r="P155" t="s">
        <v>19</v>
      </c>
      <c r="Q155" t="s">
        <v>19</v>
      </c>
      <c r="R155">
        <v>1</v>
      </c>
    </row>
    <row r="156" spans="1:22" x14ac:dyDescent="0.45">
      <c r="A156" t="s">
        <v>27</v>
      </c>
      <c r="B156" t="s">
        <v>28</v>
      </c>
      <c r="C156">
        <v>2021</v>
      </c>
      <c r="D156">
        <v>155</v>
      </c>
      <c r="E156">
        <v>9</v>
      </c>
      <c r="F156" s="15">
        <v>44467</v>
      </c>
      <c r="G156" t="s">
        <v>396</v>
      </c>
      <c r="H156" t="s">
        <v>397</v>
      </c>
      <c r="I156" t="s">
        <v>377</v>
      </c>
      <c r="J156" t="s">
        <v>19</v>
      </c>
      <c r="P156">
        <v>0</v>
      </c>
      <c r="Q156">
        <v>0</v>
      </c>
      <c r="R156">
        <v>0</v>
      </c>
    </row>
    <row r="157" spans="1:22" x14ac:dyDescent="0.45">
      <c r="A157" t="s">
        <v>27</v>
      </c>
      <c r="B157" t="s">
        <v>28</v>
      </c>
      <c r="C157">
        <v>2021</v>
      </c>
      <c r="D157">
        <v>156</v>
      </c>
      <c r="E157">
        <v>9</v>
      </c>
      <c r="F157" s="15">
        <v>44467</v>
      </c>
      <c r="G157" t="s">
        <v>396</v>
      </c>
      <c r="H157" t="s">
        <v>398</v>
      </c>
      <c r="I157" t="s">
        <v>378</v>
      </c>
      <c r="J157" t="s">
        <v>21</v>
      </c>
      <c r="P157">
        <v>0</v>
      </c>
      <c r="Q157">
        <v>0</v>
      </c>
      <c r="R157">
        <v>0</v>
      </c>
    </row>
    <row r="158" spans="1:22" x14ac:dyDescent="0.45">
      <c r="A158" t="s">
        <v>27</v>
      </c>
      <c r="B158" t="s">
        <v>28</v>
      </c>
      <c r="C158">
        <v>2021</v>
      </c>
      <c r="D158">
        <v>157</v>
      </c>
      <c r="E158">
        <v>9</v>
      </c>
      <c r="F158" s="15">
        <v>44467</v>
      </c>
      <c r="G158" t="s">
        <v>396</v>
      </c>
      <c r="H158" t="s">
        <v>398</v>
      </c>
      <c r="I158" t="s">
        <v>378</v>
      </c>
      <c r="J158" t="s">
        <v>37</v>
      </c>
      <c r="P158">
        <v>0</v>
      </c>
      <c r="Q158">
        <v>0</v>
      </c>
      <c r="R158">
        <v>0</v>
      </c>
    </row>
    <row r="159" spans="1:22" x14ac:dyDescent="0.45">
      <c r="A159" t="s">
        <v>27</v>
      </c>
      <c r="B159" t="s">
        <v>28</v>
      </c>
      <c r="C159">
        <v>2021</v>
      </c>
      <c r="D159">
        <v>158</v>
      </c>
      <c r="E159">
        <v>9</v>
      </c>
      <c r="F159" s="15">
        <v>44467</v>
      </c>
      <c r="G159" t="s">
        <v>396</v>
      </c>
      <c r="H159" t="s">
        <v>398</v>
      </c>
      <c r="I159" t="s">
        <v>378</v>
      </c>
      <c r="J159" t="s">
        <v>22</v>
      </c>
      <c r="P159">
        <v>0</v>
      </c>
      <c r="Q159">
        <v>0</v>
      </c>
      <c r="R159">
        <v>0</v>
      </c>
    </row>
    <row r="160" spans="1:22" x14ac:dyDescent="0.45">
      <c r="A160" t="s">
        <v>27</v>
      </c>
      <c r="B160" t="s">
        <v>28</v>
      </c>
      <c r="C160">
        <v>2021</v>
      </c>
      <c r="D160">
        <v>159</v>
      </c>
      <c r="E160">
        <v>10</v>
      </c>
      <c r="F160" s="15">
        <v>44496</v>
      </c>
      <c r="G160" t="s">
        <v>396</v>
      </c>
      <c r="H160" t="s">
        <v>397</v>
      </c>
      <c r="I160" t="s">
        <v>377</v>
      </c>
      <c r="J160" t="s">
        <v>19</v>
      </c>
      <c r="P160">
        <v>0</v>
      </c>
      <c r="Q160">
        <v>0</v>
      </c>
      <c r="R160">
        <v>0</v>
      </c>
    </row>
    <row r="161" spans="1:22" x14ac:dyDescent="0.45">
      <c r="A161" t="s">
        <v>27</v>
      </c>
      <c r="B161" t="s">
        <v>28</v>
      </c>
      <c r="C161">
        <v>2021</v>
      </c>
      <c r="D161">
        <v>160</v>
      </c>
      <c r="E161">
        <v>10</v>
      </c>
      <c r="F161" s="15">
        <v>44496</v>
      </c>
      <c r="G161" t="s">
        <v>396</v>
      </c>
      <c r="H161" t="s">
        <v>398</v>
      </c>
      <c r="I161" t="s">
        <v>378</v>
      </c>
      <c r="J161" t="s">
        <v>36</v>
      </c>
      <c r="P161">
        <v>0</v>
      </c>
      <c r="Q161">
        <v>0</v>
      </c>
      <c r="R161">
        <v>0</v>
      </c>
    </row>
    <row r="162" spans="1:22" x14ac:dyDescent="0.45">
      <c r="A162" t="s">
        <v>27</v>
      </c>
      <c r="B162" t="s">
        <v>28</v>
      </c>
      <c r="C162">
        <v>2021</v>
      </c>
      <c r="D162">
        <v>161</v>
      </c>
      <c r="E162">
        <v>10</v>
      </c>
      <c r="F162" s="15">
        <v>44496</v>
      </c>
      <c r="G162" t="s">
        <v>396</v>
      </c>
      <c r="H162" t="s">
        <v>398</v>
      </c>
      <c r="I162" t="s">
        <v>378</v>
      </c>
      <c r="J162" t="s">
        <v>21</v>
      </c>
      <c r="P162">
        <v>0</v>
      </c>
      <c r="Q162">
        <v>0</v>
      </c>
      <c r="R162">
        <v>0</v>
      </c>
    </row>
    <row r="163" spans="1:22" x14ac:dyDescent="0.45">
      <c r="A163" t="s">
        <v>27</v>
      </c>
      <c r="B163" t="s">
        <v>28</v>
      </c>
      <c r="C163">
        <v>2021</v>
      </c>
      <c r="D163">
        <v>162</v>
      </c>
      <c r="E163">
        <v>10</v>
      </c>
      <c r="F163" s="15">
        <v>44496</v>
      </c>
      <c r="G163" t="s">
        <v>396</v>
      </c>
      <c r="H163" t="s">
        <v>398</v>
      </c>
      <c r="I163" t="s">
        <v>378</v>
      </c>
      <c r="J163" t="s">
        <v>37</v>
      </c>
      <c r="P163">
        <v>0</v>
      </c>
      <c r="Q163">
        <v>0</v>
      </c>
      <c r="R163">
        <v>0</v>
      </c>
    </row>
    <row r="164" spans="1:22" x14ac:dyDescent="0.45">
      <c r="A164" t="s">
        <v>27</v>
      </c>
      <c r="B164" t="s">
        <v>28</v>
      </c>
      <c r="C164">
        <v>2021</v>
      </c>
      <c r="D164">
        <v>163</v>
      </c>
      <c r="E164">
        <v>10</v>
      </c>
      <c r="F164" s="15">
        <v>44496</v>
      </c>
      <c r="G164" t="s">
        <v>396</v>
      </c>
      <c r="H164" t="s">
        <v>398</v>
      </c>
      <c r="I164" t="s">
        <v>378</v>
      </c>
      <c r="J164" t="s">
        <v>22</v>
      </c>
      <c r="P164">
        <v>0</v>
      </c>
      <c r="Q164">
        <v>0</v>
      </c>
      <c r="R164">
        <v>0</v>
      </c>
    </row>
    <row r="165" spans="1:22" x14ac:dyDescent="0.45">
      <c r="A165" t="s">
        <v>27</v>
      </c>
      <c r="B165" t="s">
        <v>28</v>
      </c>
      <c r="C165">
        <v>2021</v>
      </c>
      <c r="D165">
        <v>164</v>
      </c>
      <c r="E165">
        <v>10</v>
      </c>
      <c r="F165" s="15">
        <v>44496</v>
      </c>
      <c r="G165" t="s">
        <v>396</v>
      </c>
      <c r="H165" t="s">
        <v>399</v>
      </c>
      <c r="I165" t="s">
        <v>379</v>
      </c>
      <c r="J165" t="s">
        <v>19</v>
      </c>
      <c r="P165">
        <v>0</v>
      </c>
      <c r="Q165">
        <v>0</v>
      </c>
      <c r="R165">
        <v>0</v>
      </c>
    </row>
    <row r="166" spans="1:22" x14ac:dyDescent="0.45">
      <c r="A166" t="s">
        <v>27</v>
      </c>
      <c r="B166" t="s">
        <v>28</v>
      </c>
      <c r="C166">
        <v>2019</v>
      </c>
      <c r="D166">
        <v>165</v>
      </c>
      <c r="E166">
        <v>5</v>
      </c>
      <c r="F166" s="15">
        <v>43607</v>
      </c>
      <c r="G166" t="s">
        <v>396</v>
      </c>
      <c r="H166" t="s">
        <v>397</v>
      </c>
      <c r="I166" t="s">
        <v>377</v>
      </c>
      <c r="J166" t="s">
        <v>19</v>
      </c>
      <c r="K166" t="s">
        <v>92</v>
      </c>
      <c r="L166" t="s">
        <v>517</v>
      </c>
      <c r="M166" t="s">
        <v>93</v>
      </c>
      <c r="N166" t="s">
        <v>94</v>
      </c>
      <c r="O166" t="s">
        <v>7</v>
      </c>
      <c r="P166">
        <v>1</v>
      </c>
      <c r="Q166">
        <v>0</v>
      </c>
      <c r="R166">
        <v>1</v>
      </c>
      <c r="S166" t="s">
        <v>34</v>
      </c>
      <c r="T166" t="s">
        <v>32</v>
      </c>
      <c r="U166" t="s">
        <v>33</v>
      </c>
      <c r="V166" t="s">
        <v>95</v>
      </c>
    </row>
    <row r="167" spans="1:22" x14ac:dyDescent="0.45">
      <c r="A167" t="s">
        <v>27</v>
      </c>
      <c r="B167" t="s">
        <v>28</v>
      </c>
      <c r="C167">
        <v>2019</v>
      </c>
      <c r="D167">
        <v>166</v>
      </c>
      <c r="E167">
        <v>5</v>
      </c>
      <c r="F167" s="15">
        <v>43607</v>
      </c>
      <c r="G167" t="s">
        <v>396</v>
      </c>
      <c r="H167" t="s">
        <v>398</v>
      </c>
      <c r="I167" t="s">
        <v>378</v>
      </c>
      <c r="J167" t="s">
        <v>36</v>
      </c>
      <c r="K167" t="s">
        <v>92</v>
      </c>
      <c r="L167" t="s">
        <v>517</v>
      </c>
      <c r="M167" t="s">
        <v>93</v>
      </c>
      <c r="N167" t="s">
        <v>94</v>
      </c>
      <c r="O167" t="s">
        <v>7</v>
      </c>
      <c r="P167">
        <v>1</v>
      </c>
      <c r="Q167">
        <v>0</v>
      </c>
      <c r="R167">
        <v>1</v>
      </c>
      <c r="S167" t="s">
        <v>34</v>
      </c>
      <c r="T167" t="s">
        <v>32</v>
      </c>
      <c r="U167" t="s">
        <v>33</v>
      </c>
      <c r="V167" t="s">
        <v>95</v>
      </c>
    </row>
    <row r="168" spans="1:22" x14ac:dyDescent="0.45">
      <c r="A168" t="s">
        <v>27</v>
      </c>
      <c r="B168" t="s">
        <v>28</v>
      </c>
      <c r="C168">
        <v>2019</v>
      </c>
      <c r="D168">
        <v>167</v>
      </c>
      <c r="E168">
        <v>5</v>
      </c>
      <c r="F168" s="15">
        <v>43607</v>
      </c>
      <c r="G168" t="s">
        <v>396</v>
      </c>
      <c r="H168" t="s">
        <v>398</v>
      </c>
      <c r="I168" t="s">
        <v>378</v>
      </c>
      <c r="J168" t="s">
        <v>22</v>
      </c>
      <c r="K168" t="s">
        <v>92</v>
      </c>
      <c r="L168" t="s">
        <v>517</v>
      </c>
      <c r="M168" t="s">
        <v>93</v>
      </c>
      <c r="N168" t="s">
        <v>94</v>
      </c>
      <c r="O168" t="s">
        <v>7</v>
      </c>
      <c r="P168">
        <v>1</v>
      </c>
      <c r="Q168">
        <v>0</v>
      </c>
      <c r="R168">
        <v>1</v>
      </c>
      <c r="S168" t="s">
        <v>34</v>
      </c>
      <c r="T168" t="s">
        <v>32</v>
      </c>
      <c r="U168" t="s">
        <v>33</v>
      </c>
      <c r="V168" t="s">
        <v>95</v>
      </c>
    </row>
    <row r="169" spans="1:22" x14ac:dyDescent="0.45">
      <c r="A169" t="s">
        <v>27</v>
      </c>
      <c r="B169" t="s">
        <v>28</v>
      </c>
      <c r="C169">
        <v>2019</v>
      </c>
      <c r="D169">
        <v>168</v>
      </c>
      <c r="E169">
        <v>5</v>
      </c>
      <c r="F169" s="15">
        <v>43607</v>
      </c>
      <c r="G169" t="s">
        <v>396</v>
      </c>
      <c r="H169" t="s">
        <v>399</v>
      </c>
      <c r="I169" t="s">
        <v>379</v>
      </c>
      <c r="J169" t="s">
        <v>19</v>
      </c>
      <c r="K169" t="s">
        <v>92</v>
      </c>
      <c r="L169" t="s">
        <v>517</v>
      </c>
      <c r="M169" t="s">
        <v>93</v>
      </c>
      <c r="N169" t="s">
        <v>94</v>
      </c>
      <c r="O169" t="s">
        <v>7</v>
      </c>
      <c r="P169">
        <v>5</v>
      </c>
      <c r="Q169">
        <v>0</v>
      </c>
      <c r="R169">
        <v>5</v>
      </c>
      <c r="S169" t="s">
        <v>34</v>
      </c>
      <c r="T169" t="s">
        <v>32</v>
      </c>
      <c r="U169" t="s">
        <v>33</v>
      </c>
      <c r="V169" t="s">
        <v>95</v>
      </c>
    </row>
    <row r="170" spans="1:22" x14ac:dyDescent="0.45">
      <c r="A170" t="s">
        <v>27</v>
      </c>
      <c r="B170" t="s">
        <v>28</v>
      </c>
      <c r="C170">
        <v>2019</v>
      </c>
      <c r="D170">
        <v>169</v>
      </c>
      <c r="E170">
        <v>6</v>
      </c>
      <c r="F170" s="15">
        <v>43629</v>
      </c>
      <c r="G170" t="s">
        <v>396</v>
      </c>
      <c r="H170" t="s">
        <v>399</v>
      </c>
      <c r="I170" t="s">
        <v>379</v>
      </c>
      <c r="J170" t="s">
        <v>19</v>
      </c>
      <c r="K170" t="s">
        <v>92</v>
      </c>
      <c r="L170" t="s">
        <v>517</v>
      </c>
      <c r="M170" t="s">
        <v>93</v>
      </c>
      <c r="N170" t="s">
        <v>94</v>
      </c>
      <c r="O170" t="s">
        <v>7</v>
      </c>
      <c r="P170">
        <v>2</v>
      </c>
      <c r="Q170">
        <v>2</v>
      </c>
      <c r="R170">
        <v>4</v>
      </c>
      <c r="S170" t="s">
        <v>34</v>
      </c>
      <c r="T170" t="s">
        <v>32</v>
      </c>
      <c r="U170" t="s">
        <v>33</v>
      </c>
      <c r="V170" t="s">
        <v>95</v>
      </c>
    </row>
    <row r="171" spans="1:22" x14ac:dyDescent="0.45">
      <c r="A171" t="s">
        <v>27</v>
      </c>
      <c r="B171" t="s">
        <v>28</v>
      </c>
      <c r="C171">
        <v>2021</v>
      </c>
      <c r="D171">
        <v>170</v>
      </c>
      <c r="E171">
        <v>11</v>
      </c>
      <c r="F171" s="15">
        <v>44525</v>
      </c>
      <c r="G171" t="s">
        <v>396</v>
      </c>
      <c r="H171" t="s">
        <v>397</v>
      </c>
      <c r="I171" t="s">
        <v>377</v>
      </c>
      <c r="J171" t="s">
        <v>19</v>
      </c>
      <c r="P171">
        <v>0</v>
      </c>
      <c r="Q171">
        <v>0</v>
      </c>
      <c r="R171">
        <v>0</v>
      </c>
    </row>
    <row r="172" spans="1:22" x14ac:dyDescent="0.45">
      <c r="A172" t="s">
        <v>27</v>
      </c>
      <c r="B172" t="s">
        <v>28</v>
      </c>
      <c r="C172">
        <v>2021</v>
      </c>
      <c r="D172">
        <v>171</v>
      </c>
      <c r="E172">
        <v>11</v>
      </c>
      <c r="F172" s="15">
        <v>44525</v>
      </c>
      <c r="G172" t="s">
        <v>396</v>
      </c>
      <c r="H172" t="s">
        <v>398</v>
      </c>
      <c r="I172" t="s">
        <v>378</v>
      </c>
      <c r="J172" t="s">
        <v>36</v>
      </c>
      <c r="P172">
        <v>0</v>
      </c>
      <c r="Q172">
        <v>0</v>
      </c>
      <c r="R172">
        <v>0</v>
      </c>
    </row>
    <row r="173" spans="1:22" x14ac:dyDescent="0.45">
      <c r="A173" t="s">
        <v>27</v>
      </c>
      <c r="B173" t="s">
        <v>28</v>
      </c>
      <c r="C173">
        <v>2021</v>
      </c>
      <c r="D173">
        <v>172</v>
      </c>
      <c r="E173">
        <v>11</v>
      </c>
      <c r="F173" s="15">
        <v>44525</v>
      </c>
      <c r="G173" t="s">
        <v>396</v>
      </c>
      <c r="H173" t="s">
        <v>398</v>
      </c>
      <c r="I173" t="s">
        <v>378</v>
      </c>
      <c r="J173" t="s">
        <v>21</v>
      </c>
      <c r="P173">
        <v>0</v>
      </c>
      <c r="Q173">
        <v>0</v>
      </c>
      <c r="R173">
        <v>0</v>
      </c>
    </row>
    <row r="174" spans="1:22" x14ac:dyDescent="0.45">
      <c r="A174" t="s">
        <v>27</v>
      </c>
      <c r="B174" t="s">
        <v>28</v>
      </c>
      <c r="C174">
        <v>2021</v>
      </c>
      <c r="D174">
        <v>173</v>
      </c>
      <c r="E174">
        <v>11</v>
      </c>
      <c r="F174" s="15">
        <v>44525</v>
      </c>
      <c r="G174" t="s">
        <v>396</v>
      </c>
      <c r="H174" t="s">
        <v>398</v>
      </c>
      <c r="I174" t="s">
        <v>378</v>
      </c>
      <c r="J174" t="s">
        <v>37</v>
      </c>
      <c r="P174">
        <v>0</v>
      </c>
      <c r="Q174">
        <v>0</v>
      </c>
      <c r="R174">
        <v>0</v>
      </c>
    </row>
    <row r="175" spans="1:22" x14ac:dyDescent="0.45">
      <c r="A175" t="s">
        <v>27</v>
      </c>
      <c r="B175" t="s">
        <v>28</v>
      </c>
      <c r="C175">
        <v>2021</v>
      </c>
      <c r="D175">
        <v>174</v>
      </c>
      <c r="E175">
        <v>11</v>
      </c>
      <c r="F175" s="15">
        <v>44525</v>
      </c>
      <c r="G175" t="s">
        <v>396</v>
      </c>
      <c r="H175" t="s">
        <v>398</v>
      </c>
      <c r="I175" t="s">
        <v>378</v>
      </c>
      <c r="J175" t="s">
        <v>22</v>
      </c>
      <c r="P175">
        <v>0</v>
      </c>
      <c r="Q175">
        <v>0</v>
      </c>
      <c r="R175">
        <v>0</v>
      </c>
    </row>
    <row r="176" spans="1:22" x14ac:dyDescent="0.45">
      <c r="A176" t="s">
        <v>27</v>
      </c>
      <c r="B176" t="s">
        <v>28</v>
      </c>
      <c r="C176">
        <v>2021</v>
      </c>
      <c r="D176">
        <v>175</v>
      </c>
      <c r="E176">
        <v>11</v>
      </c>
      <c r="F176" s="15">
        <v>44525</v>
      </c>
      <c r="G176" t="s">
        <v>396</v>
      </c>
      <c r="H176" t="s">
        <v>399</v>
      </c>
      <c r="I176" t="s">
        <v>379</v>
      </c>
      <c r="J176" t="s">
        <v>19</v>
      </c>
      <c r="P176">
        <v>0</v>
      </c>
      <c r="Q176">
        <v>0</v>
      </c>
      <c r="R176">
        <v>0</v>
      </c>
    </row>
    <row r="177" spans="1:22" x14ac:dyDescent="0.45">
      <c r="A177" t="s">
        <v>27</v>
      </c>
      <c r="B177" t="s">
        <v>28</v>
      </c>
      <c r="C177">
        <v>2019</v>
      </c>
      <c r="D177">
        <v>176</v>
      </c>
      <c r="E177">
        <v>9</v>
      </c>
      <c r="F177" s="15">
        <v>43734</v>
      </c>
      <c r="G177" t="s">
        <v>396</v>
      </c>
      <c r="H177" t="s">
        <v>399</v>
      </c>
      <c r="I177" t="s">
        <v>379</v>
      </c>
      <c r="J177" t="s">
        <v>19</v>
      </c>
      <c r="K177" t="s">
        <v>92</v>
      </c>
      <c r="L177" t="s">
        <v>517</v>
      </c>
      <c r="M177" t="s">
        <v>93</v>
      </c>
      <c r="N177" t="s">
        <v>94</v>
      </c>
      <c r="O177" t="s">
        <v>7</v>
      </c>
      <c r="P177">
        <v>0</v>
      </c>
      <c r="Q177">
        <v>1</v>
      </c>
      <c r="R177">
        <v>1</v>
      </c>
      <c r="S177" t="s">
        <v>34</v>
      </c>
      <c r="T177" t="s">
        <v>32</v>
      </c>
      <c r="U177" t="s">
        <v>33</v>
      </c>
      <c r="V177" t="s">
        <v>95</v>
      </c>
    </row>
    <row r="178" spans="1:22" x14ac:dyDescent="0.45">
      <c r="A178" t="s">
        <v>27</v>
      </c>
      <c r="B178" t="s">
        <v>28</v>
      </c>
      <c r="C178">
        <v>2021</v>
      </c>
      <c r="D178">
        <v>177</v>
      </c>
      <c r="E178">
        <v>4</v>
      </c>
      <c r="F178" s="15">
        <v>44293</v>
      </c>
      <c r="G178" t="s">
        <v>396</v>
      </c>
      <c r="H178" t="s">
        <v>399</v>
      </c>
      <c r="I178" t="s">
        <v>379</v>
      </c>
      <c r="J178" t="s">
        <v>19</v>
      </c>
      <c r="K178" t="s">
        <v>92</v>
      </c>
      <c r="L178" t="s">
        <v>517</v>
      </c>
      <c r="M178" t="s">
        <v>93</v>
      </c>
      <c r="N178" t="s">
        <v>94</v>
      </c>
      <c r="O178" t="s">
        <v>7</v>
      </c>
      <c r="P178">
        <v>2</v>
      </c>
      <c r="Q178">
        <v>3</v>
      </c>
      <c r="R178">
        <v>5</v>
      </c>
      <c r="S178" t="s">
        <v>34</v>
      </c>
      <c r="T178" t="s">
        <v>32</v>
      </c>
      <c r="U178" t="s">
        <v>33</v>
      </c>
      <c r="V178" t="s">
        <v>95</v>
      </c>
    </row>
    <row r="179" spans="1:22" x14ac:dyDescent="0.45">
      <c r="A179" t="s">
        <v>27</v>
      </c>
      <c r="B179" t="s">
        <v>28</v>
      </c>
      <c r="C179">
        <v>2021</v>
      </c>
      <c r="D179">
        <v>178</v>
      </c>
      <c r="E179">
        <v>5</v>
      </c>
      <c r="F179" s="15">
        <v>44336</v>
      </c>
      <c r="G179" t="s">
        <v>396</v>
      </c>
      <c r="H179" t="s">
        <v>399</v>
      </c>
      <c r="I179" t="s">
        <v>379</v>
      </c>
      <c r="J179" t="s">
        <v>19</v>
      </c>
      <c r="K179" t="s">
        <v>92</v>
      </c>
      <c r="L179" t="s">
        <v>517</v>
      </c>
      <c r="M179" t="s">
        <v>93</v>
      </c>
      <c r="N179" t="s">
        <v>94</v>
      </c>
      <c r="O179" t="s">
        <v>7</v>
      </c>
      <c r="P179">
        <v>1</v>
      </c>
      <c r="Q179">
        <v>0</v>
      </c>
      <c r="R179">
        <v>1</v>
      </c>
      <c r="S179" t="s">
        <v>34</v>
      </c>
      <c r="T179" t="s">
        <v>32</v>
      </c>
      <c r="U179" t="s">
        <v>33</v>
      </c>
      <c r="V179" t="s">
        <v>95</v>
      </c>
    </row>
    <row r="180" spans="1:22" x14ac:dyDescent="0.45">
      <c r="A180" t="s">
        <v>27</v>
      </c>
      <c r="B180" t="s">
        <v>28</v>
      </c>
      <c r="C180">
        <v>2021</v>
      </c>
      <c r="D180">
        <v>179</v>
      </c>
      <c r="E180">
        <v>6</v>
      </c>
      <c r="F180" s="15">
        <v>44362</v>
      </c>
      <c r="G180" t="s">
        <v>396</v>
      </c>
      <c r="H180" t="s">
        <v>399</v>
      </c>
      <c r="I180" t="s">
        <v>379</v>
      </c>
      <c r="J180" t="s">
        <v>19</v>
      </c>
      <c r="K180" t="s">
        <v>92</v>
      </c>
      <c r="L180" t="s">
        <v>517</v>
      </c>
      <c r="M180" t="s">
        <v>93</v>
      </c>
      <c r="N180" t="s">
        <v>94</v>
      </c>
      <c r="O180" t="s">
        <v>7</v>
      </c>
      <c r="P180">
        <v>1</v>
      </c>
      <c r="Q180">
        <v>0</v>
      </c>
      <c r="R180">
        <v>1</v>
      </c>
      <c r="S180" t="s">
        <v>34</v>
      </c>
      <c r="T180" t="s">
        <v>32</v>
      </c>
      <c r="U180" t="s">
        <v>33</v>
      </c>
      <c r="V180" t="s">
        <v>95</v>
      </c>
    </row>
    <row r="181" spans="1:22" x14ac:dyDescent="0.45">
      <c r="A181" t="s">
        <v>27</v>
      </c>
      <c r="B181" t="s">
        <v>28</v>
      </c>
      <c r="C181">
        <v>2021</v>
      </c>
      <c r="D181">
        <v>180</v>
      </c>
      <c r="E181">
        <v>7</v>
      </c>
      <c r="F181" s="15">
        <v>44383</v>
      </c>
      <c r="G181" t="s">
        <v>396</v>
      </c>
      <c r="H181" t="s">
        <v>398</v>
      </c>
      <c r="I181" t="s">
        <v>378</v>
      </c>
      <c r="J181" t="s">
        <v>36</v>
      </c>
      <c r="K181" t="s">
        <v>92</v>
      </c>
      <c r="L181" t="s">
        <v>517</v>
      </c>
      <c r="M181" t="s">
        <v>93</v>
      </c>
      <c r="N181" t="s">
        <v>94</v>
      </c>
      <c r="O181" t="s">
        <v>7</v>
      </c>
      <c r="P181">
        <v>1</v>
      </c>
      <c r="Q181">
        <v>0</v>
      </c>
      <c r="R181">
        <v>1</v>
      </c>
      <c r="S181" t="s">
        <v>34</v>
      </c>
      <c r="T181" t="s">
        <v>32</v>
      </c>
      <c r="U181" t="s">
        <v>33</v>
      </c>
      <c r="V181" t="s">
        <v>95</v>
      </c>
    </row>
    <row r="182" spans="1:22" x14ac:dyDescent="0.45">
      <c r="A182" t="s">
        <v>27</v>
      </c>
      <c r="B182" t="s">
        <v>28</v>
      </c>
      <c r="C182">
        <v>2021</v>
      </c>
      <c r="D182">
        <v>181</v>
      </c>
      <c r="E182">
        <v>7</v>
      </c>
      <c r="F182" s="15">
        <v>44399</v>
      </c>
      <c r="G182" t="s">
        <v>396</v>
      </c>
      <c r="H182" t="s">
        <v>398</v>
      </c>
      <c r="I182" t="s">
        <v>378</v>
      </c>
      <c r="J182" t="s">
        <v>21</v>
      </c>
      <c r="K182" t="s">
        <v>92</v>
      </c>
      <c r="L182" t="s">
        <v>517</v>
      </c>
      <c r="M182" t="s">
        <v>93</v>
      </c>
      <c r="N182" t="s">
        <v>94</v>
      </c>
      <c r="O182" t="s">
        <v>7</v>
      </c>
      <c r="P182">
        <v>1</v>
      </c>
      <c r="Q182">
        <v>0</v>
      </c>
      <c r="R182">
        <v>1</v>
      </c>
      <c r="S182" t="s">
        <v>34</v>
      </c>
      <c r="T182" t="s">
        <v>32</v>
      </c>
      <c r="U182" t="s">
        <v>33</v>
      </c>
      <c r="V182" t="s">
        <v>95</v>
      </c>
    </row>
    <row r="183" spans="1:22" x14ac:dyDescent="0.45">
      <c r="A183" t="s">
        <v>27</v>
      </c>
      <c r="B183" t="s">
        <v>28</v>
      </c>
      <c r="C183">
        <v>2021</v>
      </c>
      <c r="D183">
        <v>182</v>
      </c>
      <c r="E183">
        <v>8</v>
      </c>
      <c r="F183" s="15">
        <v>44412</v>
      </c>
      <c r="G183" t="s">
        <v>396</v>
      </c>
      <c r="H183" t="s">
        <v>397</v>
      </c>
      <c r="I183" t="s">
        <v>377</v>
      </c>
      <c r="J183" t="s">
        <v>19</v>
      </c>
      <c r="K183" t="s">
        <v>92</v>
      </c>
      <c r="L183" t="s">
        <v>517</v>
      </c>
      <c r="M183" t="s">
        <v>93</v>
      </c>
      <c r="N183" t="s">
        <v>94</v>
      </c>
      <c r="O183" t="s">
        <v>7</v>
      </c>
      <c r="P183">
        <v>0</v>
      </c>
      <c r="Q183">
        <v>1</v>
      </c>
      <c r="R183">
        <v>1</v>
      </c>
      <c r="S183" t="s">
        <v>34</v>
      </c>
      <c r="T183" t="s">
        <v>32</v>
      </c>
      <c r="U183" t="s">
        <v>33</v>
      </c>
      <c r="V183" t="s">
        <v>95</v>
      </c>
    </row>
    <row r="184" spans="1:22" x14ac:dyDescent="0.45">
      <c r="A184" t="s">
        <v>27</v>
      </c>
      <c r="B184" t="s">
        <v>28</v>
      </c>
      <c r="C184">
        <v>2021</v>
      </c>
      <c r="D184">
        <v>183</v>
      </c>
      <c r="E184">
        <v>8</v>
      </c>
      <c r="F184" s="15">
        <v>44412</v>
      </c>
      <c r="G184" t="s">
        <v>396</v>
      </c>
      <c r="H184" t="s">
        <v>398</v>
      </c>
      <c r="I184" t="s">
        <v>378</v>
      </c>
      <c r="J184" t="s">
        <v>21</v>
      </c>
      <c r="K184" t="s">
        <v>92</v>
      </c>
      <c r="L184" t="s">
        <v>517</v>
      </c>
      <c r="M184" t="s">
        <v>93</v>
      </c>
      <c r="N184" t="s">
        <v>94</v>
      </c>
      <c r="O184" t="s">
        <v>7</v>
      </c>
      <c r="P184">
        <v>1</v>
      </c>
      <c r="Q184">
        <v>0</v>
      </c>
      <c r="R184">
        <v>1</v>
      </c>
      <c r="S184" t="s">
        <v>34</v>
      </c>
      <c r="T184" t="s">
        <v>32</v>
      </c>
      <c r="U184" t="s">
        <v>33</v>
      </c>
      <c r="V184" t="s">
        <v>95</v>
      </c>
    </row>
    <row r="185" spans="1:22" x14ac:dyDescent="0.45">
      <c r="A185" t="s">
        <v>27</v>
      </c>
      <c r="B185" t="s">
        <v>28</v>
      </c>
      <c r="C185">
        <v>2022</v>
      </c>
      <c r="D185">
        <v>184</v>
      </c>
      <c r="E185">
        <v>5</v>
      </c>
      <c r="F185" s="15">
        <v>44705</v>
      </c>
      <c r="G185" t="s">
        <v>396</v>
      </c>
      <c r="H185" t="s">
        <v>398</v>
      </c>
      <c r="I185" t="s">
        <v>378</v>
      </c>
      <c r="J185" t="s">
        <v>36</v>
      </c>
      <c r="K185" t="s">
        <v>92</v>
      </c>
      <c r="L185" t="s">
        <v>517</v>
      </c>
      <c r="M185" t="s">
        <v>93</v>
      </c>
      <c r="N185" t="s">
        <v>94</v>
      </c>
      <c r="O185" t="s">
        <v>7</v>
      </c>
      <c r="P185">
        <v>1</v>
      </c>
      <c r="Q185">
        <v>0</v>
      </c>
      <c r="R185">
        <v>1</v>
      </c>
      <c r="S185" t="s">
        <v>34</v>
      </c>
      <c r="T185" t="s">
        <v>32</v>
      </c>
      <c r="U185" t="s">
        <v>33</v>
      </c>
      <c r="V185" t="s">
        <v>95</v>
      </c>
    </row>
    <row r="186" spans="1:22" x14ac:dyDescent="0.45">
      <c r="A186" t="s">
        <v>27</v>
      </c>
      <c r="B186" t="s">
        <v>28</v>
      </c>
      <c r="C186">
        <v>2019</v>
      </c>
      <c r="D186">
        <v>185</v>
      </c>
      <c r="E186">
        <v>6</v>
      </c>
      <c r="F186" s="15">
        <v>43629</v>
      </c>
      <c r="G186" t="s">
        <v>396</v>
      </c>
      <c r="H186" t="s">
        <v>398</v>
      </c>
      <c r="I186" t="s">
        <v>378</v>
      </c>
      <c r="J186" t="s">
        <v>21</v>
      </c>
      <c r="K186" t="s">
        <v>169</v>
      </c>
      <c r="L186" t="s">
        <v>526</v>
      </c>
      <c r="M186" t="s">
        <v>93</v>
      </c>
      <c r="N186" t="s">
        <v>170</v>
      </c>
      <c r="O186" t="s">
        <v>7</v>
      </c>
      <c r="P186">
        <v>1</v>
      </c>
      <c r="Q186">
        <v>0</v>
      </c>
      <c r="R186">
        <v>1</v>
      </c>
      <c r="S186" t="s">
        <v>34</v>
      </c>
      <c r="T186" t="s">
        <v>32</v>
      </c>
      <c r="U186" t="s">
        <v>33</v>
      </c>
      <c r="V186" t="s">
        <v>95</v>
      </c>
    </row>
    <row r="187" spans="1:22" x14ac:dyDescent="0.45">
      <c r="A187" t="s">
        <v>27</v>
      </c>
      <c r="B187" t="s">
        <v>28</v>
      </c>
      <c r="C187">
        <v>2021</v>
      </c>
      <c r="D187">
        <v>186</v>
      </c>
      <c r="E187">
        <v>12</v>
      </c>
      <c r="F187" s="15">
        <v>44544</v>
      </c>
      <c r="G187" t="s">
        <v>396</v>
      </c>
      <c r="H187" t="s">
        <v>398</v>
      </c>
      <c r="I187" t="s">
        <v>378</v>
      </c>
      <c r="J187" t="s">
        <v>36</v>
      </c>
      <c r="P187">
        <v>0</v>
      </c>
      <c r="Q187">
        <v>0</v>
      </c>
      <c r="R187">
        <v>0</v>
      </c>
    </row>
    <row r="188" spans="1:22" x14ac:dyDescent="0.45">
      <c r="A188" t="s">
        <v>27</v>
      </c>
      <c r="B188" t="s">
        <v>28</v>
      </c>
      <c r="C188">
        <v>2021</v>
      </c>
      <c r="D188">
        <v>187</v>
      </c>
      <c r="E188">
        <v>12</v>
      </c>
      <c r="F188" s="15">
        <v>44544</v>
      </c>
      <c r="G188" t="s">
        <v>396</v>
      </c>
      <c r="H188" t="s">
        <v>398</v>
      </c>
      <c r="I188" t="s">
        <v>378</v>
      </c>
      <c r="J188" t="s">
        <v>21</v>
      </c>
      <c r="P188">
        <v>0</v>
      </c>
      <c r="Q188">
        <v>0</v>
      </c>
      <c r="R188">
        <v>0</v>
      </c>
    </row>
    <row r="189" spans="1:22" x14ac:dyDescent="0.45">
      <c r="A189" t="s">
        <v>27</v>
      </c>
      <c r="B189" t="s">
        <v>28</v>
      </c>
      <c r="C189">
        <v>2021</v>
      </c>
      <c r="D189">
        <v>188</v>
      </c>
      <c r="E189">
        <v>12</v>
      </c>
      <c r="F189" s="15">
        <v>44544</v>
      </c>
      <c r="G189" t="s">
        <v>396</v>
      </c>
      <c r="H189" t="s">
        <v>398</v>
      </c>
      <c r="I189" t="s">
        <v>378</v>
      </c>
      <c r="J189" t="s">
        <v>37</v>
      </c>
      <c r="P189">
        <v>0</v>
      </c>
      <c r="Q189">
        <v>0</v>
      </c>
      <c r="R189">
        <v>0</v>
      </c>
    </row>
    <row r="190" spans="1:22" x14ac:dyDescent="0.45">
      <c r="A190" t="s">
        <v>27</v>
      </c>
      <c r="B190" t="s">
        <v>28</v>
      </c>
      <c r="C190">
        <v>2021</v>
      </c>
      <c r="D190">
        <v>189</v>
      </c>
      <c r="E190">
        <v>12</v>
      </c>
      <c r="F190" s="15">
        <v>44544</v>
      </c>
      <c r="G190" t="s">
        <v>396</v>
      </c>
      <c r="H190" t="s">
        <v>398</v>
      </c>
      <c r="I190" t="s">
        <v>378</v>
      </c>
      <c r="J190" t="s">
        <v>22</v>
      </c>
      <c r="P190">
        <v>0</v>
      </c>
      <c r="Q190">
        <v>0</v>
      </c>
      <c r="R190">
        <v>0</v>
      </c>
    </row>
    <row r="191" spans="1:22" x14ac:dyDescent="0.45">
      <c r="A191" t="s">
        <v>27</v>
      </c>
      <c r="B191" t="s">
        <v>28</v>
      </c>
      <c r="C191">
        <v>2021</v>
      </c>
      <c r="D191">
        <v>190</v>
      </c>
      <c r="E191">
        <v>12</v>
      </c>
      <c r="F191" s="15">
        <v>44544</v>
      </c>
      <c r="G191" t="s">
        <v>396</v>
      </c>
      <c r="H191" t="s">
        <v>399</v>
      </c>
      <c r="I191" t="s">
        <v>379</v>
      </c>
      <c r="J191" t="s">
        <v>19</v>
      </c>
      <c r="P191">
        <v>0</v>
      </c>
      <c r="Q191">
        <v>0</v>
      </c>
      <c r="R191">
        <v>0</v>
      </c>
    </row>
    <row r="192" spans="1:22" x14ac:dyDescent="0.45">
      <c r="A192" t="s">
        <v>27</v>
      </c>
      <c r="B192" t="s">
        <v>28</v>
      </c>
      <c r="C192">
        <v>2021</v>
      </c>
      <c r="D192">
        <v>191</v>
      </c>
      <c r="E192">
        <v>9</v>
      </c>
      <c r="F192" s="15">
        <v>44467</v>
      </c>
      <c r="G192" t="s">
        <v>396</v>
      </c>
      <c r="H192" t="s">
        <v>399</v>
      </c>
      <c r="I192" t="s">
        <v>379</v>
      </c>
      <c r="J192" t="s">
        <v>19</v>
      </c>
      <c r="K192" t="s">
        <v>171</v>
      </c>
      <c r="L192" t="s">
        <v>503</v>
      </c>
      <c r="M192" t="s">
        <v>172</v>
      </c>
      <c r="N192" t="s">
        <v>173</v>
      </c>
      <c r="O192" t="s">
        <v>7</v>
      </c>
      <c r="P192">
        <v>0</v>
      </c>
      <c r="Q192">
        <v>1</v>
      </c>
      <c r="R192">
        <v>1</v>
      </c>
      <c r="S192" t="s">
        <v>34</v>
      </c>
      <c r="T192" t="s">
        <v>32</v>
      </c>
      <c r="U192" t="s">
        <v>33</v>
      </c>
      <c r="V192" t="s">
        <v>95</v>
      </c>
    </row>
    <row r="193" spans="1:22" x14ac:dyDescent="0.45">
      <c r="A193" t="s">
        <v>27</v>
      </c>
      <c r="B193" t="s">
        <v>28</v>
      </c>
      <c r="C193">
        <v>2022</v>
      </c>
      <c r="D193">
        <v>192</v>
      </c>
      <c r="E193">
        <v>1</v>
      </c>
      <c r="F193" s="15">
        <v>44579</v>
      </c>
      <c r="G193" t="s">
        <v>396</v>
      </c>
      <c r="H193" t="s">
        <v>397</v>
      </c>
      <c r="I193" t="s">
        <v>377</v>
      </c>
      <c r="J193" t="s">
        <v>19</v>
      </c>
      <c r="P193">
        <v>0</v>
      </c>
      <c r="Q193">
        <v>0</v>
      </c>
      <c r="R193">
        <v>0</v>
      </c>
    </row>
    <row r="194" spans="1:22" x14ac:dyDescent="0.45">
      <c r="A194" t="s">
        <v>27</v>
      </c>
      <c r="B194" t="s">
        <v>28</v>
      </c>
      <c r="C194">
        <v>2022</v>
      </c>
      <c r="D194">
        <v>193</v>
      </c>
      <c r="E194">
        <v>1</v>
      </c>
      <c r="F194" s="15">
        <v>44579</v>
      </c>
      <c r="G194" t="s">
        <v>396</v>
      </c>
      <c r="H194" t="s">
        <v>398</v>
      </c>
      <c r="I194" t="s">
        <v>378</v>
      </c>
      <c r="J194" t="s">
        <v>36</v>
      </c>
      <c r="P194">
        <v>0</v>
      </c>
      <c r="Q194">
        <v>0</v>
      </c>
      <c r="R194">
        <v>0</v>
      </c>
    </row>
    <row r="195" spans="1:22" x14ac:dyDescent="0.45">
      <c r="A195" t="s">
        <v>27</v>
      </c>
      <c r="B195" t="s">
        <v>28</v>
      </c>
      <c r="C195">
        <v>2022</v>
      </c>
      <c r="D195">
        <v>194</v>
      </c>
      <c r="E195">
        <v>1</v>
      </c>
      <c r="F195" s="15">
        <v>44579</v>
      </c>
      <c r="G195" t="s">
        <v>396</v>
      </c>
      <c r="H195" t="s">
        <v>398</v>
      </c>
      <c r="I195" t="s">
        <v>378</v>
      </c>
      <c r="J195" t="s">
        <v>21</v>
      </c>
      <c r="P195">
        <v>0</v>
      </c>
      <c r="Q195">
        <v>0</v>
      </c>
      <c r="R195">
        <v>0</v>
      </c>
    </row>
    <row r="196" spans="1:22" x14ac:dyDescent="0.45">
      <c r="A196" t="s">
        <v>27</v>
      </c>
      <c r="B196" t="s">
        <v>28</v>
      </c>
      <c r="C196">
        <v>2022</v>
      </c>
      <c r="D196">
        <v>195</v>
      </c>
      <c r="E196">
        <v>1</v>
      </c>
      <c r="F196" s="15">
        <v>44579</v>
      </c>
      <c r="G196" t="s">
        <v>396</v>
      </c>
      <c r="H196" t="s">
        <v>398</v>
      </c>
      <c r="I196" t="s">
        <v>378</v>
      </c>
      <c r="J196" t="s">
        <v>37</v>
      </c>
      <c r="P196">
        <v>0</v>
      </c>
      <c r="Q196">
        <v>0</v>
      </c>
      <c r="R196">
        <v>0</v>
      </c>
    </row>
    <row r="197" spans="1:22" x14ac:dyDescent="0.45">
      <c r="A197" t="s">
        <v>27</v>
      </c>
      <c r="B197" t="s">
        <v>28</v>
      </c>
      <c r="C197">
        <v>2022</v>
      </c>
      <c r="D197">
        <v>196</v>
      </c>
      <c r="E197">
        <v>1</v>
      </c>
      <c r="F197" s="15">
        <v>44579</v>
      </c>
      <c r="G197" t="s">
        <v>396</v>
      </c>
      <c r="H197" t="s">
        <v>398</v>
      </c>
      <c r="I197" t="s">
        <v>378</v>
      </c>
      <c r="J197" t="s">
        <v>22</v>
      </c>
      <c r="P197">
        <v>0</v>
      </c>
      <c r="Q197">
        <v>0</v>
      </c>
      <c r="R197">
        <v>0</v>
      </c>
    </row>
    <row r="198" spans="1:22" x14ac:dyDescent="0.45">
      <c r="A198" t="s">
        <v>27</v>
      </c>
      <c r="B198" t="s">
        <v>28</v>
      </c>
      <c r="C198">
        <v>2022</v>
      </c>
      <c r="D198">
        <v>197</v>
      </c>
      <c r="E198">
        <v>1</v>
      </c>
      <c r="F198" s="15">
        <v>44579</v>
      </c>
      <c r="G198" t="s">
        <v>396</v>
      </c>
      <c r="H198" t="s">
        <v>399</v>
      </c>
      <c r="I198" t="s">
        <v>379</v>
      </c>
      <c r="J198" t="s">
        <v>19</v>
      </c>
      <c r="P198">
        <v>0</v>
      </c>
      <c r="Q198">
        <v>0</v>
      </c>
      <c r="R198">
        <v>0</v>
      </c>
    </row>
    <row r="199" spans="1:22" x14ac:dyDescent="0.45">
      <c r="A199" t="s">
        <v>27</v>
      </c>
      <c r="B199" t="s">
        <v>28</v>
      </c>
      <c r="C199">
        <v>2021</v>
      </c>
      <c r="D199">
        <v>198</v>
      </c>
      <c r="E199">
        <v>5</v>
      </c>
      <c r="F199" s="15">
        <v>44321</v>
      </c>
      <c r="G199" t="s">
        <v>396</v>
      </c>
      <c r="H199" t="s">
        <v>399</v>
      </c>
      <c r="I199" t="s">
        <v>379</v>
      </c>
      <c r="J199" t="s">
        <v>19</v>
      </c>
      <c r="K199" t="s">
        <v>84</v>
      </c>
      <c r="L199" t="s">
        <v>501</v>
      </c>
      <c r="M199" t="s">
        <v>85</v>
      </c>
      <c r="N199" t="s">
        <v>86</v>
      </c>
      <c r="O199" t="s">
        <v>7</v>
      </c>
      <c r="P199">
        <v>1</v>
      </c>
      <c r="Q199">
        <v>0</v>
      </c>
      <c r="R199">
        <v>1</v>
      </c>
      <c r="S199" t="s">
        <v>34</v>
      </c>
      <c r="T199" t="s">
        <v>32</v>
      </c>
      <c r="U199" t="s">
        <v>33</v>
      </c>
      <c r="V199" t="s">
        <v>35</v>
      </c>
    </row>
    <row r="200" spans="1:22" x14ac:dyDescent="0.45">
      <c r="A200" t="s">
        <v>27</v>
      </c>
      <c r="B200" t="s">
        <v>28</v>
      </c>
      <c r="C200">
        <v>2021</v>
      </c>
      <c r="D200">
        <v>199</v>
      </c>
      <c r="E200">
        <v>4</v>
      </c>
      <c r="F200" s="15">
        <v>44293</v>
      </c>
      <c r="G200" t="s">
        <v>396</v>
      </c>
      <c r="H200" t="s">
        <v>397</v>
      </c>
      <c r="I200" t="s">
        <v>377</v>
      </c>
      <c r="J200" t="s">
        <v>19</v>
      </c>
      <c r="K200" t="s">
        <v>265</v>
      </c>
      <c r="L200" t="s">
        <v>505</v>
      </c>
      <c r="M200" t="s">
        <v>266</v>
      </c>
      <c r="N200" t="s">
        <v>267</v>
      </c>
      <c r="O200" t="s">
        <v>7</v>
      </c>
      <c r="P200">
        <v>1</v>
      </c>
      <c r="Q200">
        <v>1</v>
      </c>
      <c r="R200">
        <v>2</v>
      </c>
      <c r="S200" t="s">
        <v>62</v>
      </c>
      <c r="T200" t="s">
        <v>200</v>
      </c>
      <c r="U200" t="s">
        <v>201</v>
      </c>
      <c r="V200" t="s">
        <v>202</v>
      </c>
    </row>
    <row r="201" spans="1:22" x14ac:dyDescent="0.45">
      <c r="A201" t="s">
        <v>27</v>
      </c>
      <c r="B201" t="s">
        <v>28</v>
      </c>
      <c r="C201">
        <v>2019</v>
      </c>
      <c r="D201">
        <v>200</v>
      </c>
      <c r="E201">
        <v>6</v>
      </c>
      <c r="F201" s="15">
        <v>43629</v>
      </c>
      <c r="G201" t="s">
        <v>396</v>
      </c>
      <c r="H201" t="s">
        <v>399</v>
      </c>
      <c r="I201" t="s">
        <v>379</v>
      </c>
      <c r="J201" t="s">
        <v>19</v>
      </c>
      <c r="K201" t="s">
        <v>174</v>
      </c>
      <c r="L201" t="s">
        <v>515</v>
      </c>
      <c r="M201" t="s">
        <v>175</v>
      </c>
      <c r="N201" t="s">
        <v>176</v>
      </c>
      <c r="O201" t="s">
        <v>7</v>
      </c>
      <c r="P201">
        <v>1</v>
      </c>
      <c r="Q201">
        <v>1</v>
      </c>
      <c r="R201">
        <v>2</v>
      </c>
      <c r="S201" t="s">
        <v>62</v>
      </c>
      <c r="T201" t="s">
        <v>141</v>
      </c>
      <c r="U201" t="s">
        <v>142</v>
      </c>
      <c r="V201" t="s">
        <v>143</v>
      </c>
    </row>
    <row r="202" spans="1:22" x14ac:dyDescent="0.45">
      <c r="A202" t="s">
        <v>27</v>
      </c>
      <c r="B202" t="s">
        <v>28</v>
      </c>
      <c r="C202">
        <v>2022</v>
      </c>
      <c r="D202">
        <v>201</v>
      </c>
      <c r="E202">
        <v>2</v>
      </c>
      <c r="F202" s="15">
        <v>44593</v>
      </c>
      <c r="G202" t="s">
        <v>396</v>
      </c>
      <c r="H202" t="s">
        <v>397</v>
      </c>
      <c r="I202" t="s">
        <v>377</v>
      </c>
      <c r="J202" t="s">
        <v>19</v>
      </c>
      <c r="K202" t="s">
        <v>54</v>
      </c>
      <c r="M202" t="s">
        <v>54</v>
      </c>
      <c r="O202" t="s">
        <v>370</v>
      </c>
      <c r="P202" t="s">
        <v>19</v>
      </c>
      <c r="Q202" t="s">
        <v>19</v>
      </c>
      <c r="R202">
        <v>1</v>
      </c>
    </row>
    <row r="203" spans="1:22" x14ac:dyDescent="0.45">
      <c r="A203" t="s">
        <v>27</v>
      </c>
      <c r="B203" t="s">
        <v>28</v>
      </c>
      <c r="C203">
        <v>2022</v>
      </c>
      <c r="D203">
        <v>202</v>
      </c>
      <c r="E203">
        <v>2</v>
      </c>
      <c r="F203" s="15">
        <v>44593</v>
      </c>
      <c r="G203" t="s">
        <v>396</v>
      </c>
      <c r="H203" t="s">
        <v>398</v>
      </c>
      <c r="I203" t="s">
        <v>378</v>
      </c>
      <c r="J203" t="s">
        <v>36</v>
      </c>
      <c r="P203">
        <v>0</v>
      </c>
      <c r="Q203">
        <v>0</v>
      </c>
      <c r="R203">
        <v>0</v>
      </c>
    </row>
    <row r="204" spans="1:22" x14ac:dyDescent="0.45">
      <c r="A204" t="s">
        <v>27</v>
      </c>
      <c r="B204" t="s">
        <v>28</v>
      </c>
      <c r="C204">
        <v>2022</v>
      </c>
      <c r="D204">
        <v>203</v>
      </c>
      <c r="E204">
        <v>2</v>
      </c>
      <c r="F204" s="15">
        <v>44593</v>
      </c>
      <c r="G204" t="s">
        <v>396</v>
      </c>
      <c r="H204" t="s">
        <v>398</v>
      </c>
      <c r="I204" t="s">
        <v>378</v>
      </c>
      <c r="J204" t="s">
        <v>21</v>
      </c>
      <c r="P204">
        <v>0</v>
      </c>
      <c r="Q204">
        <v>0</v>
      </c>
      <c r="R204">
        <v>0</v>
      </c>
    </row>
    <row r="205" spans="1:22" x14ac:dyDescent="0.45">
      <c r="A205" t="s">
        <v>27</v>
      </c>
      <c r="B205" t="s">
        <v>28</v>
      </c>
      <c r="C205">
        <v>2022</v>
      </c>
      <c r="D205">
        <v>204</v>
      </c>
      <c r="E205">
        <v>2</v>
      </c>
      <c r="F205" s="15">
        <v>44593</v>
      </c>
      <c r="G205" t="s">
        <v>396</v>
      </c>
      <c r="H205" t="s">
        <v>398</v>
      </c>
      <c r="I205" t="s">
        <v>378</v>
      </c>
      <c r="J205" t="s">
        <v>37</v>
      </c>
      <c r="P205">
        <v>0</v>
      </c>
      <c r="Q205">
        <v>0</v>
      </c>
      <c r="R205">
        <v>0</v>
      </c>
    </row>
    <row r="206" spans="1:22" x14ac:dyDescent="0.45">
      <c r="A206" t="s">
        <v>27</v>
      </c>
      <c r="B206" t="s">
        <v>28</v>
      </c>
      <c r="C206">
        <v>2022</v>
      </c>
      <c r="D206">
        <v>205</v>
      </c>
      <c r="E206">
        <v>2</v>
      </c>
      <c r="F206" s="15">
        <v>44593</v>
      </c>
      <c r="G206" t="s">
        <v>396</v>
      </c>
      <c r="H206" t="s">
        <v>398</v>
      </c>
      <c r="I206" t="s">
        <v>378</v>
      </c>
      <c r="J206" t="s">
        <v>22</v>
      </c>
      <c r="P206">
        <v>0</v>
      </c>
      <c r="Q206">
        <v>0</v>
      </c>
      <c r="R206">
        <v>0</v>
      </c>
    </row>
    <row r="207" spans="1:22" x14ac:dyDescent="0.45">
      <c r="A207" t="s">
        <v>27</v>
      </c>
      <c r="B207" t="s">
        <v>28</v>
      </c>
      <c r="C207">
        <v>2022</v>
      </c>
      <c r="D207">
        <v>206</v>
      </c>
      <c r="E207">
        <v>2</v>
      </c>
      <c r="F207" s="15">
        <v>44593</v>
      </c>
      <c r="G207" t="s">
        <v>396</v>
      </c>
      <c r="H207" t="s">
        <v>399</v>
      </c>
      <c r="I207" t="s">
        <v>379</v>
      </c>
      <c r="J207" t="s">
        <v>19</v>
      </c>
      <c r="P207">
        <v>0</v>
      </c>
      <c r="Q207">
        <v>0</v>
      </c>
      <c r="R207">
        <v>0</v>
      </c>
    </row>
    <row r="208" spans="1:22" x14ac:dyDescent="0.45">
      <c r="A208" t="s">
        <v>27</v>
      </c>
      <c r="B208" t="s">
        <v>28</v>
      </c>
      <c r="C208">
        <v>2019</v>
      </c>
      <c r="D208">
        <v>207</v>
      </c>
      <c r="E208">
        <v>5</v>
      </c>
      <c r="F208" s="15">
        <v>43607</v>
      </c>
      <c r="G208" t="s">
        <v>396</v>
      </c>
      <c r="H208" t="s">
        <v>397</v>
      </c>
      <c r="I208" t="s">
        <v>377</v>
      </c>
      <c r="J208" t="s">
        <v>19</v>
      </c>
      <c r="K208" t="s">
        <v>147</v>
      </c>
      <c r="L208" t="s">
        <v>528</v>
      </c>
      <c r="M208" t="s">
        <v>148</v>
      </c>
      <c r="N208" t="s">
        <v>149</v>
      </c>
      <c r="O208" t="s">
        <v>7</v>
      </c>
      <c r="P208">
        <v>1</v>
      </c>
      <c r="Q208">
        <v>0</v>
      </c>
      <c r="R208">
        <v>1</v>
      </c>
      <c r="S208" t="s">
        <v>34</v>
      </c>
      <c r="T208" t="s">
        <v>32</v>
      </c>
      <c r="U208" t="s">
        <v>33</v>
      </c>
      <c r="V208" t="s">
        <v>53</v>
      </c>
    </row>
    <row r="209" spans="1:18" x14ac:dyDescent="0.45">
      <c r="A209" t="s">
        <v>27</v>
      </c>
      <c r="B209" t="s">
        <v>28</v>
      </c>
      <c r="C209">
        <v>2022</v>
      </c>
      <c r="D209">
        <v>208</v>
      </c>
      <c r="E209">
        <v>2</v>
      </c>
      <c r="F209" s="15">
        <v>44609</v>
      </c>
      <c r="G209" t="s">
        <v>396</v>
      </c>
      <c r="H209" t="s">
        <v>399</v>
      </c>
      <c r="I209" t="s">
        <v>379</v>
      </c>
      <c r="J209" t="s">
        <v>19</v>
      </c>
      <c r="P209">
        <v>0</v>
      </c>
      <c r="Q209">
        <v>0</v>
      </c>
      <c r="R209">
        <v>0</v>
      </c>
    </row>
    <row r="210" spans="1:18" x14ac:dyDescent="0.45">
      <c r="A210" t="s">
        <v>27</v>
      </c>
      <c r="B210" t="s">
        <v>28</v>
      </c>
      <c r="C210">
        <v>2022</v>
      </c>
      <c r="D210">
        <v>209</v>
      </c>
      <c r="E210">
        <v>2</v>
      </c>
      <c r="F210" s="15">
        <v>44609</v>
      </c>
      <c r="G210" t="s">
        <v>396</v>
      </c>
      <c r="H210" t="s">
        <v>398</v>
      </c>
      <c r="I210" t="s">
        <v>378</v>
      </c>
      <c r="J210" t="s">
        <v>21</v>
      </c>
      <c r="P210">
        <v>0</v>
      </c>
      <c r="Q210">
        <v>0</v>
      </c>
      <c r="R210">
        <v>0</v>
      </c>
    </row>
    <row r="211" spans="1:18" x14ac:dyDescent="0.45">
      <c r="A211" t="s">
        <v>27</v>
      </c>
      <c r="B211" t="s">
        <v>28</v>
      </c>
      <c r="C211">
        <v>2022</v>
      </c>
      <c r="D211">
        <v>210</v>
      </c>
      <c r="E211">
        <v>2</v>
      </c>
      <c r="F211" s="15">
        <v>44609</v>
      </c>
      <c r="G211" t="s">
        <v>396</v>
      </c>
      <c r="H211" t="s">
        <v>398</v>
      </c>
      <c r="I211" t="s">
        <v>378</v>
      </c>
      <c r="J211" t="s">
        <v>22</v>
      </c>
      <c r="P211">
        <v>0</v>
      </c>
      <c r="Q211">
        <v>0</v>
      </c>
      <c r="R211">
        <v>0</v>
      </c>
    </row>
    <row r="212" spans="1:18" x14ac:dyDescent="0.45">
      <c r="A212" t="s">
        <v>27</v>
      </c>
      <c r="B212" t="s">
        <v>28</v>
      </c>
      <c r="C212">
        <v>2022</v>
      </c>
      <c r="D212">
        <v>211</v>
      </c>
      <c r="E212">
        <v>2</v>
      </c>
      <c r="F212" s="15">
        <v>44609</v>
      </c>
      <c r="G212" t="s">
        <v>396</v>
      </c>
      <c r="H212" t="s">
        <v>398</v>
      </c>
      <c r="I212" t="s">
        <v>378</v>
      </c>
      <c r="J212" t="s">
        <v>36</v>
      </c>
      <c r="P212">
        <v>0</v>
      </c>
      <c r="Q212">
        <v>0</v>
      </c>
      <c r="R212">
        <v>0</v>
      </c>
    </row>
    <row r="213" spans="1:18" x14ac:dyDescent="0.45">
      <c r="A213" t="s">
        <v>27</v>
      </c>
      <c r="B213" t="s">
        <v>28</v>
      </c>
      <c r="C213">
        <v>2022</v>
      </c>
      <c r="D213">
        <v>212</v>
      </c>
      <c r="E213">
        <v>2</v>
      </c>
      <c r="F213" s="15">
        <v>44609</v>
      </c>
      <c r="G213" t="s">
        <v>396</v>
      </c>
      <c r="H213" t="s">
        <v>398</v>
      </c>
      <c r="I213" t="s">
        <v>378</v>
      </c>
      <c r="J213" t="s">
        <v>37</v>
      </c>
      <c r="P213">
        <v>0</v>
      </c>
      <c r="Q213">
        <v>0</v>
      </c>
      <c r="R213">
        <v>0</v>
      </c>
    </row>
    <row r="214" spans="1:18" x14ac:dyDescent="0.45">
      <c r="A214" t="s">
        <v>27</v>
      </c>
      <c r="B214" t="s">
        <v>28</v>
      </c>
      <c r="C214">
        <v>2022</v>
      </c>
      <c r="D214">
        <v>213</v>
      </c>
      <c r="E214">
        <v>3</v>
      </c>
      <c r="F214" s="15">
        <v>44623</v>
      </c>
      <c r="G214" t="s">
        <v>396</v>
      </c>
      <c r="H214" t="s">
        <v>397</v>
      </c>
      <c r="I214" t="s">
        <v>377</v>
      </c>
      <c r="J214" t="s">
        <v>19</v>
      </c>
      <c r="P214">
        <v>0</v>
      </c>
      <c r="Q214">
        <v>0</v>
      </c>
      <c r="R214">
        <v>0</v>
      </c>
    </row>
    <row r="215" spans="1:18" x14ac:dyDescent="0.45">
      <c r="A215" t="s">
        <v>27</v>
      </c>
      <c r="B215" t="s">
        <v>28</v>
      </c>
      <c r="C215">
        <v>2022</v>
      </c>
      <c r="D215">
        <v>214</v>
      </c>
      <c r="E215">
        <v>3</v>
      </c>
      <c r="F215" s="15">
        <v>44623</v>
      </c>
      <c r="G215" t="s">
        <v>396</v>
      </c>
      <c r="H215" t="s">
        <v>398</v>
      </c>
      <c r="I215" t="s">
        <v>378</v>
      </c>
      <c r="J215" t="s">
        <v>21</v>
      </c>
      <c r="P215">
        <v>0</v>
      </c>
      <c r="Q215">
        <v>0</v>
      </c>
      <c r="R215">
        <v>0</v>
      </c>
    </row>
    <row r="216" spans="1:18" x14ac:dyDescent="0.45">
      <c r="A216" t="s">
        <v>27</v>
      </c>
      <c r="B216" t="s">
        <v>28</v>
      </c>
      <c r="C216">
        <v>2022</v>
      </c>
      <c r="D216">
        <v>215</v>
      </c>
      <c r="E216">
        <v>3</v>
      </c>
      <c r="F216" s="15">
        <v>44623</v>
      </c>
      <c r="G216" t="s">
        <v>396</v>
      </c>
      <c r="H216" t="s">
        <v>398</v>
      </c>
      <c r="I216" t="s">
        <v>378</v>
      </c>
      <c r="J216" t="s">
        <v>22</v>
      </c>
      <c r="P216">
        <v>0</v>
      </c>
      <c r="Q216">
        <v>0</v>
      </c>
      <c r="R216">
        <v>0</v>
      </c>
    </row>
    <row r="217" spans="1:18" x14ac:dyDescent="0.45">
      <c r="A217" t="s">
        <v>27</v>
      </c>
      <c r="B217" t="s">
        <v>28</v>
      </c>
      <c r="C217">
        <v>2022</v>
      </c>
      <c r="D217">
        <v>216</v>
      </c>
      <c r="E217">
        <v>3</v>
      </c>
      <c r="F217" s="15">
        <v>44623</v>
      </c>
      <c r="G217" t="s">
        <v>396</v>
      </c>
      <c r="H217" t="s">
        <v>398</v>
      </c>
      <c r="I217" t="s">
        <v>378</v>
      </c>
      <c r="J217" t="s">
        <v>36</v>
      </c>
      <c r="P217">
        <v>0</v>
      </c>
      <c r="Q217">
        <v>0</v>
      </c>
      <c r="R217">
        <v>0</v>
      </c>
    </row>
    <row r="218" spans="1:18" x14ac:dyDescent="0.45">
      <c r="A218" t="s">
        <v>27</v>
      </c>
      <c r="B218" t="s">
        <v>28</v>
      </c>
      <c r="C218">
        <v>2022</v>
      </c>
      <c r="D218">
        <v>217</v>
      </c>
      <c r="E218">
        <v>3</v>
      </c>
      <c r="F218" s="15">
        <v>44623</v>
      </c>
      <c r="G218" t="s">
        <v>396</v>
      </c>
      <c r="H218" t="s">
        <v>398</v>
      </c>
      <c r="I218" t="s">
        <v>378</v>
      </c>
      <c r="J218" t="s">
        <v>37</v>
      </c>
      <c r="P218">
        <v>0</v>
      </c>
      <c r="Q218">
        <v>0</v>
      </c>
      <c r="R218">
        <v>0</v>
      </c>
    </row>
    <row r="219" spans="1:18" x14ac:dyDescent="0.45">
      <c r="A219" t="s">
        <v>27</v>
      </c>
      <c r="B219" t="s">
        <v>28</v>
      </c>
      <c r="C219">
        <v>2022</v>
      </c>
      <c r="D219">
        <v>218</v>
      </c>
      <c r="E219">
        <v>4</v>
      </c>
      <c r="F219" s="15">
        <v>44670</v>
      </c>
      <c r="G219" t="s">
        <v>396</v>
      </c>
      <c r="H219" t="s">
        <v>397</v>
      </c>
      <c r="I219" t="s">
        <v>377</v>
      </c>
      <c r="J219" t="s">
        <v>19</v>
      </c>
      <c r="P219">
        <v>0</v>
      </c>
      <c r="Q219">
        <v>0</v>
      </c>
      <c r="R219">
        <v>0</v>
      </c>
    </row>
    <row r="220" spans="1:18" x14ac:dyDescent="0.45">
      <c r="A220" t="s">
        <v>27</v>
      </c>
      <c r="B220" t="s">
        <v>28</v>
      </c>
      <c r="C220">
        <v>2022</v>
      </c>
      <c r="D220">
        <v>219</v>
      </c>
      <c r="E220">
        <v>4</v>
      </c>
      <c r="F220" s="15">
        <v>44670</v>
      </c>
      <c r="G220" t="s">
        <v>396</v>
      </c>
      <c r="H220" t="s">
        <v>399</v>
      </c>
      <c r="I220" t="s">
        <v>379</v>
      </c>
      <c r="J220" t="s">
        <v>19</v>
      </c>
      <c r="P220">
        <v>0</v>
      </c>
      <c r="Q220">
        <v>0</v>
      </c>
      <c r="R220">
        <v>0</v>
      </c>
    </row>
    <row r="221" spans="1:18" x14ac:dyDescent="0.45">
      <c r="A221" t="s">
        <v>27</v>
      </c>
      <c r="B221" t="s">
        <v>28</v>
      </c>
      <c r="C221">
        <v>2022</v>
      </c>
      <c r="D221">
        <v>220</v>
      </c>
      <c r="E221">
        <v>4</v>
      </c>
      <c r="F221" s="15">
        <v>44670</v>
      </c>
      <c r="G221" t="s">
        <v>396</v>
      </c>
      <c r="H221" t="s">
        <v>398</v>
      </c>
      <c r="I221" t="s">
        <v>378</v>
      </c>
      <c r="J221" t="s">
        <v>21</v>
      </c>
      <c r="P221">
        <v>0</v>
      </c>
      <c r="Q221">
        <v>0</v>
      </c>
      <c r="R221">
        <v>0</v>
      </c>
    </row>
    <row r="222" spans="1:18" x14ac:dyDescent="0.45">
      <c r="A222" t="s">
        <v>27</v>
      </c>
      <c r="B222" t="s">
        <v>28</v>
      </c>
      <c r="C222">
        <v>2022</v>
      </c>
      <c r="D222">
        <v>221</v>
      </c>
      <c r="E222">
        <v>4</v>
      </c>
      <c r="F222" s="15">
        <v>44670</v>
      </c>
      <c r="G222" t="s">
        <v>396</v>
      </c>
      <c r="H222" t="s">
        <v>398</v>
      </c>
      <c r="I222" t="s">
        <v>378</v>
      </c>
      <c r="J222" t="s">
        <v>22</v>
      </c>
      <c r="P222">
        <v>0</v>
      </c>
      <c r="Q222">
        <v>0</v>
      </c>
      <c r="R222">
        <v>0</v>
      </c>
    </row>
    <row r="223" spans="1:18" x14ac:dyDescent="0.45">
      <c r="A223" t="s">
        <v>27</v>
      </c>
      <c r="B223" t="s">
        <v>28</v>
      </c>
      <c r="C223">
        <v>2022</v>
      </c>
      <c r="D223">
        <v>222</v>
      </c>
      <c r="E223">
        <v>4</v>
      </c>
      <c r="F223" s="15">
        <v>44670</v>
      </c>
      <c r="G223" t="s">
        <v>396</v>
      </c>
      <c r="H223" t="s">
        <v>398</v>
      </c>
      <c r="I223" t="s">
        <v>378</v>
      </c>
      <c r="J223" t="s">
        <v>36</v>
      </c>
      <c r="P223">
        <v>0</v>
      </c>
      <c r="Q223">
        <v>0</v>
      </c>
      <c r="R223">
        <v>0</v>
      </c>
    </row>
    <row r="224" spans="1:18" x14ac:dyDescent="0.45">
      <c r="A224" t="s">
        <v>27</v>
      </c>
      <c r="B224" t="s">
        <v>28</v>
      </c>
      <c r="C224">
        <v>2022</v>
      </c>
      <c r="D224">
        <v>223</v>
      </c>
      <c r="E224">
        <v>4</v>
      </c>
      <c r="F224" s="15">
        <v>44670</v>
      </c>
      <c r="G224" t="s">
        <v>396</v>
      </c>
      <c r="H224" t="s">
        <v>398</v>
      </c>
      <c r="I224" t="s">
        <v>378</v>
      </c>
      <c r="J224" t="s">
        <v>37</v>
      </c>
      <c r="P224">
        <v>0</v>
      </c>
      <c r="Q224">
        <v>0</v>
      </c>
      <c r="R224">
        <v>0</v>
      </c>
    </row>
    <row r="225" spans="1:22" x14ac:dyDescent="0.45">
      <c r="A225" t="s">
        <v>27</v>
      </c>
      <c r="B225" t="s">
        <v>28</v>
      </c>
      <c r="C225">
        <v>2021</v>
      </c>
      <c r="D225">
        <v>224</v>
      </c>
      <c r="E225">
        <v>7</v>
      </c>
      <c r="F225" s="15">
        <v>44383</v>
      </c>
      <c r="G225" t="s">
        <v>396</v>
      </c>
      <c r="H225" t="s">
        <v>397</v>
      </c>
      <c r="I225" t="s">
        <v>377</v>
      </c>
      <c r="J225" t="s">
        <v>19</v>
      </c>
      <c r="K225" t="s">
        <v>177</v>
      </c>
      <c r="L225" t="s">
        <v>535</v>
      </c>
      <c r="M225" t="s">
        <v>178</v>
      </c>
      <c r="N225" t="s">
        <v>179</v>
      </c>
      <c r="O225" t="s">
        <v>7</v>
      </c>
      <c r="P225">
        <v>0</v>
      </c>
      <c r="Q225">
        <v>1</v>
      </c>
      <c r="R225">
        <v>1</v>
      </c>
      <c r="S225" t="s">
        <v>34</v>
      </c>
      <c r="T225" t="s">
        <v>32</v>
      </c>
      <c r="U225" t="s">
        <v>33</v>
      </c>
      <c r="V225" t="s">
        <v>180</v>
      </c>
    </row>
    <row r="226" spans="1:22" x14ac:dyDescent="0.45">
      <c r="A226" t="s">
        <v>27</v>
      </c>
      <c r="B226" t="s">
        <v>28</v>
      </c>
      <c r="C226">
        <v>2021</v>
      </c>
      <c r="D226">
        <v>225</v>
      </c>
      <c r="E226">
        <v>7</v>
      </c>
      <c r="F226" s="15">
        <v>44383</v>
      </c>
      <c r="G226" t="s">
        <v>396</v>
      </c>
      <c r="H226" t="s">
        <v>398</v>
      </c>
      <c r="I226" t="s">
        <v>378</v>
      </c>
      <c r="J226" t="s">
        <v>36</v>
      </c>
      <c r="K226" t="s">
        <v>177</v>
      </c>
      <c r="L226" t="s">
        <v>535</v>
      </c>
      <c r="M226" t="s">
        <v>178</v>
      </c>
      <c r="N226" t="s">
        <v>179</v>
      </c>
      <c r="O226" t="s">
        <v>7</v>
      </c>
      <c r="P226">
        <v>0</v>
      </c>
      <c r="Q226">
        <v>1</v>
      </c>
      <c r="R226">
        <v>1</v>
      </c>
      <c r="S226" t="s">
        <v>34</v>
      </c>
      <c r="T226" t="s">
        <v>32</v>
      </c>
      <c r="U226" t="s">
        <v>33</v>
      </c>
      <c r="V226" t="s">
        <v>180</v>
      </c>
    </row>
    <row r="227" spans="1:22" x14ac:dyDescent="0.45">
      <c r="A227" t="s">
        <v>27</v>
      </c>
      <c r="B227" t="s">
        <v>28</v>
      </c>
      <c r="C227">
        <v>2021</v>
      </c>
      <c r="D227">
        <v>226</v>
      </c>
      <c r="E227">
        <v>4</v>
      </c>
      <c r="F227" s="15">
        <v>44293</v>
      </c>
      <c r="G227" t="s">
        <v>396</v>
      </c>
      <c r="H227" t="s">
        <v>398</v>
      </c>
      <c r="I227" t="s">
        <v>378</v>
      </c>
      <c r="J227" t="s">
        <v>21</v>
      </c>
      <c r="K227" t="s">
        <v>185</v>
      </c>
      <c r="L227" t="s">
        <v>536</v>
      </c>
      <c r="M227" t="s">
        <v>59</v>
      </c>
      <c r="N227" t="s">
        <v>186</v>
      </c>
      <c r="O227" t="s">
        <v>7</v>
      </c>
      <c r="P227">
        <v>1</v>
      </c>
      <c r="Q227">
        <v>0</v>
      </c>
      <c r="R227">
        <v>1</v>
      </c>
      <c r="S227" t="s">
        <v>62</v>
      </c>
      <c r="T227" t="s">
        <v>61</v>
      </c>
      <c r="U227" t="s">
        <v>63</v>
      </c>
      <c r="V227" t="s">
        <v>64</v>
      </c>
    </row>
    <row r="228" spans="1:22" x14ac:dyDescent="0.45">
      <c r="A228" t="s">
        <v>27</v>
      </c>
      <c r="B228" t="s">
        <v>28</v>
      </c>
      <c r="C228">
        <v>2022</v>
      </c>
      <c r="D228">
        <v>227</v>
      </c>
      <c r="E228">
        <v>5</v>
      </c>
      <c r="F228" s="15">
        <v>44691</v>
      </c>
      <c r="G228" t="s">
        <v>396</v>
      </c>
      <c r="H228" t="s">
        <v>397</v>
      </c>
      <c r="I228" t="s">
        <v>377</v>
      </c>
      <c r="J228" t="s">
        <v>19</v>
      </c>
      <c r="P228">
        <v>0</v>
      </c>
      <c r="Q228">
        <v>0</v>
      </c>
      <c r="R228">
        <v>0</v>
      </c>
    </row>
    <row r="229" spans="1:22" x14ac:dyDescent="0.45">
      <c r="A229" t="s">
        <v>27</v>
      </c>
      <c r="B229" t="s">
        <v>28</v>
      </c>
      <c r="C229">
        <v>2022</v>
      </c>
      <c r="D229">
        <v>228</v>
      </c>
      <c r="E229">
        <v>5</v>
      </c>
      <c r="F229" s="15">
        <v>44691</v>
      </c>
      <c r="G229" t="s">
        <v>396</v>
      </c>
      <c r="H229" t="s">
        <v>398</v>
      </c>
      <c r="I229" t="s">
        <v>378</v>
      </c>
      <c r="J229" t="s">
        <v>36</v>
      </c>
      <c r="P229">
        <v>0</v>
      </c>
      <c r="Q229">
        <v>0</v>
      </c>
      <c r="R229">
        <v>0</v>
      </c>
    </row>
    <row r="230" spans="1:22" x14ac:dyDescent="0.45">
      <c r="A230" t="s">
        <v>27</v>
      </c>
      <c r="B230" t="s">
        <v>28</v>
      </c>
      <c r="C230">
        <v>2022</v>
      </c>
      <c r="D230">
        <v>229</v>
      </c>
      <c r="E230">
        <v>5</v>
      </c>
      <c r="F230" s="15">
        <v>44691</v>
      </c>
      <c r="G230" t="s">
        <v>396</v>
      </c>
      <c r="H230" t="s">
        <v>398</v>
      </c>
      <c r="I230" t="s">
        <v>378</v>
      </c>
      <c r="J230" t="s">
        <v>21</v>
      </c>
      <c r="P230">
        <v>0</v>
      </c>
      <c r="Q230">
        <v>0</v>
      </c>
      <c r="R230">
        <v>0</v>
      </c>
    </row>
    <row r="231" spans="1:22" x14ac:dyDescent="0.45">
      <c r="A231" t="s">
        <v>27</v>
      </c>
      <c r="B231" t="s">
        <v>28</v>
      </c>
      <c r="C231">
        <v>2022</v>
      </c>
      <c r="D231">
        <v>230</v>
      </c>
      <c r="E231">
        <v>5</v>
      </c>
      <c r="F231" s="15">
        <v>44691</v>
      </c>
      <c r="G231" t="s">
        <v>396</v>
      </c>
      <c r="H231" t="s">
        <v>398</v>
      </c>
      <c r="I231" t="s">
        <v>378</v>
      </c>
      <c r="J231" t="s">
        <v>37</v>
      </c>
      <c r="P231">
        <v>0</v>
      </c>
      <c r="Q231">
        <v>0</v>
      </c>
      <c r="R231">
        <v>0</v>
      </c>
    </row>
    <row r="232" spans="1:22" x14ac:dyDescent="0.45">
      <c r="A232" t="s">
        <v>27</v>
      </c>
      <c r="B232" t="s">
        <v>28</v>
      </c>
      <c r="C232">
        <v>2022</v>
      </c>
      <c r="D232">
        <v>231</v>
      </c>
      <c r="E232">
        <v>5</v>
      </c>
      <c r="F232" s="15">
        <v>44691</v>
      </c>
      <c r="G232" t="s">
        <v>396</v>
      </c>
      <c r="H232" t="s">
        <v>398</v>
      </c>
      <c r="I232" t="s">
        <v>378</v>
      </c>
      <c r="J232" t="s">
        <v>22</v>
      </c>
      <c r="P232">
        <v>0</v>
      </c>
      <c r="Q232">
        <v>0</v>
      </c>
      <c r="R232">
        <v>0</v>
      </c>
    </row>
    <row r="233" spans="1:22" x14ac:dyDescent="0.45">
      <c r="A233" t="s">
        <v>27</v>
      </c>
      <c r="B233" t="s">
        <v>28</v>
      </c>
      <c r="C233">
        <v>2022</v>
      </c>
      <c r="D233">
        <v>232</v>
      </c>
      <c r="E233">
        <v>3</v>
      </c>
      <c r="F233" s="15">
        <v>44623</v>
      </c>
      <c r="G233" t="s">
        <v>396</v>
      </c>
      <c r="H233" t="s">
        <v>399</v>
      </c>
      <c r="I233" t="s">
        <v>379</v>
      </c>
      <c r="J233" t="s">
        <v>19</v>
      </c>
      <c r="K233" t="s">
        <v>58</v>
      </c>
      <c r="L233" t="s">
        <v>537</v>
      </c>
      <c r="M233" t="s">
        <v>59</v>
      </c>
      <c r="N233" t="s">
        <v>60</v>
      </c>
      <c r="O233" t="s">
        <v>7</v>
      </c>
      <c r="P233">
        <v>1</v>
      </c>
      <c r="Q233">
        <v>0</v>
      </c>
      <c r="R233">
        <v>1</v>
      </c>
      <c r="S233" t="s">
        <v>62</v>
      </c>
      <c r="T233" t="s">
        <v>61</v>
      </c>
      <c r="U233" t="s">
        <v>63</v>
      </c>
      <c r="V233" t="s">
        <v>64</v>
      </c>
    </row>
    <row r="234" spans="1:22" x14ac:dyDescent="0.45">
      <c r="A234" t="s">
        <v>27</v>
      </c>
      <c r="B234" t="s">
        <v>28</v>
      </c>
      <c r="C234">
        <v>2022</v>
      </c>
      <c r="D234">
        <v>233</v>
      </c>
      <c r="E234">
        <v>5</v>
      </c>
      <c r="F234" s="15">
        <v>44691</v>
      </c>
      <c r="G234" t="s">
        <v>396</v>
      </c>
      <c r="H234" t="s">
        <v>399</v>
      </c>
      <c r="I234" t="s">
        <v>379</v>
      </c>
      <c r="J234" t="s">
        <v>19</v>
      </c>
      <c r="K234" t="s">
        <v>58</v>
      </c>
      <c r="L234" t="s">
        <v>537</v>
      </c>
      <c r="M234" t="s">
        <v>59</v>
      </c>
      <c r="N234" t="s">
        <v>60</v>
      </c>
      <c r="O234" t="s">
        <v>7</v>
      </c>
      <c r="P234">
        <v>1</v>
      </c>
      <c r="Q234">
        <v>0</v>
      </c>
      <c r="R234">
        <v>1</v>
      </c>
      <c r="S234" t="s">
        <v>62</v>
      </c>
      <c r="T234" t="s">
        <v>61</v>
      </c>
      <c r="U234" t="s">
        <v>63</v>
      </c>
      <c r="V234" t="s">
        <v>64</v>
      </c>
    </row>
    <row r="235" spans="1:22" x14ac:dyDescent="0.45">
      <c r="A235" t="s">
        <v>27</v>
      </c>
      <c r="B235" t="s">
        <v>28</v>
      </c>
      <c r="C235">
        <v>2022</v>
      </c>
      <c r="D235">
        <v>234</v>
      </c>
      <c r="E235">
        <v>5</v>
      </c>
      <c r="F235" s="15">
        <v>44705</v>
      </c>
      <c r="G235" t="s">
        <v>396</v>
      </c>
      <c r="H235" t="s">
        <v>397</v>
      </c>
      <c r="I235" t="s">
        <v>377</v>
      </c>
      <c r="J235" t="s">
        <v>19</v>
      </c>
      <c r="K235" t="s">
        <v>54</v>
      </c>
      <c r="M235" t="s">
        <v>54</v>
      </c>
      <c r="O235" t="s">
        <v>370</v>
      </c>
      <c r="P235" t="s">
        <v>19</v>
      </c>
      <c r="Q235" t="s">
        <v>19</v>
      </c>
      <c r="R235">
        <v>2</v>
      </c>
    </row>
    <row r="236" spans="1:22" x14ac:dyDescent="0.45">
      <c r="A236" t="s">
        <v>27</v>
      </c>
      <c r="B236" t="s">
        <v>28</v>
      </c>
      <c r="C236">
        <v>2022</v>
      </c>
      <c r="D236">
        <v>235</v>
      </c>
      <c r="E236">
        <v>5</v>
      </c>
      <c r="F236" s="15">
        <v>44705</v>
      </c>
      <c r="G236" t="s">
        <v>396</v>
      </c>
      <c r="H236" t="s">
        <v>398</v>
      </c>
      <c r="I236" t="s">
        <v>378</v>
      </c>
      <c r="J236" t="s">
        <v>37</v>
      </c>
      <c r="P236">
        <v>0</v>
      </c>
      <c r="Q236">
        <v>0</v>
      </c>
      <c r="R236">
        <v>0</v>
      </c>
    </row>
    <row r="237" spans="1:22" x14ac:dyDescent="0.45">
      <c r="A237" t="s">
        <v>27</v>
      </c>
      <c r="B237" t="s">
        <v>28</v>
      </c>
      <c r="C237">
        <v>2022</v>
      </c>
      <c r="D237">
        <v>236</v>
      </c>
      <c r="E237">
        <v>5</v>
      </c>
      <c r="F237" s="15">
        <v>44705</v>
      </c>
      <c r="G237" t="s">
        <v>396</v>
      </c>
      <c r="H237" t="s">
        <v>398</v>
      </c>
      <c r="I237" t="s">
        <v>378</v>
      </c>
      <c r="J237" t="s">
        <v>22</v>
      </c>
      <c r="P237">
        <v>0</v>
      </c>
      <c r="Q237">
        <v>0</v>
      </c>
      <c r="R237">
        <v>0</v>
      </c>
    </row>
    <row r="238" spans="1:22" x14ac:dyDescent="0.45">
      <c r="A238" t="s">
        <v>27</v>
      </c>
      <c r="B238" t="s">
        <v>28</v>
      </c>
      <c r="C238">
        <v>2022</v>
      </c>
      <c r="D238">
        <v>237</v>
      </c>
      <c r="E238">
        <v>5</v>
      </c>
      <c r="F238" s="15">
        <v>44705</v>
      </c>
      <c r="G238" t="s">
        <v>396</v>
      </c>
      <c r="H238" t="s">
        <v>399</v>
      </c>
      <c r="I238" t="s">
        <v>379</v>
      </c>
      <c r="J238" t="s">
        <v>19</v>
      </c>
      <c r="P238">
        <v>0</v>
      </c>
      <c r="Q238">
        <v>0</v>
      </c>
      <c r="R238">
        <v>0</v>
      </c>
    </row>
    <row r="239" spans="1:22" x14ac:dyDescent="0.45">
      <c r="A239" t="s">
        <v>27</v>
      </c>
      <c r="B239" t="s">
        <v>28</v>
      </c>
      <c r="C239">
        <v>2019</v>
      </c>
      <c r="D239">
        <v>238</v>
      </c>
      <c r="E239">
        <v>5</v>
      </c>
      <c r="F239" s="15">
        <v>43607</v>
      </c>
      <c r="G239" t="s">
        <v>396</v>
      </c>
      <c r="H239" t="s">
        <v>398</v>
      </c>
      <c r="I239" t="s">
        <v>378</v>
      </c>
      <c r="J239" t="s">
        <v>37</v>
      </c>
      <c r="K239" t="s">
        <v>150</v>
      </c>
      <c r="L239" t="s">
        <v>504</v>
      </c>
      <c r="M239" t="s">
        <v>151</v>
      </c>
      <c r="N239" t="s">
        <v>152</v>
      </c>
      <c r="O239" t="s">
        <v>7</v>
      </c>
      <c r="P239">
        <v>0</v>
      </c>
      <c r="Q239">
        <v>1</v>
      </c>
      <c r="R239">
        <v>1</v>
      </c>
      <c r="S239" t="s">
        <v>34</v>
      </c>
      <c r="T239" t="s">
        <v>32</v>
      </c>
      <c r="U239" t="s">
        <v>67</v>
      </c>
      <c r="V239" t="s">
        <v>71</v>
      </c>
    </row>
    <row r="240" spans="1:22" x14ac:dyDescent="0.45">
      <c r="A240" t="s">
        <v>27</v>
      </c>
      <c r="B240" t="s">
        <v>28</v>
      </c>
      <c r="C240">
        <v>2021</v>
      </c>
      <c r="D240">
        <v>239</v>
      </c>
      <c r="E240">
        <v>5</v>
      </c>
      <c r="F240" s="15">
        <v>44321</v>
      </c>
      <c r="G240" t="s">
        <v>396</v>
      </c>
      <c r="H240" t="s">
        <v>398</v>
      </c>
      <c r="I240" t="s">
        <v>378</v>
      </c>
      <c r="J240" t="s">
        <v>21</v>
      </c>
      <c r="K240" t="s">
        <v>150</v>
      </c>
      <c r="L240" t="s">
        <v>545</v>
      </c>
      <c r="M240" t="s">
        <v>151</v>
      </c>
      <c r="N240" t="s">
        <v>152</v>
      </c>
      <c r="O240" t="s">
        <v>7</v>
      </c>
      <c r="P240">
        <v>1</v>
      </c>
      <c r="Q240">
        <v>0</v>
      </c>
      <c r="R240">
        <v>1</v>
      </c>
      <c r="S240" t="s">
        <v>34</v>
      </c>
      <c r="T240" t="s">
        <v>32</v>
      </c>
      <c r="U240" t="s">
        <v>67</v>
      </c>
      <c r="V240" t="s">
        <v>71</v>
      </c>
    </row>
    <row r="241" spans="1:22" x14ac:dyDescent="0.45">
      <c r="A241" t="s">
        <v>27</v>
      </c>
      <c r="B241" t="s">
        <v>28</v>
      </c>
      <c r="C241">
        <v>2021</v>
      </c>
      <c r="D241">
        <v>240</v>
      </c>
      <c r="E241">
        <v>7</v>
      </c>
      <c r="F241" s="15">
        <v>44383</v>
      </c>
      <c r="G241" t="s">
        <v>396</v>
      </c>
      <c r="H241" t="s">
        <v>398</v>
      </c>
      <c r="I241" t="s">
        <v>378</v>
      </c>
      <c r="J241" t="s">
        <v>37</v>
      </c>
      <c r="K241" t="s">
        <v>150</v>
      </c>
      <c r="L241" t="s">
        <v>545</v>
      </c>
      <c r="M241" t="s">
        <v>151</v>
      </c>
      <c r="N241" t="s">
        <v>152</v>
      </c>
      <c r="O241" t="s">
        <v>7</v>
      </c>
      <c r="P241">
        <v>0</v>
      </c>
      <c r="Q241">
        <v>1</v>
      </c>
      <c r="R241">
        <v>1</v>
      </c>
      <c r="S241" t="s">
        <v>34</v>
      </c>
      <c r="T241" t="s">
        <v>32</v>
      </c>
      <c r="U241" t="s">
        <v>67</v>
      </c>
      <c r="V241" t="s">
        <v>71</v>
      </c>
    </row>
    <row r="242" spans="1:22" x14ac:dyDescent="0.45">
      <c r="A242" t="s">
        <v>27</v>
      </c>
      <c r="B242" t="s">
        <v>28</v>
      </c>
      <c r="C242">
        <v>2021</v>
      </c>
      <c r="D242">
        <v>241</v>
      </c>
      <c r="E242">
        <v>7</v>
      </c>
      <c r="F242" s="15">
        <v>44399</v>
      </c>
      <c r="G242" t="s">
        <v>396</v>
      </c>
      <c r="H242" t="s">
        <v>398</v>
      </c>
      <c r="I242" t="s">
        <v>378</v>
      </c>
      <c r="J242" t="s">
        <v>22</v>
      </c>
      <c r="K242" t="s">
        <v>150</v>
      </c>
      <c r="L242" t="s">
        <v>545</v>
      </c>
      <c r="M242" t="s">
        <v>151</v>
      </c>
      <c r="N242" t="s">
        <v>152</v>
      </c>
      <c r="O242" t="s">
        <v>7</v>
      </c>
      <c r="P242">
        <v>0</v>
      </c>
      <c r="Q242">
        <v>1</v>
      </c>
      <c r="R242">
        <v>1</v>
      </c>
      <c r="S242" t="s">
        <v>34</v>
      </c>
      <c r="T242" t="s">
        <v>32</v>
      </c>
      <c r="U242" t="s">
        <v>67</v>
      </c>
      <c r="V242" t="s">
        <v>71</v>
      </c>
    </row>
    <row r="243" spans="1:22" x14ac:dyDescent="0.45">
      <c r="A243" t="s">
        <v>27</v>
      </c>
      <c r="B243" t="s">
        <v>28</v>
      </c>
      <c r="C243">
        <v>2022</v>
      </c>
      <c r="D243">
        <v>242</v>
      </c>
      <c r="E243">
        <v>5</v>
      </c>
      <c r="F243" s="15">
        <v>44705</v>
      </c>
      <c r="G243" t="s">
        <v>396</v>
      </c>
      <c r="H243" t="s">
        <v>398</v>
      </c>
      <c r="I243" t="s">
        <v>378</v>
      </c>
      <c r="J243" t="s">
        <v>36</v>
      </c>
      <c r="K243" t="s">
        <v>150</v>
      </c>
      <c r="L243" t="s">
        <v>545</v>
      </c>
      <c r="M243" t="s">
        <v>151</v>
      </c>
      <c r="N243" t="s">
        <v>152</v>
      </c>
      <c r="O243" t="s">
        <v>7</v>
      </c>
      <c r="P243">
        <v>0</v>
      </c>
      <c r="Q243">
        <v>1</v>
      </c>
      <c r="R243">
        <v>1</v>
      </c>
      <c r="S243" t="s">
        <v>34</v>
      </c>
      <c r="T243" t="s">
        <v>32</v>
      </c>
      <c r="U243" t="s">
        <v>67</v>
      </c>
      <c r="V243" t="s">
        <v>71</v>
      </c>
    </row>
    <row r="244" spans="1:22" x14ac:dyDescent="0.45">
      <c r="A244" t="s">
        <v>27</v>
      </c>
      <c r="B244" t="s">
        <v>28</v>
      </c>
      <c r="C244">
        <v>2021</v>
      </c>
      <c r="D244">
        <v>243</v>
      </c>
      <c r="E244">
        <v>5</v>
      </c>
      <c r="F244" s="15">
        <v>44336</v>
      </c>
      <c r="G244" t="s">
        <v>396</v>
      </c>
      <c r="H244" t="s">
        <v>398</v>
      </c>
      <c r="I244" t="s">
        <v>378</v>
      </c>
      <c r="J244" t="s">
        <v>21</v>
      </c>
      <c r="P244">
        <v>0</v>
      </c>
      <c r="Q244">
        <v>0</v>
      </c>
      <c r="R244">
        <v>0</v>
      </c>
    </row>
    <row r="245" spans="1:22" x14ac:dyDescent="0.45">
      <c r="A245" t="s">
        <v>27</v>
      </c>
      <c r="B245" t="s">
        <v>28</v>
      </c>
      <c r="C245">
        <v>2021</v>
      </c>
      <c r="D245">
        <v>244</v>
      </c>
      <c r="E245">
        <v>5</v>
      </c>
      <c r="F245" s="15">
        <v>44336</v>
      </c>
      <c r="G245" t="s">
        <v>396</v>
      </c>
      <c r="H245" t="s">
        <v>398</v>
      </c>
      <c r="I245" t="s">
        <v>378</v>
      </c>
      <c r="J245" t="s">
        <v>22</v>
      </c>
      <c r="P245">
        <v>0</v>
      </c>
      <c r="Q245">
        <v>0</v>
      </c>
      <c r="R245">
        <v>0</v>
      </c>
    </row>
    <row r="246" spans="1:22" x14ac:dyDescent="0.45">
      <c r="A246" t="s">
        <v>27</v>
      </c>
      <c r="B246" t="s">
        <v>28</v>
      </c>
      <c r="C246">
        <v>2021</v>
      </c>
      <c r="D246">
        <v>245</v>
      </c>
      <c r="E246">
        <v>5</v>
      </c>
      <c r="F246" s="15">
        <v>44336</v>
      </c>
      <c r="G246" t="s">
        <v>396</v>
      </c>
      <c r="H246" t="s">
        <v>398</v>
      </c>
      <c r="I246" t="s">
        <v>378</v>
      </c>
      <c r="J246" t="s">
        <v>36</v>
      </c>
      <c r="P246">
        <v>0</v>
      </c>
      <c r="Q246">
        <v>0</v>
      </c>
      <c r="R246">
        <v>0</v>
      </c>
    </row>
    <row r="247" spans="1:22" x14ac:dyDescent="0.45">
      <c r="A247" t="s">
        <v>27</v>
      </c>
      <c r="B247" t="s">
        <v>28</v>
      </c>
      <c r="C247">
        <v>2021</v>
      </c>
      <c r="D247">
        <v>246</v>
      </c>
      <c r="E247">
        <v>5</v>
      </c>
      <c r="F247" s="15">
        <v>44336</v>
      </c>
      <c r="G247" t="s">
        <v>396</v>
      </c>
      <c r="H247" t="s">
        <v>398</v>
      </c>
      <c r="I247" t="s">
        <v>378</v>
      </c>
      <c r="J247" t="s">
        <v>37</v>
      </c>
      <c r="P247">
        <v>0</v>
      </c>
      <c r="Q247">
        <v>0</v>
      </c>
      <c r="R247">
        <v>0</v>
      </c>
    </row>
    <row r="248" spans="1:22" x14ac:dyDescent="0.45">
      <c r="A248" t="s">
        <v>27</v>
      </c>
      <c r="B248" t="s">
        <v>28</v>
      </c>
      <c r="C248">
        <v>2020</v>
      </c>
      <c r="D248">
        <v>247</v>
      </c>
      <c r="E248">
        <v>10</v>
      </c>
      <c r="F248" s="15">
        <v>44120</v>
      </c>
      <c r="G248" t="s">
        <v>396</v>
      </c>
      <c r="H248" t="s">
        <v>397</v>
      </c>
      <c r="I248" t="s">
        <v>377</v>
      </c>
      <c r="J248" t="s">
        <v>19</v>
      </c>
      <c r="K248" t="s">
        <v>110</v>
      </c>
      <c r="L248" t="s">
        <v>547</v>
      </c>
      <c r="M248" t="s">
        <v>111</v>
      </c>
      <c r="N248" t="s">
        <v>112</v>
      </c>
      <c r="O248" t="s">
        <v>7</v>
      </c>
      <c r="P248">
        <v>0</v>
      </c>
      <c r="Q248">
        <v>1</v>
      </c>
      <c r="R248">
        <v>1</v>
      </c>
      <c r="S248" t="s">
        <v>34</v>
      </c>
      <c r="T248" t="s">
        <v>32</v>
      </c>
      <c r="U248" t="s">
        <v>67</v>
      </c>
      <c r="V248" t="s">
        <v>71</v>
      </c>
    </row>
    <row r="249" spans="1:22" x14ac:dyDescent="0.45">
      <c r="A249" t="s">
        <v>27</v>
      </c>
      <c r="B249" t="s">
        <v>28</v>
      </c>
      <c r="C249">
        <v>2021</v>
      </c>
      <c r="D249">
        <v>248</v>
      </c>
      <c r="E249">
        <v>7</v>
      </c>
      <c r="F249" s="15">
        <v>44383</v>
      </c>
      <c r="G249" t="s">
        <v>396</v>
      </c>
      <c r="H249" t="s">
        <v>397</v>
      </c>
      <c r="I249" t="s">
        <v>377</v>
      </c>
      <c r="J249" t="s">
        <v>19</v>
      </c>
      <c r="K249" t="s">
        <v>110</v>
      </c>
      <c r="L249" t="s">
        <v>547</v>
      </c>
      <c r="M249" t="s">
        <v>111</v>
      </c>
      <c r="N249" t="s">
        <v>112</v>
      </c>
      <c r="O249" t="s">
        <v>7</v>
      </c>
      <c r="P249">
        <v>1</v>
      </c>
      <c r="Q249">
        <v>3</v>
      </c>
      <c r="R249">
        <v>4</v>
      </c>
      <c r="S249" t="s">
        <v>34</v>
      </c>
      <c r="T249" t="s">
        <v>32</v>
      </c>
      <c r="U249" t="s">
        <v>67</v>
      </c>
      <c r="V249" t="s">
        <v>71</v>
      </c>
    </row>
    <row r="250" spans="1:22" x14ac:dyDescent="0.45">
      <c r="A250" t="s">
        <v>27</v>
      </c>
      <c r="B250" t="s">
        <v>28</v>
      </c>
      <c r="C250">
        <v>2021</v>
      </c>
      <c r="D250">
        <v>249</v>
      </c>
      <c r="E250">
        <v>7</v>
      </c>
      <c r="F250" s="15">
        <v>44383</v>
      </c>
      <c r="G250" t="s">
        <v>396</v>
      </c>
      <c r="H250" t="s">
        <v>398</v>
      </c>
      <c r="I250" t="s">
        <v>378</v>
      </c>
      <c r="J250" t="s">
        <v>37</v>
      </c>
      <c r="K250" t="s">
        <v>110</v>
      </c>
      <c r="L250" t="s">
        <v>547</v>
      </c>
      <c r="M250" t="s">
        <v>111</v>
      </c>
      <c r="N250" t="s">
        <v>112</v>
      </c>
      <c r="O250" t="s">
        <v>7</v>
      </c>
      <c r="P250">
        <v>2</v>
      </c>
      <c r="Q250">
        <v>2</v>
      </c>
      <c r="R250">
        <v>4</v>
      </c>
      <c r="S250" t="s">
        <v>34</v>
      </c>
      <c r="T250" t="s">
        <v>32</v>
      </c>
      <c r="U250" t="s">
        <v>67</v>
      </c>
      <c r="V250" t="s">
        <v>71</v>
      </c>
    </row>
    <row r="251" spans="1:22" x14ac:dyDescent="0.45">
      <c r="A251" t="s">
        <v>27</v>
      </c>
      <c r="B251" t="s">
        <v>28</v>
      </c>
      <c r="C251">
        <v>2021</v>
      </c>
      <c r="D251">
        <v>250</v>
      </c>
      <c r="E251">
        <v>12</v>
      </c>
      <c r="F251" s="15">
        <v>44544</v>
      </c>
      <c r="G251" t="s">
        <v>396</v>
      </c>
      <c r="H251" t="s">
        <v>397</v>
      </c>
      <c r="I251" t="s">
        <v>377</v>
      </c>
      <c r="J251" t="s">
        <v>19</v>
      </c>
      <c r="K251" t="s">
        <v>110</v>
      </c>
      <c r="L251" t="s">
        <v>547</v>
      </c>
      <c r="M251" t="s">
        <v>111</v>
      </c>
      <c r="N251" t="s">
        <v>112</v>
      </c>
      <c r="O251" t="s">
        <v>7</v>
      </c>
      <c r="P251">
        <v>0</v>
      </c>
      <c r="Q251">
        <v>1</v>
      </c>
      <c r="R251">
        <v>1</v>
      </c>
      <c r="S251" t="s">
        <v>34</v>
      </c>
      <c r="T251" t="s">
        <v>32</v>
      </c>
      <c r="U251" t="s">
        <v>67</v>
      </c>
      <c r="V251" t="s">
        <v>71</v>
      </c>
    </row>
    <row r="252" spans="1:22" x14ac:dyDescent="0.45">
      <c r="A252" t="s">
        <v>27</v>
      </c>
      <c r="B252" t="s">
        <v>28</v>
      </c>
      <c r="C252">
        <v>2022</v>
      </c>
      <c r="D252">
        <v>251</v>
      </c>
      <c r="E252">
        <v>5</v>
      </c>
      <c r="F252" s="15">
        <v>44705</v>
      </c>
      <c r="G252" t="s">
        <v>396</v>
      </c>
      <c r="H252" t="s">
        <v>398</v>
      </c>
      <c r="I252" t="s">
        <v>378</v>
      </c>
      <c r="J252" t="s">
        <v>21</v>
      </c>
      <c r="K252" t="s">
        <v>110</v>
      </c>
      <c r="L252" t="s">
        <v>547</v>
      </c>
      <c r="M252" t="s">
        <v>111</v>
      </c>
      <c r="N252" t="s">
        <v>112</v>
      </c>
      <c r="O252" t="s">
        <v>7</v>
      </c>
      <c r="P252">
        <v>0</v>
      </c>
      <c r="Q252">
        <v>1</v>
      </c>
      <c r="R252">
        <v>1</v>
      </c>
      <c r="S252" t="s">
        <v>34</v>
      </c>
      <c r="T252" t="s">
        <v>32</v>
      </c>
      <c r="U252" t="s">
        <v>67</v>
      </c>
      <c r="V252" t="s">
        <v>71</v>
      </c>
    </row>
    <row r="253" spans="1:22" x14ac:dyDescent="0.45">
      <c r="A253" t="s">
        <v>27</v>
      </c>
      <c r="B253" t="s">
        <v>38</v>
      </c>
      <c r="C253">
        <v>2019</v>
      </c>
      <c r="D253">
        <v>1</v>
      </c>
      <c r="E253">
        <v>3</v>
      </c>
      <c r="F253" s="2">
        <v>43544</v>
      </c>
      <c r="G253" t="s">
        <v>393</v>
      </c>
      <c r="H253" t="s">
        <v>397</v>
      </c>
      <c r="I253" t="s">
        <v>390</v>
      </c>
      <c r="J253" t="s">
        <v>19</v>
      </c>
      <c r="P253">
        <v>0</v>
      </c>
      <c r="Q253">
        <v>0</v>
      </c>
      <c r="R253">
        <v>0</v>
      </c>
    </row>
    <row r="254" spans="1:22" x14ac:dyDescent="0.45">
      <c r="A254" t="s">
        <v>27</v>
      </c>
      <c r="B254" t="s">
        <v>38</v>
      </c>
      <c r="C254">
        <v>2019</v>
      </c>
      <c r="D254">
        <v>2</v>
      </c>
      <c r="E254">
        <v>3</v>
      </c>
      <c r="F254" s="2">
        <v>43544</v>
      </c>
      <c r="G254" t="s">
        <v>393</v>
      </c>
      <c r="H254" t="s">
        <v>398</v>
      </c>
      <c r="I254" t="s">
        <v>385</v>
      </c>
      <c r="J254" t="s">
        <v>36</v>
      </c>
      <c r="P254">
        <v>0</v>
      </c>
      <c r="Q254">
        <v>0</v>
      </c>
      <c r="R254">
        <v>0</v>
      </c>
    </row>
    <row r="255" spans="1:22" x14ac:dyDescent="0.45">
      <c r="A255" t="s">
        <v>27</v>
      </c>
      <c r="B255" t="s">
        <v>38</v>
      </c>
      <c r="C255">
        <v>2019</v>
      </c>
      <c r="D255">
        <v>3</v>
      </c>
      <c r="E255">
        <v>3</v>
      </c>
      <c r="F255" s="2">
        <v>43544</v>
      </c>
      <c r="G255" t="s">
        <v>393</v>
      </c>
      <c r="H255" t="s">
        <v>398</v>
      </c>
      <c r="I255" t="s">
        <v>385</v>
      </c>
      <c r="J255" t="s">
        <v>21</v>
      </c>
      <c r="P255">
        <v>0</v>
      </c>
      <c r="Q255">
        <v>0</v>
      </c>
      <c r="R255">
        <v>0</v>
      </c>
    </row>
    <row r="256" spans="1:22" x14ac:dyDescent="0.45">
      <c r="A256" t="s">
        <v>27</v>
      </c>
      <c r="B256" t="s">
        <v>38</v>
      </c>
      <c r="C256">
        <v>2019</v>
      </c>
      <c r="D256">
        <v>4</v>
      </c>
      <c r="E256">
        <v>3</v>
      </c>
      <c r="F256" s="2">
        <v>43544</v>
      </c>
      <c r="G256" t="s">
        <v>393</v>
      </c>
      <c r="H256" t="s">
        <v>398</v>
      </c>
      <c r="I256" t="s">
        <v>385</v>
      </c>
      <c r="J256" t="s">
        <v>37</v>
      </c>
      <c r="P256">
        <v>0</v>
      </c>
      <c r="Q256">
        <v>0</v>
      </c>
      <c r="R256">
        <v>0</v>
      </c>
    </row>
    <row r="257" spans="1:18" x14ac:dyDescent="0.45">
      <c r="A257" t="s">
        <v>27</v>
      </c>
      <c r="B257" t="s">
        <v>38</v>
      </c>
      <c r="C257">
        <v>2019</v>
      </c>
      <c r="D257">
        <v>5</v>
      </c>
      <c r="E257">
        <v>3</v>
      </c>
      <c r="F257" s="2">
        <v>43544</v>
      </c>
      <c r="G257" t="s">
        <v>393</v>
      </c>
      <c r="H257" t="s">
        <v>398</v>
      </c>
      <c r="I257" t="s">
        <v>385</v>
      </c>
      <c r="J257" t="s">
        <v>22</v>
      </c>
      <c r="P257">
        <v>0</v>
      </c>
      <c r="Q257">
        <v>0</v>
      </c>
      <c r="R257">
        <v>0</v>
      </c>
    </row>
    <row r="258" spans="1:18" x14ac:dyDescent="0.45">
      <c r="A258" t="s">
        <v>27</v>
      </c>
      <c r="B258" t="s">
        <v>38</v>
      </c>
      <c r="C258">
        <v>2019</v>
      </c>
      <c r="D258">
        <v>6</v>
      </c>
      <c r="E258">
        <v>3</v>
      </c>
      <c r="F258" s="2">
        <v>43544</v>
      </c>
      <c r="G258" t="s">
        <v>393</v>
      </c>
      <c r="H258" t="s">
        <v>399</v>
      </c>
      <c r="I258" t="s">
        <v>382</v>
      </c>
      <c r="J258" t="s">
        <v>19</v>
      </c>
      <c r="P258">
        <v>0</v>
      </c>
      <c r="Q258">
        <v>0</v>
      </c>
      <c r="R258">
        <v>0</v>
      </c>
    </row>
    <row r="259" spans="1:18" x14ac:dyDescent="0.45">
      <c r="A259" t="s">
        <v>27</v>
      </c>
      <c r="B259" t="s">
        <v>38</v>
      </c>
      <c r="C259">
        <v>2019</v>
      </c>
      <c r="D259">
        <v>7</v>
      </c>
      <c r="E259">
        <v>4</v>
      </c>
      <c r="F259" s="2">
        <v>43585</v>
      </c>
      <c r="G259" t="s">
        <v>393</v>
      </c>
      <c r="H259" t="s">
        <v>397</v>
      </c>
      <c r="I259" t="s">
        <v>390</v>
      </c>
      <c r="J259" t="s">
        <v>19</v>
      </c>
      <c r="K259" t="s">
        <v>54</v>
      </c>
      <c r="M259" t="s">
        <v>54</v>
      </c>
      <c r="O259" t="s">
        <v>370</v>
      </c>
      <c r="P259" t="s">
        <v>19</v>
      </c>
      <c r="Q259" t="s">
        <v>19</v>
      </c>
      <c r="R259">
        <v>1</v>
      </c>
    </row>
    <row r="260" spans="1:18" x14ac:dyDescent="0.45">
      <c r="A260" t="s">
        <v>27</v>
      </c>
      <c r="B260" t="s">
        <v>38</v>
      </c>
      <c r="C260">
        <v>2019</v>
      </c>
      <c r="D260">
        <v>8</v>
      </c>
      <c r="E260">
        <v>4</v>
      </c>
      <c r="F260" s="2">
        <v>43585</v>
      </c>
      <c r="G260" t="s">
        <v>393</v>
      </c>
      <c r="H260" t="s">
        <v>399</v>
      </c>
      <c r="I260" t="s">
        <v>382</v>
      </c>
      <c r="J260" t="s">
        <v>19</v>
      </c>
      <c r="K260" t="s">
        <v>54</v>
      </c>
      <c r="M260" t="s">
        <v>54</v>
      </c>
      <c r="O260" t="s">
        <v>370</v>
      </c>
      <c r="P260" t="s">
        <v>19</v>
      </c>
      <c r="Q260" t="s">
        <v>19</v>
      </c>
      <c r="R260">
        <v>1</v>
      </c>
    </row>
    <row r="261" spans="1:18" x14ac:dyDescent="0.45">
      <c r="A261" t="s">
        <v>27</v>
      </c>
      <c r="B261" t="s">
        <v>38</v>
      </c>
      <c r="C261">
        <v>2019</v>
      </c>
      <c r="D261">
        <v>9</v>
      </c>
      <c r="E261">
        <v>4</v>
      </c>
      <c r="F261" s="2">
        <v>43585</v>
      </c>
      <c r="G261" t="s">
        <v>393</v>
      </c>
      <c r="H261" t="s">
        <v>397</v>
      </c>
      <c r="I261" t="s">
        <v>390</v>
      </c>
      <c r="J261" t="s">
        <v>19</v>
      </c>
      <c r="K261" t="s">
        <v>55</v>
      </c>
      <c r="M261" t="s">
        <v>55</v>
      </c>
      <c r="O261" t="s">
        <v>370</v>
      </c>
      <c r="P261" t="s">
        <v>19</v>
      </c>
      <c r="Q261" t="s">
        <v>19</v>
      </c>
      <c r="R261">
        <v>2</v>
      </c>
    </row>
    <row r="262" spans="1:18" x14ac:dyDescent="0.45">
      <c r="A262" t="s">
        <v>27</v>
      </c>
      <c r="B262" t="s">
        <v>38</v>
      </c>
      <c r="C262">
        <v>2019</v>
      </c>
      <c r="D262">
        <v>10</v>
      </c>
      <c r="E262">
        <v>4</v>
      </c>
      <c r="F262" s="2">
        <v>43585</v>
      </c>
      <c r="G262" t="s">
        <v>393</v>
      </c>
      <c r="H262" t="s">
        <v>397</v>
      </c>
      <c r="I262" t="s">
        <v>390</v>
      </c>
      <c r="J262" t="s">
        <v>19</v>
      </c>
      <c r="K262" t="s">
        <v>56</v>
      </c>
      <c r="M262" t="s">
        <v>56</v>
      </c>
      <c r="O262" t="s">
        <v>370</v>
      </c>
      <c r="P262" t="s">
        <v>19</v>
      </c>
      <c r="Q262" t="s">
        <v>19</v>
      </c>
      <c r="R262">
        <v>4</v>
      </c>
    </row>
    <row r="263" spans="1:18" x14ac:dyDescent="0.45">
      <c r="A263" t="s">
        <v>27</v>
      </c>
      <c r="B263" t="s">
        <v>38</v>
      </c>
      <c r="C263">
        <v>2019</v>
      </c>
      <c r="D263">
        <v>11</v>
      </c>
      <c r="E263">
        <v>4</v>
      </c>
      <c r="F263" s="2">
        <v>43585</v>
      </c>
      <c r="G263" t="s">
        <v>393</v>
      </c>
      <c r="H263" t="s">
        <v>397</v>
      </c>
      <c r="I263" t="s">
        <v>390</v>
      </c>
      <c r="J263" t="s">
        <v>19</v>
      </c>
      <c r="K263" t="s">
        <v>57</v>
      </c>
      <c r="M263" t="s">
        <v>57</v>
      </c>
      <c r="O263" t="s">
        <v>370</v>
      </c>
      <c r="P263" t="s">
        <v>19</v>
      </c>
      <c r="Q263" t="s">
        <v>19</v>
      </c>
      <c r="R263">
        <v>1</v>
      </c>
    </row>
    <row r="264" spans="1:18" x14ac:dyDescent="0.45">
      <c r="A264" t="s">
        <v>27</v>
      </c>
      <c r="B264" t="s">
        <v>38</v>
      </c>
      <c r="C264">
        <v>2019</v>
      </c>
      <c r="D264">
        <v>12</v>
      </c>
      <c r="E264">
        <v>4</v>
      </c>
      <c r="F264" s="2">
        <v>43585</v>
      </c>
      <c r="G264" t="s">
        <v>393</v>
      </c>
      <c r="H264" t="s">
        <v>397</v>
      </c>
      <c r="I264" t="s">
        <v>390</v>
      </c>
      <c r="J264" t="s">
        <v>19</v>
      </c>
      <c r="K264" t="s">
        <v>91</v>
      </c>
      <c r="M264" t="s">
        <v>91</v>
      </c>
      <c r="O264" t="s">
        <v>370</v>
      </c>
      <c r="P264" t="s">
        <v>19</v>
      </c>
      <c r="Q264" t="s">
        <v>19</v>
      </c>
      <c r="R264">
        <v>1</v>
      </c>
    </row>
    <row r="265" spans="1:18" x14ac:dyDescent="0.45">
      <c r="A265" t="s">
        <v>27</v>
      </c>
      <c r="B265" t="s">
        <v>38</v>
      </c>
      <c r="C265">
        <v>2019</v>
      </c>
      <c r="D265">
        <v>13</v>
      </c>
      <c r="E265">
        <v>4</v>
      </c>
      <c r="F265" s="2">
        <v>43585</v>
      </c>
      <c r="G265" t="s">
        <v>393</v>
      </c>
      <c r="H265" t="s">
        <v>398</v>
      </c>
      <c r="I265" t="s">
        <v>385</v>
      </c>
      <c r="J265" t="s">
        <v>36</v>
      </c>
      <c r="P265">
        <v>0</v>
      </c>
      <c r="Q265">
        <v>0</v>
      </c>
      <c r="R265">
        <v>0</v>
      </c>
    </row>
    <row r="266" spans="1:18" x14ac:dyDescent="0.45">
      <c r="A266" t="s">
        <v>27</v>
      </c>
      <c r="B266" t="s">
        <v>38</v>
      </c>
      <c r="C266">
        <v>2019</v>
      </c>
      <c r="D266">
        <v>14</v>
      </c>
      <c r="E266">
        <v>4</v>
      </c>
      <c r="F266" s="2">
        <v>43585</v>
      </c>
      <c r="G266" t="s">
        <v>393</v>
      </c>
      <c r="H266" t="s">
        <v>398</v>
      </c>
      <c r="I266" t="s">
        <v>385</v>
      </c>
      <c r="J266" t="s">
        <v>21</v>
      </c>
      <c r="P266">
        <v>0</v>
      </c>
      <c r="Q266">
        <v>0</v>
      </c>
      <c r="R266">
        <v>0</v>
      </c>
    </row>
    <row r="267" spans="1:18" x14ac:dyDescent="0.45">
      <c r="A267" t="s">
        <v>27</v>
      </c>
      <c r="B267" t="s">
        <v>38</v>
      </c>
      <c r="C267">
        <v>2019</v>
      </c>
      <c r="D267">
        <v>15</v>
      </c>
      <c r="E267">
        <v>4</v>
      </c>
      <c r="F267" s="2">
        <v>43585</v>
      </c>
      <c r="G267" t="s">
        <v>393</v>
      </c>
      <c r="H267" t="s">
        <v>398</v>
      </c>
      <c r="I267" t="s">
        <v>385</v>
      </c>
      <c r="J267" t="s">
        <v>37</v>
      </c>
      <c r="P267">
        <v>0</v>
      </c>
      <c r="Q267">
        <v>0</v>
      </c>
      <c r="R267">
        <v>0</v>
      </c>
    </row>
    <row r="268" spans="1:18" x14ac:dyDescent="0.45">
      <c r="A268" t="s">
        <v>27</v>
      </c>
      <c r="B268" t="s">
        <v>38</v>
      </c>
      <c r="C268">
        <v>2019</v>
      </c>
      <c r="D268">
        <v>16</v>
      </c>
      <c r="E268">
        <v>4</v>
      </c>
      <c r="F268" s="2">
        <v>43585</v>
      </c>
      <c r="G268" t="s">
        <v>393</v>
      </c>
      <c r="H268" t="s">
        <v>398</v>
      </c>
      <c r="I268" t="s">
        <v>385</v>
      </c>
      <c r="J268" t="s">
        <v>22</v>
      </c>
      <c r="P268">
        <v>0</v>
      </c>
      <c r="Q268">
        <v>0</v>
      </c>
      <c r="R268">
        <v>0</v>
      </c>
    </row>
    <row r="269" spans="1:18" x14ac:dyDescent="0.45">
      <c r="A269" t="s">
        <v>27</v>
      </c>
      <c r="B269" t="s">
        <v>38</v>
      </c>
      <c r="C269">
        <v>2019</v>
      </c>
      <c r="D269">
        <v>17</v>
      </c>
      <c r="E269">
        <v>5</v>
      </c>
      <c r="F269" s="2">
        <v>43607</v>
      </c>
      <c r="G269" t="s">
        <v>393</v>
      </c>
      <c r="H269" t="s">
        <v>398</v>
      </c>
      <c r="I269" t="s">
        <v>385</v>
      </c>
      <c r="J269" t="s">
        <v>36</v>
      </c>
      <c r="K269" t="s">
        <v>54</v>
      </c>
      <c r="M269" t="s">
        <v>54</v>
      </c>
      <c r="O269" t="s">
        <v>370</v>
      </c>
      <c r="P269" t="s">
        <v>19</v>
      </c>
      <c r="Q269" t="s">
        <v>19</v>
      </c>
      <c r="R269">
        <v>2</v>
      </c>
    </row>
    <row r="270" spans="1:18" x14ac:dyDescent="0.45">
      <c r="A270" t="s">
        <v>27</v>
      </c>
      <c r="B270" t="s">
        <v>38</v>
      </c>
      <c r="C270">
        <v>2019</v>
      </c>
      <c r="D270">
        <v>18</v>
      </c>
      <c r="E270">
        <v>5</v>
      </c>
      <c r="F270" s="2">
        <v>43607</v>
      </c>
      <c r="G270" t="s">
        <v>393</v>
      </c>
      <c r="H270" t="s">
        <v>398</v>
      </c>
      <c r="I270" t="s">
        <v>385</v>
      </c>
      <c r="J270" t="s">
        <v>21</v>
      </c>
      <c r="K270" t="s">
        <v>54</v>
      </c>
      <c r="M270" t="s">
        <v>54</v>
      </c>
      <c r="O270" t="s">
        <v>370</v>
      </c>
      <c r="P270" t="s">
        <v>19</v>
      </c>
      <c r="Q270" t="s">
        <v>19</v>
      </c>
      <c r="R270">
        <v>1</v>
      </c>
    </row>
    <row r="271" spans="1:18" x14ac:dyDescent="0.45">
      <c r="A271" t="s">
        <v>27</v>
      </c>
      <c r="B271" t="s">
        <v>38</v>
      </c>
      <c r="C271">
        <v>2019</v>
      </c>
      <c r="D271">
        <v>19</v>
      </c>
      <c r="E271">
        <v>5</v>
      </c>
      <c r="F271" s="2">
        <v>43607</v>
      </c>
      <c r="G271" t="s">
        <v>393</v>
      </c>
      <c r="H271" t="s">
        <v>398</v>
      </c>
      <c r="I271" t="s">
        <v>385</v>
      </c>
      <c r="J271" t="s">
        <v>36</v>
      </c>
      <c r="K271" t="s">
        <v>55</v>
      </c>
      <c r="M271" t="s">
        <v>55</v>
      </c>
      <c r="O271" t="s">
        <v>370</v>
      </c>
      <c r="P271" t="s">
        <v>19</v>
      </c>
      <c r="Q271" t="s">
        <v>19</v>
      </c>
      <c r="R271">
        <v>2</v>
      </c>
    </row>
    <row r="272" spans="1:18" x14ac:dyDescent="0.45">
      <c r="A272" t="s">
        <v>27</v>
      </c>
      <c r="B272" t="s">
        <v>38</v>
      </c>
      <c r="C272">
        <v>2019</v>
      </c>
      <c r="D272">
        <v>20</v>
      </c>
      <c r="E272">
        <v>5</v>
      </c>
      <c r="F272" s="2">
        <v>43607</v>
      </c>
      <c r="G272" t="s">
        <v>393</v>
      </c>
      <c r="H272" t="s">
        <v>398</v>
      </c>
      <c r="I272" t="s">
        <v>385</v>
      </c>
      <c r="J272" t="s">
        <v>21</v>
      </c>
      <c r="K272" t="s">
        <v>55</v>
      </c>
      <c r="M272" t="s">
        <v>55</v>
      </c>
      <c r="O272" t="s">
        <v>370</v>
      </c>
      <c r="P272" t="s">
        <v>19</v>
      </c>
      <c r="Q272" t="s">
        <v>19</v>
      </c>
      <c r="R272">
        <v>1</v>
      </c>
    </row>
    <row r="273" spans="1:22" x14ac:dyDescent="0.45">
      <c r="A273" t="s">
        <v>27</v>
      </c>
      <c r="B273" t="s">
        <v>38</v>
      </c>
      <c r="C273">
        <v>2019</v>
      </c>
      <c r="D273">
        <v>21</v>
      </c>
      <c r="E273">
        <v>5</v>
      </c>
      <c r="F273" s="2">
        <v>43607</v>
      </c>
      <c r="G273" t="s">
        <v>393</v>
      </c>
      <c r="H273" t="s">
        <v>398</v>
      </c>
      <c r="I273" t="s">
        <v>385</v>
      </c>
      <c r="J273" t="s">
        <v>37</v>
      </c>
      <c r="P273">
        <v>0</v>
      </c>
      <c r="Q273">
        <v>0</v>
      </c>
      <c r="R273">
        <v>0</v>
      </c>
    </row>
    <row r="274" spans="1:22" x14ac:dyDescent="0.45">
      <c r="A274" t="s">
        <v>27</v>
      </c>
      <c r="B274" t="s">
        <v>38</v>
      </c>
      <c r="C274">
        <v>2019</v>
      </c>
      <c r="D274">
        <v>22</v>
      </c>
      <c r="E274">
        <v>5</v>
      </c>
      <c r="F274" s="2">
        <v>43607</v>
      </c>
      <c r="G274" t="s">
        <v>393</v>
      </c>
      <c r="H274" t="s">
        <v>398</v>
      </c>
      <c r="I274" t="s">
        <v>385</v>
      </c>
      <c r="J274" t="s">
        <v>22</v>
      </c>
      <c r="P274">
        <v>0</v>
      </c>
      <c r="Q274">
        <v>0</v>
      </c>
      <c r="R274">
        <v>0</v>
      </c>
    </row>
    <row r="275" spans="1:22" x14ac:dyDescent="0.45">
      <c r="A275" t="s">
        <v>27</v>
      </c>
      <c r="B275" t="s">
        <v>38</v>
      </c>
      <c r="C275">
        <v>2019</v>
      </c>
      <c r="D275">
        <v>23</v>
      </c>
      <c r="E275">
        <v>4</v>
      </c>
      <c r="F275" s="2">
        <v>43585</v>
      </c>
      <c r="G275" t="s">
        <v>393</v>
      </c>
      <c r="H275" t="s">
        <v>399</v>
      </c>
      <c r="I275" t="s">
        <v>382</v>
      </c>
      <c r="J275" t="s">
        <v>19</v>
      </c>
      <c r="K275" t="s">
        <v>448</v>
      </c>
      <c r="L275" t="s">
        <v>458</v>
      </c>
      <c r="M275" t="s">
        <v>47</v>
      </c>
      <c r="N275" t="s">
        <v>421</v>
      </c>
      <c r="O275" t="s">
        <v>7</v>
      </c>
      <c r="P275">
        <v>2</v>
      </c>
      <c r="Q275">
        <v>2</v>
      </c>
      <c r="R275">
        <v>4</v>
      </c>
      <c r="S275" t="s">
        <v>34</v>
      </c>
      <c r="T275" t="s">
        <v>32</v>
      </c>
      <c r="U275" t="s">
        <v>48</v>
      </c>
      <c r="V275" t="s">
        <v>49</v>
      </c>
    </row>
    <row r="276" spans="1:22" x14ac:dyDescent="0.45">
      <c r="A276" t="s">
        <v>27</v>
      </c>
      <c r="B276" t="s">
        <v>38</v>
      </c>
      <c r="C276">
        <v>2019</v>
      </c>
      <c r="D276">
        <v>24</v>
      </c>
      <c r="E276">
        <v>5</v>
      </c>
      <c r="F276" s="2">
        <v>43607</v>
      </c>
      <c r="G276" t="s">
        <v>393</v>
      </c>
      <c r="H276" t="s">
        <v>397</v>
      </c>
      <c r="I276" t="s">
        <v>390</v>
      </c>
      <c r="J276" t="s">
        <v>19</v>
      </c>
      <c r="K276" t="s">
        <v>448</v>
      </c>
      <c r="L276" t="s">
        <v>458</v>
      </c>
      <c r="M276" t="s">
        <v>47</v>
      </c>
      <c r="N276" t="s">
        <v>421</v>
      </c>
      <c r="O276" t="s">
        <v>7</v>
      </c>
      <c r="P276">
        <v>1</v>
      </c>
      <c r="Q276">
        <v>0</v>
      </c>
      <c r="R276">
        <v>1</v>
      </c>
      <c r="S276" t="s">
        <v>34</v>
      </c>
      <c r="T276" t="s">
        <v>32</v>
      </c>
      <c r="U276" t="s">
        <v>48</v>
      </c>
      <c r="V276" t="s">
        <v>49</v>
      </c>
    </row>
    <row r="277" spans="1:22" x14ac:dyDescent="0.45">
      <c r="A277" t="s">
        <v>27</v>
      </c>
      <c r="B277" t="s">
        <v>38</v>
      </c>
      <c r="C277">
        <v>2019</v>
      </c>
      <c r="D277">
        <v>25</v>
      </c>
      <c r="E277">
        <v>8</v>
      </c>
      <c r="F277" s="2">
        <v>43678</v>
      </c>
      <c r="G277" t="s">
        <v>393</v>
      </c>
      <c r="H277" t="s">
        <v>397</v>
      </c>
      <c r="I277" t="s">
        <v>390</v>
      </c>
      <c r="J277" t="s">
        <v>19</v>
      </c>
      <c r="K277" t="s">
        <v>448</v>
      </c>
      <c r="L277" t="s">
        <v>458</v>
      </c>
      <c r="M277" t="s">
        <v>47</v>
      </c>
      <c r="N277" t="s">
        <v>421</v>
      </c>
      <c r="O277" t="s">
        <v>7</v>
      </c>
      <c r="P277">
        <v>1</v>
      </c>
      <c r="Q277">
        <v>0</v>
      </c>
      <c r="R277">
        <v>1</v>
      </c>
      <c r="S277" t="s">
        <v>34</v>
      </c>
      <c r="T277" t="s">
        <v>32</v>
      </c>
      <c r="U277" t="s">
        <v>48</v>
      </c>
      <c r="V277" t="s">
        <v>49</v>
      </c>
    </row>
    <row r="278" spans="1:22" x14ac:dyDescent="0.45">
      <c r="A278" t="s">
        <v>27</v>
      </c>
      <c r="B278" t="s">
        <v>38</v>
      </c>
      <c r="C278">
        <v>2019</v>
      </c>
      <c r="D278">
        <v>26</v>
      </c>
      <c r="E278">
        <v>8</v>
      </c>
      <c r="F278" s="2">
        <v>43678</v>
      </c>
      <c r="G278" t="s">
        <v>393</v>
      </c>
      <c r="H278" t="s">
        <v>399</v>
      </c>
      <c r="I278" t="s">
        <v>382</v>
      </c>
      <c r="J278" t="s">
        <v>19</v>
      </c>
      <c r="K278" t="s">
        <v>448</v>
      </c>
      <c r="L278" t="s">
        <v>458</v>
      </c>
      <c r="M278" t="s">
        <v>47</v>
      </c>
      <c r="N278" t="s">
        <v>421</v>
      </c>
      <c r="O278" t="s">
        <v>7</v>
      </c>
      <c r="P278">
        <v>0</v>
      </c>
      <c r="Q278">
        <v>2</v>
      </c>
      <c r="R278">
        <v>2</v>
      </c>
      <c r="S278" t="s">
        <v>34</v>
      </c>
      <c r="T278" t="s">
        <v>32</v>
      </c>
      <c r="U278" t="s">
        <v>48</v>
      </c>
      <c r="V278" t="s">
        <v>49</v>
      </c>
    </row>
    <row r="279" spans="1:22" x14ac:dyDescent="0.45">
      <c r="A279" t="s">
        <v>27</v>
      </c>
      <c r="B279" t="s">
        <v>38</v>
      </c>
      <c r="C279">
        <v>2019</v>
      </c>
      <c r="D279">
        <v>27</v>
      </c>
      <c r="E279">
        <v>6</v>
      </c>
      <c r="F279" s="2">
        <v>43629</v>
      </c>
      <c r="G279" t="s">
        <v>393</v>
      </c>
      <c r="H279" t="s">
        <v>399</v>
      </c>
      <c r="I279" t="s">
        <v>382</v>
      </c>
      <c r="J279" t="s">
        <v>19</v>
      </c>
      <c r="K279" t="s">
        <v>54</v>
      </c>
      <c r="M279" t="s">
        <v>54</v>
      </c>
      <c r="O279" t="s">
        <v>370</v>
      </c>
      <c r="P279" t="s">
        <v>19</v>
      </c>
      <c r="Q279" t="s">
        <v>19</v>
      </c>
      <c r="R279">
        <v>1</v>
      </c>
    </row>
    <row r="280" spans="1:22" x14ac:dyDescent="0.45">
      <c r="A280" t="s">
        <v>27</v>
      </c>
      <c r="B280" t="s">
        <v>38</v>
      </c>
      <c r="C280">
        <v>2019</v>
      </c>
      <c r="D280">
        <v>28</v>
      </c>
      <c r="E280">
        <v>12</v>
      </c>
      <c r="F280" s="2">
        <v>43804</v>
      </c>
      <c r="G280" t="s">
        <v>393</v>
      </c>
      <c r="H280" t="s">
        <v>397</v>
      </c>
      <c r="I280" t="s">
        <v>390</v>
      </c>
      <c r="J280" t="s">
        <v>19</v>
      </c>
      <c r="K280" t="s">
        <v>448</v>
      </c>
      <c r="L280" t="s">
        <v>458</v>
      </c>
      <c r="M280" t="s">
        <v>47</v>
      </c>
      <c r="N280" t="s">
        <v>421</v>
      </c>
      <c r="O280" t="s">
        <v>7</v>
      </c>
      <c r="P280">
        <v>1</v>
      </c>
      <c r="Q280">
        <v>0</v>
      </c>
      <c r="R280">
        <v>1</v>
      </c>
      <c r="S280" t="s">
        <v>34</v>
      </c>
      <c r="T280" t="s">
        <v>32</v>
      </c>
      <c r="U280" t="s">
        <v>48</v>
      </c>
      <c r="V280" t="s">
        <v>49</v>
      </c>
    </row>
    <row r="281" spans="1:22" x14ac:dyDescent="0.45">
      <c r="A281" t="s">
        <v>27</v>
      </c>
      <c r="B281" t="s">
        <v>38</v>
      </c>
      <c r="C281">
        <v>2019</v>
      </c>
      <c r="D281">
        <v>29</v>
      </c>
      <c r="E281">
        <v>12</v>
      </c>
      <c r="F281" s="2">
        <v>43810</v>
      </c>
      <c r="G281" t="s">
        <v>393</v>
      </c>
      <c r="H281" t="s">
        <v>399</v>
      </c>
      <c r="I281" t="s">
        <v>382</v>
      </c>
      <c r="J281" t="s">
        <v>19</v>
      </c>
      <c r="K281" t="s">
        <v>448</v>
      </c>
      <c r="L281" t="s">
        <v>458</v>
      </c>
      <c r="M281" t="s">
        <v>47</v>
      </c>
      <c r="N281" t="s">
        <v>421</v>
      </c>
      <c r="O281" t="s">
        <v>7</v>
      </c>
      <c r="P281">
        <v>0</v>
      </c>
      <c r="Q281">
        <v>1</v>
      </c>
      <c r="R281">
        <v>1</v>
      </c>
      <c r="S281" t="s">
        <v>34</v>
      </c>
      <c r="T281" t="s">
        <v>32</v>
      </c>
      <c r="U281" t="s">
        <v>48</v>
      </c>
      <c r="V281" t="s">
        <v>49</v>
      </c>
    </row>
    <row r="282" spans="1:22" x14ac:dyDescent="0.45">
      <c r="A282" t="s">
        <v>27</v>
      </c>
      <c r="B282" t="s">
        <v>38</v>
      </c>
      <c r="C282">
        <v>2019</v>
      </c>
      <c r="D282">
        <v>30</v>
      </c>
      <c r="E282">
        <v>6</v>
      </c>
      <c r="F282" s="2">
        <v>43629</v>
      </c>
      <c r="G282" t="s">
        <v>393</v>
      </c>
      <c r="H282" t="s">
        <v>397</v>
      </c>
      <c r="I282" t="s">
        <v>390</v>
      </c>
      <c r="J282" t="s">
        <v>19</v>
      </c>
      <c r="P282">
        <v>0</v>
      </c>
      <c r="Q282">
        <v>0</v>
      </c>
      <c r="R282">
        <v>0</v>
      </c>
    </row>
    <row r="283" spans="1:22" x14ac:dyDescent="0.45">
      <c r="A283" t="s">
        <v>27</v>
      </c>
      <c r="B283" t="s">
        <v>38</v>
      </c>
      <c r="C283">
        <v>2019</v>
      </c>
      <c r="D283">
        <v>31</v>
      </c>
      <c r="E283">
        <v>6</v>
      </c>
      <c r="F283" s="2">
        <v>43629</v>
      </c>
      <c r="G283" t="s">
        <v>393</v>
      </c>
      <c r="H283" t="s">
        <v>398</v>
      </c>
      <c r="I283" t="s">
        <v>385</v>
      </c>
      <c r="J283" t="s">
        <v>37</v>
      </c>
      <c r="P283">
        <v>0</v>
      </c>
      <c r="Q283">
        <v>0</v>
      </c>
      <c r="R283">
        <v>0</v>
      </c>
    </row>
    <row r="284" spans="1:22" x14ac:dyDescent="0.45">
      <c r="A284" t="s">
        <v>27</v>
      </c>
      <c r="B284" t="s">
        <v>38</v>
      </c>
      <c r="C284">
        <v>2020</v>
      </c>
      <c r="D284">
        <v>32</v>
      </c>
      <c r="E284">
        <v>10</v>
      </c>
      <c r="F284" s="2">
        <v>44120</v>
      </c>
      <c r="G284" t="s">
        <v>393</v>
      </c>
      <c r="H284" t="s">
        <v>397</v>
      </c>
      <c r="I284" t="s">
        <v>390</v>
      </c>
      <c r="J284" t="s">
        <v>19</v>
      </c>
      <c r="K284" t="s">
        <v>448</v>
      </c>
      <c r="L284" t="s">
        <v>458</v>
      </c>
      <c r="M284" t="s">
        <v>47</v>
      </c>
      <c r="N284" t="s">
        <v>421</v>
      </c>
      <c r="O284" t="s">
        <v>7</v>
      </c>
      <c r="P284">
        <v>1</v>
      </c>
      <c r="Q284">
        <v>0</v>
      </c>
      <c r="R284">
        <v>1</v>
      </c>
      <c r="S284" t="s">
        <v>34</v>
      </c>
      <c r="T284" t="s">
        <v>32</v>
      </c>
      <c r="U284" t="s">
        <v>48</v>
      </c>
      <c r="V284" t="s">
        <v>49</v>
      </c>
    </row>
    <row r="285" spans="1:22" x14ac:dyDescent="0.45">
      <c r="A285" t="s">
        <v>27</v>
      </c>
      <c r="B285" t="s">
        <v>38</v>
      </c>
      <c r="C285">
        <v>2020</v>
      </c>
      <c r="D285">
        <v>33</v>
      </c>
      <c r="E285">
        <v>10</v>
      </c>
      <c r="F285" s="2">
        <v>44120</v>
      </c>
      <c r="G285" t="s">
        <v>393</v>
      </c>
      <c r="H285" t="s">
        <v>397</v>
      </c>
      <c r="I285" t="s">
        <v>390</v>
      </c>
      <c r="J285" t="s">
        <v>19</v>
      </c>
      <c r="K285" t="s">
        <v>448</v>
      </c>
      <c r="L285" t="s">
        <v>458</v>
      </c>
      <c r="M285" t="s">
        <v>47</v>
      </c>
      <c r="N285" t="s">
        <v>421</v>
      </c>
      <c r="O285" t="s">
        <v>7</v>
      </c>
      <c r="P285">
        <v>2</v>
      </c>
      <c r="Q285">
        <v>1</v>
      </c>
      <c r="R285">
        <v>3</v>
      </c>
      <c r="S285" t="s">
        <v>34</v>
      </c>
      <c r="T285" t="s">
        <v>32</v>
      </c>
      <c r="U285" t="s">
        <v>48</v>
      </c>
      <c r="V285" t="s">
        <v>49</v>
      </c>
    </row>
    <row r="286" spans="1:22" x14ac:dyDescent="0.45">
      <c r="A286" t="s">
        <v>27</v>
      </c>
      <c r="B286" t="s">
        <v>38</v>
      </c>
      <c r="C286">
        <v>2019</v>
      </c>
      <c r="D286">
        <v>34</v>
      </c>
      <c r="E286">
        <v>8</v>
      </c>
      <c r="F286" s="2">
        <v>43678</v>
      </c>
      <c r="G286" t="s">
        <v>393</v>
      </c>
      <c r="H286" t="s">
        <v>397</v>
      </c>
      <c r="I286" t="s">
        <v>390</v>
      </c>
      <c r="J286" t="s">
        <v>19</v>
      </c>
      <c r="P286">
        <v>0</v>
      </c>
      <c r="Q286">
        <v>0</v>
      </c>
      <c r="R286">
        <v>0</v>
      </c>
    </row>
    <row r="287" spans="1:22" x14ac:dyDescent="0.45">
      <c r="A287" t="s">
        <v>27</v>
      </c>
      <c r="B287" t="s">
        <v>38</v>
      </c>
      <c r="C287">
        <v>2019</v>
      </c>
      <c r="D287">
        <v>35</v>
      </c>
      <c r="E287">
        <v>8</v>
      </c>
      <c r="F287" s="2">
        <v>43678</v>
      </c>
      <c r="G287" t="s">
        <v>393</v>
      </c>
      <c r="H287" t="s">
        <v>398</v>
      </c>
      <c r="I287" t="s">
        <v>385</v>
      </c>
      <c r="J287" t="s">
        <v>36</v>
      </c>
      <c r="P287">
        <v>0</v>
      </c>
      <c r="Q287">
        <v>0</v>
      </c>
      <c r="R287">
        <v>0</v>
      </c>
    </row>
    <row r="288" spans="1:22" x14ac:dyDescent="0.45">
      <c r="A288" t="s">
        <v>27</v>
      </c>
      <c r="B288" t="s">
        <v>38</v>
      </c>
      <c r="C288">
        <v>2019</v>
      </c>
      <c r="D288">
        <v>36</v>
      </c>
      <c r="E288">
        <v>8</v>
      </c>
      <c r="F288" s="2">
        <v>43678</v>
      </c>
      <c r="G288" t="s">
        <v>393</v>
      </c>
      <c r="H288" t="s">
        <v>398</v>
      </c>
      <c r="I288" t="s">
        <v>385</v>
      </c>
      <c r="J288" t="s">
        <v>21</v>
      </c>
      <c r="P288">
        <v>0</v>
      </c>
      <c r="Q288">
        <v>0</v>
      </c>
      <c r="R288">
        <v>0</v>
      </c>
    </row>
    <row r="289" spans="1:22" x14ac:dyDescent="0.45">
      <c r="A289" t="s">
        <v>27</v>
      </c>
      <c r="B289" t="s">
        <v>38</v>
      </c>
      <c r="C289">
        <v>2019</v>
      </c>
      <c r="D289">
        <v>37</v>
      </c>
      <c r="E289">
        <v>8</v>
      </c>
      <c r="F289" s="2">
        <v>43678</v>
      </c>
      <c r="G289" t="s">
        <v>393</v>
      </c>
      <c r="H289" t="s">
        <v>398</v>
      </c>
      <c r="I289" t="s">
        <v>385</v>
      </c>
      <c r="J289" t="s">
        <v>37</v>
      </c>
      <c r="P289">
        <v>0</v>
      </c>
      <c r="Q289">
        <v>0</v>
      </c>
      <c r="R289">
        <v>0</v>
      </c>
    </row>
    <row r="290" spans="1:22" x14ac:dyDescent="0.45">
      <c r="A290" t="s">
        <v>27</v>
      </c>
      <c r="B290" t="s">
        <v>38</v>
      </c>
      <c r="C290">
        <v>2019</v>
      </c>
      <c r="D290">
        <v>38</v>
      </c>
      <c r="E290">
        <v>8</v>
      </c>
      <c r="F290" s="2">
        <v>43678</v>
      </c>
      <c r="G290" t="s">
        <v>393</v>
      </c>
      <c r="H290" t="s">
        <v>398</v>
      </c>
      <c r="I290" t="s">
        <v>385</v>
      </c>
      <c r="J290" t="s">
        <v>22</v>
      </c>
      <c r="P290">
        <v>0</v>
      </c>
      <c r="Q290">
        <v>0</v>
      </c>
      <c r="R290">
        <v>0</v>
      </c>
    </row>
    <row r="291" spans="1:22" x14ac:dyDescent="0.45">
      <c r="A291" t="s">
        <v>27</v>
      </c>
      <c r="B291" t="s">
        <v>38</v>
      </c>
      <c r="C291">
        <v>2019</v>
      </c>
      <c r="D291">
        <v>39</v>
      </c>
      <c r="E291">
        <v>8</v>
      </c>
      <c r="F291" s="2">
        <v>43678</v>
      </c>
      <c r="G291" t="s">
        <v>393</v>
      </c>
      <c r="H291" t="s">
        <v>399</v>
      </c>
      <c r="I291" t="s">
        <v>382</v>
      </c>
      <c r="J291" t="s">
        <v>19</v>
      </c>
      <c r="P291">
        <v>0</v>
      </c>
      <c r="Q291">
        <v>0</v>
      </c>
      <c r="R291">
        <v>0</v>
      </c>
    </row>
    <row r="292" spans="1:22" x14ac:dyDescent="0.45">
      <c r="A292" t="s">
        <v>27</v>
      </c>
      <c r="B292" t="s">
        <v>38</v>
      </c>
      <c r="C292">
        <v>2021</v>
      </c>
      <c r="D292">
        <v>40</v>
      </c>
      <c r="E292">
        <v>3</v>
      </c>
      <c r="F292" s="2">
        <v>44265</v>
      </c>
      <c r="G292" t="s">
        <v>393</v>
      </c>
      <c r="H292" t="s">
        <v>399</v>
      </c>
      <c r="I292" t="s">
        <v>382</v>
      </c>
      <c r="J292" t="s">
        <v>19</v>
      </c>
      <c r="K292" t="s">
        <v>448</v>
      </c>
      <c r="L292" t="s">
        <v>458</v>
      </c>
      <c r="M292" t="s">
        <v>47</v>
      </c>
      <c r="N292" t="s">
        <v>421</v>
      </c>
      <c r="O292" t="s">
        <v>7</v>
      </c>
      <c r="P292">
        <v>1</v>
      </c>
      <c r="Q292">
        <v>1</v>
      </c>
      <c r="R292">
        <v>2</v>
      </c>
      <c r="S292" t="s">
        <v>34</v>
      </c>
      <c r="T292" t="s">
        <v>32</v>
      </c>
      <c r="U292" t="s">
        <v>48</v>
      </c>
      <c r="V292" t="s">
        <v>49</v>
      </c>
    </row>
    <row r="293" spans="1:22" x14ac:dyDescent="0.45">
      <c r="A293" t="s">
        <v>27</v>
      </c>
      <c r="B293" t="s">
        <v>38</v>
      </c>
      <c r="C293">
        <v>2021</v>
      </c>
      <c r="D293">
        <v>41</v>
      </c>
      <c r="E293">
        <v>4</v>
      </c>
      <c r="F293" s="2">
        <v>44293</v>
      </c>
      <c r="G293" t="s">
        <v>393</v>
      </c>
      <c r="H293" t="s">
        <v>399</v>
      </c>
      <c r="I293" t="s">
        <v>382</v>
      </c>
      <c r="J293" t="s">
        <v>19</v>
      </c>
      <c r="K293" t="s">
        <v>448</v>
      </c>
      <c r="L293" t="s">
        <v>458</v>
      </c>
      <c r="M293" t="s">
        <v>47</v>
      </c>
      <c r="N293" t="s">
        <v>421</v>
      </c>
      <c r="O293" t="s">
        <v>7</v>
      </c>
      <c r="P293">
        <v>0</v>
      </c>
      <c r="Q293">
        <v>1</v>
      </c>
      <c r="R293">
        <v>1</v>
      </c>
      <c r="S293" t="s">
        <v>34</v>
      </c>
      <c r="T293" t="s">
        <v>32</v>
      </c>
      <c r="U293" t="s">
        <v>48</v>
      </c>
      <c r="V293" t="s">
        <v>49</v>
      </c>
    </row>
    <row r="294" spans="1:22" x14ac:dyDescent="0.45">
      <c r="A294" t="s">
        <v>27</v>
      </c>
      <c r="B294" t="s">
        <v>38</v>
      </c>
      <c r="C294">
        <v>2021</v>
      </c>
      <c r="D294">
        <v>42</v>
      </c>
      <c r="E294">
        <v>5</v>
      </c>
      <c r="F294" s="2">
        <v>44321</v>
      </c>
      <c r="G294" t="s">
        <v>393</v>
      </c>
      <c r="H294" t="s">
        <v>399</v>
      </c>
      <c r="I294" t="s">
        <v>382</v>
      </c>
      <c r="J294" t="s">
        <v>19</v>
      </c>
      <c r="K294" t="s">
        <v>448</v>
      </c>
      <c r="L294" t="s">
        <v>458</v>
      </c>
      <c r="M294" t="s">
        <v>47</v>
      </c>
      <c r="N294" t="s">
        <v>421</v>
      </c>
      <c r="O294" t="s">
        <v>7</v>
      </c>
      <c r="P294">
        <v>1</v>
      </c>
      <c r="Q294">
        <v>1</v>
      </c>
      <c r="R294">
        <v>2</v>
      </c>
      <c r="S294" t="s">
        <v>34</v>
      </c>
      <c r="T294" t="s">
        <v>32</v>
      </c>
      <c r="U294" t="s">
        <v>48</v>
      </c>
      <c r="V294" t="s">
        <v>49</v>
      </c>
    </row>
    <row r="295" spans="1:22" x14ac:dyDescent="0.45">
      <c r="A295" t="s">
        <v>27</v>
      </c>
      <c r="B295" t="s">
        <v>38</v>
      </c>
      <c r="C295">
        <v>2019</v>
      </c>
      <c r="D295">
        <v>43</v>
      </c>
      <c r="E295">
        <v>9</v>
      </c>
      <c r="F295" s="2">
        <v>43734</v>
      </c>
      <c r="G295" t="s">
        <v>393</v>
      </c>
      <c r="H295" t="s">
        <v>398</v>
      </c>
      <c r="I295" t="s">
        <v>385</v>
      </c>
      <c r="J295" t="s">
        <v>36</v>
      </c>
      <c r="P295">
        <v>0</v>
      </c>
      <c r="Q295">
        <v>0</v>
      </c>
      <c r="R295">
        <v>0</v>
      </c>
    </row>
    <row r="296" spans="1:22" x14ac:dyDescent="0.45">
      <c r="A296" t="s">
        <v>27</v>
      </c>
      <c r="B296" t="s">
        <v>38</v>
      </c>
      <c r="C296">
        <v>2019</v>
      </c>
      <c r="D296">
        <v>44</v>
      </c>
      <c r="E296">
        <v>9</v>
      </c>
      <c r="F296" s="2">
        <v>43734</v>
      </c>
      <c r="G296" t="s">
        <v>393</v>
      </c>
      <c r="H296" t="s">
        <v>398</v>
      </c>
      <c r="I296" t="s">
        <v>385</v>
      </c>
      <c r="J296" t="s">
        <v>21</v>
      </c>
      <c r="P296">
        <v>0</v>
      </c>
      <c r="Q296">
        <v>0</v>
      </c>
      <c r="R296">
        <v>0</v>
      </c>
    </row>
    <row r="297" spans="1:22" x14ac:dyDescent="0.45">
      <c r="A297" t="s">
        <v>27</v>
      </c>
      <c r="B297" t="s">
        <v>38</v>
      </c>
      <c r="C297">
        <v>2019</v>
      </c>
      <c r="D297">
        <v>45</v>
      </c>
      <c r="E297">
        <v>9</v>
      </c>
      <c r="F297" s="2">
        <v>43734</v>
      </c>
      <c r="G297" t="s">
        <v>393</v>
      </c>
      <c r="H297" t="s">
        <v>398</v>
      </c>
      <c r="I297" t="s">
        <v>385</v>
      </c>
      <c r="J297" t="s">
        <v>37</v>
      </c>
      <c r="P297">
        <v>0</v>
      </c>
      <c r="Q297">
        <v>0</v>
      </c>
      <c r="R297">
        <v>0</v>
      </c>
    </row>
    <row r="298" spans="1:22" x14ac:dyDescent="0.45">
      <c r="A298" t="s">
        <v>27</v>
      </c>
      <c r="B298" t="s">
        <v>38</v>
      </c>
      <c r="C298">
        <v>2019</v>
      </c>
      <c r="D298">
        <v>46</v>
      </c>
      <c r="E298">
        <v>9</v>
      </c>
      <c r="F298" s="2">
        <v>43734</v>
      </c>
      <c r="G298" t="s">
        <v>393</v>
      </c>
      <c r="H298" t="s">
        <v>398</v>
      </c>
      <c r="I298" t="s">
        <v>385</v>
      </c>
      <c r="J298" t="s">
        <v>22</v>
      </c>
      <c r="P298">
        <v>0</v>
      </c>
      <c r="Q298">
        <v>0</v>
      </c>
      <c r="R298">
        <v>0</v>
      </c>
    </row>
    <row r="299" spans="1:22" x14ac:dyDescent="0.45">
      <c r="A299" t="s">
        <v>27</v>
      </c>
      <c r="B299" t="s">
        <v>38</v>
      </c>
      <c r="C299">
        <v>2019</v>
      </c>
      <c r="D299">
        <v>47</v>
      </c>
      <c r="E299">
        <v>9</v>
      </c>
      <c r="F299" s="2">
        <v>43734</v>
      </c>
      <c r="G299" t="s">
        <v>393</v>
      </c>
      <c r="H299" t="s">
        <v>399</v>
      </c>
      <c r="I299" t="s">
        <v>382</v>
      </c>
      <c r="J299" t="s">
        <v>19</v>
      </c>
      <c r="P299">
        <v>0</v>
      </c>
      <c r="Q299">
        <v>0</v>
      </c>
      <c r="R299">
        <v>0</v>
      </c>
    </row>
    <row r="300" spans="1:22" x14ac:dyDescent="0.45">
      <c r="A300" t="s">
        <v>27</v>
      </c>
      <c r="B300" t="s">
        <v>38</v>
      </c>
      <c r="C300">
        <v>2021</v>
      </c>
      <c r="D300">
        <v>48</v>
      </c>
      <c r="E300">
        <v>5</v>
      </c>
      <c r="F300" s="2">
        <v>44336</v>
      </c>
      <c r="G300" t="s">
        <v>393</v>
      </c>
      <c r="H300" t="s">
        <v>399</v>
      </c>
      <c r="I300" t="s">
        <v>382</v>
      </c>
      <c r="J300" t="s">
        <v>19</v>
      </c>
      <c r="K300" t="s">
        <v>448</v>
      </c>
      <c r="L300" t="s">
        <v>458</v>
      </c>
      <c r="M300" t="s">
        <v>47</v>
      </c>
      <c r="N300" t="s">
        <v>421</v>
      </c>
      <c r="O300" t="s">
        <v>7</v>
      </c>
      <c r="P300">
        <v>3</v>
      </c>
      <c r="Q300">
        <v>0</v>
      </c>
      <c r="R300">
        <v>3</v>
      </c>
      <c r="S300" t="s">
        <v>34</v>
      </c>
      <c r="T300" t="s">
        <v>32</v>
      </c>
      <c r="U300" t="s">
        <v>48</v>
      </c>
      <c r="V300" t="s">
        <v>49</v>
      </c>
    </row>
    <row r="301" spans="1:22" x14ac:dyDescent="0.45">
      <c r="A301" t="s">
        <v>27</v>
      </c>
      <c r="B301" t="s">
        <v>38</v>
      </c>
      <c r="C301">
        <v>2019</v>
      </c>
      <c r="D301">
        <v>49</v>
      </c>
      <c r="E301">
        <v>10</v>
      </c>
      <c r="F301" s="2">
        <v>43762</v>
      </c>
      <c r="G301" t="s">
        <v>393</v>
      </c>
      <c r="H301" t="s">
        <v>398</v>
      </c>
      <c r="I301" t="s">
        <v>385</v>
      </c>
      <c r="J301" t="s">
        <v>36</v>
      </c>
      <c r="P301">
        <v>0</v>
      </c>
      <c r="Q301">
        <v>0</v>
      </c>
      <c r="R301">
        <v>0</v>
      </c>
    </row>
    <row r="302" spans="1:22" x14ac:dyDescent="0.45">
      <c r="A302" t="s">
        <v>27</v>
      </c>
      <c r="B302" t="s">
        <v>38</v>
      </c>
      <c r="C302">
        <v>2019</v>
      </c>
      <c r="D302">
        <v>50</v>
      </c>
      <c r="E302">
        <v>10</v>
      </c>
      <c r="F302" s="2">
        <v>43762</v>
      </c>
      <c r="G302" t="s">
        <v>393</v>
      </c>
      <c r="H302" t="s">
        <v>398</v>
      </c>
      <c r="I302" t="s">
        <v>385</v>
      </c>
      <c r="J302" t="s">
        <v>21</v>
      </c>
      <c r="P302">
        <v>0</v>
      </c>
      <c r="Q302">
        <v>0</v>
      </c>
      <c r="R302">
        <v>0</v>
      </c>
    </row>
    <row r="303" spans="1:22" x14ac:dyDescent="0.45">
      <c r="A303" t="s">
        <v>27</v>
      </c>
      <c r="B303" t="s">
        <v>38</v>
      </c>
      <c r="C303">
        <v>2019</v>
      </c>
      <c r="D303">
        <v>51</v>
      </c>
      <c r="E303">
        <v>10</v>
      </c>
      <c r="F303" s="2">
        <v>43762</v>
      </c>
      <c r="G303" t="s">
        <v>393</v>
      </c>
      <c r="H303" t="s">
        <v>398</v>
      </c>
      <c r="I303" t="s">
        <v>385</v>
      </c>
      <c r="J303" t="s">
        <v>37</v>
      </c>
      <c r="P303">
        <v>0</v>
      </c>
      <c r="Q303">
        <v>0</v>
      </c>
      <c r="R303">
        <v>0</v>
      </c>
    </row>
    <row r="304" spans="1:22" x14ac:dyDescent="0.45">
      <c r="A304" t="s">
        <v>27</v>
      </c>
      <c r="B304" t="s">
        <v>38</v>
      </c>
      <c r="C304">
        <v>2019</v>
      </c>
      <c r="D304">
        <v>52</v>
      </c>
      <c r="E304">
        <v>10</v>
      </c>
      <c r="F304" s="2">
        <v>43762</v>
      </c>
      <c r="G304" t="s">
        <v>393</v>
      </c>
      <c r="H304" t="s">
        <v>398</v>
      </c>
      <c r="I304" t="s">
        <v>385</v>
      </c>
      <c r="J304" t="s">
        <v>22</v>
      </c>
      <c r="P304">
        <v>0</v>
      </c>
      <c r="Q304">
        <v>0</v>
      </c>
      <c r="R304">
        <v>0</v>
      </c>
    </row>
    <row r="305" spans="1:22" x14ac:dyDescent="0.45">
      <c r="A305" t="s">
        <v>27</v>
      </c>
      <c r="B305" t="s">
        <v>38</v>
      </c>
      <c r="C305">
        <v>2021</v>
      </c>
      <c r="D305">
        <v>53</v>
      </c>
      <c r="E305">
        <v>7</v>
      </c>
      <c r="F305" s="2">
        <v>44383</v>
      </c>
      <c r="G305" t="s">
        <v>393</v>
      </c>
      <c r="H305" t="s">
        <v>397</v>
      </c>
      <c r="I305" t="s">
        <v>390</v>
      </c>
      <c r="J305" t="s">
        <v>19</v>
      </c>
      <c r="K305" t="s">
        <v>448</v>
      </c>
      <c r="L305" t="s">
        <v>458</v>
      </c>
      <c r="M305" t="s">
        <v>47</v>
      </c>
      <c r="N305" t="s">
        <v>421</v>
      </c>
      <c r="O305" t="s">
        <v>7</v>
      </c>
      <c r="P305">
        <v>0</v>
      </c>
      <c r="Q305">
        <v>1</v>
      </c>
      <c r="R305">
        <v>1</v>
      </c>
      <c r="S305" t="s">
        <v>34</v>
      </c>
      <c r="T305" t="s">
        <v>32</v>
      </c>
      <c r="U305" t="s">
        <v>48</v>
      </c>
      <c r="V305" t="s">
        <v>49</v>
      </c>
    </row>
    <row r="306" spans="1:22" x14ac:dyDescent="0.45">
      <c r="A306" t="s">
        <v>27</v>
      </c>
      <c r="B306" t="s">
        <v>38</v>
      </c>
      <c r="C306">
        <v>2021</v>
      </c>
      <c r="D306">
        <v>54</v>
      </c>
      <c r="E306">
        <v>7</v>
      </c>
      <c r="F306" s="2">
        <v>44383</v>
      </c>
      <c r="G306" t="s">
        <v>393</v>
      </c>
      <c r="H306" t="s">
        <v>399</v>
      </c>
      <c r="I306" t="s">
        <v>382</v>
      </c>
      <c r="J306" t="s">
        <v>19</v>
      </c>
      <c r="K306" t="s">
        <v>448</v>
      </c>
      <c r="L306" t="s">
        <v>458</v>
      </c>
      <c r="M306" t="s">
        <v>47</v>
      </c>
      <c r="N306" t="s">
        <v>421</v>
      </c>
      <c r="O306" t="s">
        <v>7</v>
      </c>
      <c r="P306">
        <v>0</v>
      </c>
      <c r="Q306">
        <v>1</v>
      </c>
      <c r="R306">
        <v>1</v>
      </c>
      <c r="S306" t="s">
        <v>34</v>
      </c>
      <c r="T306" t="s">
        <v>32</v>
      </c>
      <c r="U306" t="s">
        <v>48</v>
      </c>
      <c r="V306" t="s">
        <v>49</v>
      </c>
    </row>
    <row r="307" spans="1:22" x14ac:dyDescent="0.45">
      <c r="A307" t="s">
        <v>27</v>
      </c>
      <c r="B307" t="s">
        <v>38</v>
      </c>
      <c r="C307">
        <v>2021</v>
      </c>
      <c r="D307">
        <v>55</v>
      </c>
      <c r="E307">
        <v>9</v>
      </c>
      <c r="F307" s="2">
        <v>44467</v>
      </c>
      <c r="G307" t="s">
        <v>393</v>
      </c>
      <c r="H307" t="s">
        <v>397</v>
      </c>
      <c r="I307" t="s">
        <v>390</v>
      </c>
      <c r="J307" t="s">
        <v>19</v>
      </c>
      <c r="K307" t="s">
        <v>448</v>
      </c>
      <c r="L307" t="s">
        <v>458</v>
      </c>
      <c r="M307" t="s">
        <v>47</v>
      </c>
      <c r="N307" t="s">
        <v>421</v>
      </c>
      <c r="O307" t="s">
        <v>7</v>
      </c>
      <c r="P307">
        <v>0</v>
      </c>
      <c r="Q307">
        <v>1</v>
      </c>
      <c r="R307">
        <v>1</v>
      </c>
      <c r="S307" t="s">
        <v>34</v>
      </c>
      <c r="T307" t="s">
        <v>32</v>
      </c>
      <c r="U307" t="s">
        <v>48</v>
      </c>
      <c r="V307" t="s">
        <v>49</v>
      </c>
    </row>
    <row r="308" spans="1:22" x14ac:dyDescent="0.45">
      <c r="A308" t="s">
        <v>27</v>
      </c>
      <c r="B308" t="s">
        <v>38</v>
      </c>
      <c r="C308">
        <v>2021</v>
      </c>
      <c r="D308">
        <v>56</v>
      </c>
      <c r="E308">
        <v>9</v>
      </c>
      <c r="F308" s="2">
        <v>44467</v>
      </c>
      <c r="G308" t="s">
        <v>393</v>
      </c>
      <c r="H308" t="s">
        <v>399</v>
      </c>
      <c r="I308" t="s">
        <v>382</v>
      </c>
      <c r="J308" t="s">
        <v>19</v>
      </c>
      <c r="K308" t="s">
        <v>448</v>
      </c>
      <c r="L308" t="s">
        <v>458</v>
      </c>
      <c r="M308" t="s">
        <v>47</v>
      </c>
      <c r="N308" t="s">
        <v>421</v>
      </c>
      <c r="O308" t="s">
        <v>7</v>
      </c>
      <c r="P308">
        <v>0</v>
      </c>
      <c r="Q308">
        <v>1</v>
      </c>
      <c r="R308">
        <v>1</v>
      </c>
      <c r="S308" t="s">
        <v>34</v>
      </c>
      <c r="T308" t="s">
        <v>32</v>
      </c>
      <c r="U308" t="s">
        <v>48</v>
      </c>
      <c r="V308" t="s">
        <v>49</v>
      </c>
    </row>
    <row r="309" spans="1:22" x14ac:dyDescent="0.45">
      <c r="A309" t="s">
        <v>27</v>
      </c>
      <c r="B309" t="s">
        <v>38</v>
      </c>
      <c r="C309">
        <v>2021</v>
      </c>
      <c r="D309">
        <v>57</v>
      </c>
      <c r="E309">
        <v>10</v>
      </c>
      <c r="F309" s="2">
        <v>44496</v>
      </c>
      <c r="G309" t="s">
        <v>393</v>
      </c>
      <c r="H309" t="s">
        <v>399</v>
      </c>
      <c r="I309" t="s">
        <v>382</v>
      </c>
      <c r="J309" t="s">
        <v>19</v>
      </c>
      <c r="K309" t="s">
        <v>448</v>
      </c>
      <c r="L309" t="s">
        <v>458</v>
      </c>
      <c r="M309" t="s">
        <v>47</v>
      </c>
      <c r="N309" t="s">
        <v>421</v>
      </c>
      <c r="O309" t="s">
        <v>7</v>
      </c>
      <c r="P309">
        <v>0</v>
      </c>
      <c r="Q309">
        <v>1</v>
      </c>
      <c r="R309">
        <v>1</v>
      </c>
      <c r="S309" t="s">
        <v>34</v>
      </c>
      <c r="T309" t="s">
        <v>32</v>
      </c>
      <c r="U309" t="s">
        <v>48</v>
      </c>
      <c r="V309" t="s">
        <v>49</v>
      </c>
    </row>
    <row r="310" spans="1:22" x14ac:dyDescent="0.45">
      <c r="A310" t="s">
        <v>27</v>
      </c>
      <c r="B310" t="s">
        <v>38</v>
      </c>
      <c r="C310">
        <v>2019</v>
      </c>
      <c r="D310">
        <v>58</v>
      </c>
      <c r="E310">
        <v>12</v>
      </c>
      <c r="F310" s="2">
        <v>43804</v>
      </c>
      <c r="G310" t="s">
        <v>393</v>
      </c>
      <c r="H310" t="s">
        <v>399</v>
      </c>
      <c r="I310" t="s">
        <v>382</v>
      </c>
      <c r="J310" t="s">
        <v>19</v>
      </c>
      <c r="K310" t="s">
        <v>54</v>
      </c>
      <c r="M310" t="s">
        <v>54</v>
      </c>
      <c r="O310" t="s">
        <v>370</v>
      </c>
      <c r="P310" t="s">
        <v>19</v>
      </c>
      <c r="Q310" t="s">
        <v>19</v>
      </c>
      <c r="R310">
        <v>2</v>
      </c>
    </row>
    <row r="311" spans="1:22" x14ac:dyDescent="0.45">
      <c r="A311" t="s">
        <v>27</v>
      </c>
      <c r="B311" t="s">
        <v>38</v>
      </c>
      <c r="C311">
        <v>2019</v>
      </c>
      <c r="D311">
        <v>59</v>
      </c>
      <c r="E311">
        <v>12</v>
      </c>
      <c r="F311" s="2">
        <v>43804</v>
      </c>
      <c r="G311" t="s">
        <v>393</v>
      </c>
      <c r="H311" t="s">
        <v>398</v>
      </c>
      <c r="I311" t="s">
        <v>385</v>
      </c>
      <c r="J311" t="s">
        <v>36</v>
      </c>
      <c r="P311">
        <v>0</v>
      </c>
      <c r="Q311">
        <v>0</v>
      </c>
      <c r="R311">
        <v>0</v>
      </c>
    </row>
    <row r="312" spans="1:22" x14ac:dyDescent="0.45">
      <c r="A312" t="s">
        <v>27</v>
      </c>
      <c r="B312" t="s">
        <v>38</v>
      </c>
      <c r="C312">
        <v>2019</v>
      </c>
      <c r="D312">
        <v>60</v>
      </c>
      <c r="E312">
        <v>12</v>
      </c>
      <c r="F312" s="2">
        <v>43804</v>
      </c>
      <c r="G312" t="s">
        <v>393</v>
      </c>
      <c r="H312" t="s">
        <v>398</v>
      </c>
      <c r="I312" t="s">
        <v>385</v>
      </c>
      <c r="J312" t="s">
        <v>21</v>
      </c>
      <c r="P312">
        <v>0</v>
      </c>
      <c r="Q312">
        <v>0</v>
      </c>
      <c r="R312">
        <v>0</v>
      </c>
    </row>
    <row r="313" spans="1:22" x14ac:dyDescent="0.45">
      <c r="A313" t="s">
        <v>27</v>
      </c>
      <c r="B313" t="s">
        <v>38</v>
      </c>
      <c r="C313">
        <v>2019</v>
      </c>
      <c r="D313">
        <v>61</v>
      </c>
      <c r="E313">
        <v>12</v>
      </c>
      <c r="F313" s="2">
        <v>43804</v>
      </c>
      <c r="G313" t="s">
        <v>393</v>
      </c>
      <c r="H313" t="s">
        <v>398</v>
      </c>
      <c r="I313" t="s">
        <v>385</v>
      </c>
      <c r="J313" t="s">
        <v>37</v>
      </c>
      <c r="P313">
        <v>0</v>
      </c>
      <c r="Q313">
        <v>0</v>
      </c>
      <c r="R313">
        <v>0</v>
      </c>
    </row>
    <row r="314" spans="1:22" x14ac:dyDescent="0.45">
      <c r="A314" t="s">
        <v>27</v>
      </c>
      <c r="B314" t="s">
        <v>38</v>
      </c>
      <c r="C314">
        <v>2019</v>
      </c>
      <c r="D314">
        <v>62</v>
      </c>
      <c r="E314">
        <v>12</v>
      </c>
      <c r="F314" s="2">
        <v>43804</v>
      </c>
      <c r="G314" t="s">
        <v>393</v>
      </c>
      <c r="H314" t="s">
        <v>398</v>
      </c>
      <c r="I314" t="s">
        <v>385</v>
      </c>
      <c r="J314" t="s">
        <v>22</v>
      </c>
      <c r="P314">
        <v>0</v>
      </c>
      <c r="Q314">
        <v>0</v>
      </c>
      <c r="R314">
        <v>0</v>
      </c>
    </row>
    <row r="315" spans="1:22" x14ac:dyDescent="0.45">
      <c r="A315" t="s">
        <v>27</v>
      </c>
      <c r="B315" t="s">
        <v>38</v>
      </c>
      <c r="C315">
        <v>2022</v>
      </c>
      <c r="D315">
        <v>63</v>
      </c>
      <c r="E315">
        <v>2</v>
      </c>
      <c r="F315" s="2">
        <v>44609</v>
      </c>
      <c r="G315" t="s">
        <v>393</v>
      </c>
      <c r="H315" t="s">
        <v>397</v>
      </c>
      <c r="I315" t="s">
        <v>390</v>
      </c>
      <c r="J315" t="s">
        <v>19</v>
      </c>
      <c r="K315" t="s">
        <v>448</v>
      </c>
      <c r="L315" t="s">
        <v>458</v>
      </c>
      <c r="M315" t="s">
        <v>47</v>
      </c>
      <c r="N315" t="s">
        <v>421</v>
      </c>
      <c r="O315" t="s">
        <v>7</v>
      </c>
      <c r="P315">
        <v>0</v>
      </c>
      <c r="Q315">
        <v>1</v>
      </c>
      <c r="R315">
        <v>1</v>
      </c>
      <c r="S315" t="s">
        <v>34</v>
      </c>
      <c r="T315" t="s">
        <v>32</v>
      </c>
      <c r="U315" t="s">
        <v>48</v>
      </c>
      <c r="V315" t="s">
        <v>49</v>
      </c>
    </row>
    <row r="316" spans="1:22" x14ac:dyDescent="0.45">
      <c r="A316" t="s">
        <v>27</v>
      </c>
      <c r="B316" t="s">
        <v>38</v>
      </c>
      <c r="C316">
        <v>2019</v>
      </c>
      <c r="D316">
        <v>64</v>
      </c>
      <c r="E316">
        <v>12</v>
      </c>
      <c r="F316" s="2">
        <v>43810</v>
      </c>
      <c r="G316" t="s">
        <v>393</v>
      </c>
      <c r="H316" t="s">
        <v>397</v>
      </c>
      <c r="I316" t="s">
        <v>390</v>
      </c>
      <c r="J316" t="s">
        <v>19</v>
      </c>
      <c r="K316" t="s">
        <v>54</v>
      </c>
      <c r="M316" t="s">
        <v>54</v>
      </c>
      <c r="O316" t="s">
        <v>370</v>
      </c>
      <c r="P316" t="s">
        <v>19</v>
      </c>
      <c r="Q316" t="s">
        <v>19</v>
      </c>
      <c r="R316">
        <v>1</v>
      </c>
    </row>
    <row r="317" spans="1:22" x14ac:dyDescent="0.45">
      <c r="A317" t="s">
        <v>27</v>
      </c>
      <c r="B317" t="s">
        <v>38</v>
      </c>
      <c r="C317">
        <v>2019</v>
      </c>
      <c r="D317">
        <v>65</v>
      </c>
      <c r="E317">
        <v>12</v>
      </c>
      <c r="F317" s="2">
        <v>43810</v>
      </c>
      <c r="G317" t="s">
        <v>393</v>
      </c>
      <c r="H317" t="s">
        <v>398</v>
      </c>
      <c r="I317" t="s">
        <v>385</v>
      </c>
      <c r="J317" t="s">
        <v>36</v>
      </c>
      <c r="P317">
        <v>0</v>
      </c>
      <c r="Q317">
        <v>0</v>
      </c>
      <c r="R317">
        <v>0</v>
      </c>
    </row>
    <row r="318" spans="1:22" x14ac:dyDescent="0.45">
      <c r="A318" t="s">
        <v>27</v>
      </c>
      <c r="B318" t="s">
        <v>38</v>
      </c>
      <c r="C318">
        <v>2019</v>
      </c>
      <c r="D318">
        <v>66</v>
      </c>
      <c r="E318">
        <v>12</v>
      </c>
      <c r="F318" s="2">
        <v>43810</v>
      </c>
      <c r="G318" t="s">
        <v>393</v>
      </c>
      <c r="H318" t="s">
        <v>398</v>
      </c>
      <c r="I318" t="s">
        <v>385</v>
      </c>
      <c r="J318" t="s">
        <v>21</v>
      </c>
      <c r="P318">
        <v>0</v>
      </c>
      <c r="Q318">
        <v>0</v>
      </c>
      <c r="R318">
        <v>0</v>
      </c>
    </row>
    <row r="319" spans="1:22" x14ac:dyDescent="0.45">
      <c r="A319" t="s">
        <v>27</v>
      </c>
      <c r="B319" t="s">
        <v>38</v>
      </c>
      <c r="C319">
        <v>2019</v>
      </c>
      <c r="D319">
        <v>67</v>
      </c>
      <c r="E319">
        <v>12</v>
      </c>
      <c r="F319" s="2">
        <v>43810</v>
      </c>
      <c r="G319" t="s">
        <v>393</v>
      </c>
      <c r="H319" t="s">
        <v>398</v>
      </c>
      <c r="I319" t="s">
        <v>385</v>
      </c>
      <c r="J319" t="s">
        <v>37</v>
      </c>
      <c r="P319">
        <v>0</v>
      </c>
      <c r="Q319">
        <v>0</v>
      </c>
      <c r="R319">
        <v>0</v>
      </c>
    </row>
    <row r="320" spans="1:22" x14ac:dyDescent="0.45">
      <c r="A320" t="s">
        <v>27</v>
      </c>
      <c r="B320" t="s">
        <v>38</v>
      </c>
      <c r="C320">
        <v>2019</v>
      </c>
      <c r="D320">
        <v>68</v>
      </c>
      <c r="E320">
        <v>12</v>
      </c>
      <c r="F320" s="2">
        <v>43810</v>
      </c>
      <c r="G320" t="s">
        <v>393</v>
      </c>
      <c r="H320" t="s">
        <v>398</v>
      </c>
      <c r="I320" t="s">
        <v>385</v>
      </c>
      <c r="J320" t="s">
        <v>22</v>
      </c>
      <c r="P320">
        <v>0</v>
      </c>
      <c r="Q320">
        <v>0</v>
      </c>
      <c r="R320">
        <v>0</v>
      </c>
    </row>
    <row r="321" spans="1:22" x14ac:dyDescent="0.45">
      <c r="A321" t="s">
        <v>27</v>
      </c>
      <c r="B321" t="s">
        <v>38</v>
      </c>
      <c r="C321">
        <v>2019</v>
      </c>
      <c r="D321">
        <v>69</v>
      </c>
      <c r="E321">
        <v>12</v>
      </c>
      <c r="F321" s="2">
        <v>43810</v>
      </c>
      <c r="G321" t="s">
        <v>393</v>
      </c>
      <c r="H321" t="s">
        <v>399</v>
      </c>
      <c r="I321" t="s">
        <v>382</v>
      </c>
      <c r="J321" t="s">
        <v>19</v>
      </c>
      <c r="P321">
        <v>0</v>
      </c>
      <c r="Q321">
        <v>0</v>
      </c>
      <c r="R321">
        <v>0</v>
      </c>
    </row>
    <row r="322" spans="1:22" x14ac:dyDescent="0.45">
      <c r="A322" t="s">
        <v>27</v>
      </c>
      <c r="B322" t="s">
        <v>38</v>
      </c>
      <c r="C322">
        <v>2022</v>
      </c>
      <c r="D322">
        <v>70</v>
      </c>
      <c r="E322">
        <v>5</v>
      </c>
      <c r="F322" s="2">
        <v>44691</v>
      </c>
      <c r="G322" t="s">
        <v>393</v>
      </c>
      <c r="H322" t="s">
        <v>397</v>
      </c>
      <c r="I322" t="s">
        <v>390</v>
      </c>
      <c r="J322" t="s">
        <v>19</v>
      </c>
      <c r="K322" t="s">
        <v>448</v>
      </c>
      <c r="L322" t="s">
        <v>458</v>
      </c>
      <c r="M322" t="s">
        <v>47</v>
      </c>
      <c r="N322" t="s">
        <v>421</v>
      </c>
      <c r="O322" t="s">
        <v>7</v>
      </c>
      <c r="P322">
        <v>1</v>
      </c>
      <c r="Q322">
        <v>0</v>
      </c>
      <c r="R322">
        <v>1</v>
      </c>
      <c r="S322" t="s">
        <v>34</v>
      </c>
      <c r="T322" t="s">
        <v>32</v>
      </c>
      <c r="U322" t="s">
        <v>48</v>
      </c>
      <c r="V322" t="s">
        <v>49</v>
      </c>
    </row>
    <row r="323" spans="1:22" x14ac:dyDescent="0.45">
      <c r="A323" t="s">
        <v>27</v>
      </c>
      <c r="B323" t="s">
        <v>38</v>
      </c>
      <c r="C323">
        <v>2020</v>
      </c>
      <c r="D323">
        <v>71</v>
      </c>
      <c r="E323">
        <v>1</v>
      </c>
      <c r="F323" s="2">
        <v>43851</v>
      </c>
      <c r="G323" t="s">
        <v>393</v>
      </c>
      <c r="H323" t="s">
        <v>398</v>
      </c>
      <c r="I323" t="s">
        <v>385</v>
      </c>
      <c r="J323" t="s">
        <v>36</v>
      </c>
      <c r="P323">
        <v>0</v>
      </c>
      <c r="Q323">
        <v>0</v>
      </c>
      <c r="R323">
        <v>0</v>
      </c>
    </row>
    <row r="324" spans="1:22" x14ac:dyDescent="0.45">
      <c r="A324" t="s">
        <v>27</v>
      </c>
      <c r="B324" t="s">
        <v>38</v>
      </c>
      <c r="C324">
        <v>2020</v>
      </c>
      <c r="D324">
        <v>72</v>
      </c>
      <c r="E324">
        <v>1</v>
      </c>
      <c r="F324" s="2">
        <v>43851</v>
      </c>
      <c r="G324" t="s">
        <v>393</v>
      </c>
      <c r="H324" t="s">
        <v>398</v>
      </c>
      <c r="I324" t="s">
        <v>385</v>
      </c>
      <c r="J324" t="s">
        <v>21</v>
      </c>
      <c r="P324">
        <v>0</v>
      </c>
      <c r="Q324">
        <v>0</v>
      </c>
      <c r="R324">
        <v>0</v>
      </c>
    </row>
    <row r="325" spans="1:22" x14ac:dyDescent="0.45">
      <c r="A325" t="s">
        <v>27</v>
      </c>
      <c r="B325" t="s">
        <v>38</v>
      </c>
      <c r="C325">
        <v>2020</v>
      </c>
      <c r="D325">
        <v>73</v>
      </c>
      <c r="E325">
        <v>1</v>
      </c>
      <c r="F325" s="2">
        <v>43851</v>
      </c>
      <c r="G325" t="s">
        <v>393</v>
      </c>
      <c r="H325" t="s">
        <v>398</v>
      </c>
      <c r="I325" t="s">
        <v>385</v>
      </c>
      <c r="J325" t="s">
        <v>37</v>
      </c>
      <c r="P325">
        <v>0</v>
      </c>
      <c r="Q325">
        <v>0</v>
      </c>
      <c r="R325">
        <v>0</v>
      </c>
    </row>
    <row r="326" spans="1:22" x14ac:dyDescent="0.45">
      <c r="A326" t="s">
        <v>27</v>
      </c>
      <c r="B326" t="s">
        <v>38</v>
      </c>
      <c r="C326">
        <v>2020</v>
      </c>
      <c r="D326">
        <v>74</v>
      </c>
      <c r="E326">
        <v>1</v>
      </c>
      <c r="F326" s="2">
        <v>43851</v>
      </c>
      <c r="G326" t="s">
        <v>393</v>
      </c>
      <c r="H326" t="s">
        <v>398</v>
      </c>
      <c r="I326" t="s">
        <v>385</v>
      </c>
      <c r="J326" t="s">
        <v>22</v>
      </c>
      <c r="P326">
        <v>0</v>
      </c>
      <c r="Q326">
        <v>0</v>
      </c>
      <c r="R326">
        <v>0</v>
      </c>
    </row>
    <row r="327" spans="1:22" x14ac:dyDescent="0.45">
      <c r="A327" t="s">
        <v>27</v>
      </c>
      <c r="B327" t="s">
        <v>38</v>
      </c>
      <c r="C327">
        <v>2020</v>
      </c>
      <c r="D327">
        <v>75</v>
      </c>
      <c r="E327">
        <v>2</v>
      </c>
      <c r="F327" s="2">
        <v>43879</v>
      </c>
      <c r="G327" t="s">
        <v>393</v>
      </c>
      <c r="H327" t="s">
        <v>399</v>
      </c>
      <c r="I327" t="s">
        <v>382</v>
      </c>
      <c r="J327" t="s">
        <v>19</v>
      </c>
      <c r="K327" t="s">
        <v>54</v>
      </c>
      <c r="M327" t="s">
        <v>54</v>
      </c>
      <c r="O327" t="s">
        <v>370</v>
      </c>
      <c r="P327" t="s">
        <v>19</v>
      </c>
      <c r="Q327" t="s">
        <v>19</v>
      </c>
      <c r="R327">
        <v>1</v>
      </c>
    </row>
    <row r="328" spans="1:22" x14ac:dyDescent="0.45">
      <c r="A328" t="s">
        <v>27</v>
      </c>
      <c r="B328" t="s">
        <v>38</v>
      </c>
      <c r="C328">
        <v>2020</v>
      </c>
      <c r="D328">
        <v>76</v>
      </c>
      <c r="E328">
        <v>2</v>
      </c>
      <c r="F328" s="2">
        <v>43879</v>
      </c>
      <c r="G328" t="s">
        <v>393</v>
      </c>
      <c r="H328" t="s">
        <v>398</v>
      </c>
      <c r="I328" t="s">
        <v>385</v>
      </c>
      <c r="J328" t="s">
        <v>36</v>
      </c>
      <c r="P328">
        <v>0</v>
      </c>
      <c r="Q328">
        <v>0</v>
      </c>
      <c r="R328">
        <v>0</v>
      </c>
    </row>
    <row r="329" spans="1:22" x14ac:dyDescent="0.45">
      <c r="A329" t="s">
        <v>27</v>
      </c>
      <c r="B329" t="s">
        <v>38</v>
      </c>
      <c r="C329">
        <v>2020</v>
      </c>
      <c r="D329">
        <v>77</v>
      </c>
      <c r="E329">
        <v>2</v>
      </c>
      <c r="F329" s="2">
        <v>43879</v>
      </c>
      <c r="G329" t="s">
        <v>393</v>
      </c>
      <c r="H329" t="s">
        <v>398</v>
      </c>
      <c r="I329" t="s">
        <v>385</v>
      </c>
      <c r="J329" t="s">
        <v>21</v>
      </c>
      <c r="P329">
        <v>0</v>
      </c>
      <c r="Q329">
        <v>0</v>
      </c>
      <c r="R329">
        <v>0</v>
      </c>
    </row>
    <row r="330" spans="1:22" x14ac:dyDescent="0.45">
      <c r="A330" t="s">
        <v>27</v>
      </c>
      <c r="B330" t="s">
        <v>38</v>
      </c>
      <c r="C330">
        <v>2020</v>
      </c>
      <c r="D330">
        <v>78</v>
      </c>
      <c r="E330">
        <v>2</v>
      </c>
      <c r="F330" s="2">
        <v>43879</v>
      </c>
      <c r="G330" t="s">
        <v>393</v>
      </c>
      <c r="H330" t="s">
        <v>398</v>
      </c>
      <c r="I330" t="s">
        <v>385</v>
      </c>
      <c r="J330" t="s">
        <v>37</v>
      </c>
      <c r="P330">
        <v>0</v>
      </c>
      <c r="Q330">
        <v>0</v>
      </c>
      <c r="R330">
        <v>0</v>
      </c>
    </row>
    <row r="331" spans="1:22" x14ac:dyDescent="0.45">
      <c r="A331" t="s">
        <v>27</v>
      </c>
      <c r="B331" t="s">
        <v>38</v>
      </c>
      <c r="C331">
        <v>2020</v>
      </c>
      <c r="D331">
        <v>79</v>
      </c>
      <c r="E331">
        <v>2</v>
      </c>
      <c r="F331" s="2">
        <v>43879</v>
      </c>
      <c r="G331" t="s">
        <v>393</v>
      </c>
      <c r="H331" t="s">
        <v>398</v>
      </c>
      <c r="I331" t="s">
        <v>385</v>
      </c>
      <c r="J331" t="s">
        <v>22</v>
      </c>
      <c r="P331">
        <v>0</v>
      </c>
      <c r="Q331">
        <v>0</v>
      </c>
      <c r="R331">
        <v>0</v>
      </c>
    </row>
    <row r="332" spans="1:22" x14ac:dyDescent="0.45">
      <c r="A332" t="s">
        <v>27</v>
      </c>
      <c r="B332" t="s">
        <v>38</v>
      </c>
      <c r="C332">
        <v>2020</v>
      </c>
      <c r="D332">
        <v>80</v>
      </c>
      <c r="E332">
        <v>10</v>
      </c>
      <c r="F332" s="2">
        <v>44120</v>
      </c>
      <c r="G332" t="s">
        <v>393</v>
      </c>
      <c r="H332" t="s">
        <v>398</v>
      </c>
      <c r="I332" t="s">
        <v>385</v>
      </c>
      <c r="J332" t="s">
        <v>36</v>
      </c>
      <c r="P332">
        <v>0</v>
      </c>
      <c r="Q332">
        <v>0</v>
      </c>
      <c r="R332">
        <v>0</v>
      </c>
    </row>
    <row r="333" spans="1:22" x14ac:dyDescent="0.45">
      <c r="A333" t="s">
        <v>27</v>
      </c>
      <c r="B333" t="s">
        <v>38</v>
      </c>
      <c r="C333">
        <v>2020</v>
      </c>
      <c r="D333">
        <v>81</v>
      </c>
      <c r="E333">
        <v>10</v>
      </c>
      <c r="F333" s="2">
        <v>44120</v>
      </c>
      <c r="G333" t="s">
        <v>393</v>
      </c>
      <c r="H333" t="s">
        <v>398</v>
      </c>
      <c r="I333" t="s">
        <v>385</v>
      </c>
      <c r="J333" t="s">
        <v>21</v>
      </c>
      <c r="P333">
        <v>0</v>
      </c>
      <c r="Q333">
        <v>0</v>
      </c>
      <c r="R333">
        <v>0</v>
      </c>
    </row>
    <row r="334" spans="1:22" x14ac:dyDescent="0.45">
      <c r="A334" t="s">
        <v>27</v>
      </c>
      <c r="B334" t="s">
        <v>38</v>
      </c>
      <c r="C334">
        <v>2020</v>
      </c>
      <c r="D334">
        <v>82</v>
      </c>
      <c r="E334">
        <v>10</v>
      </c>
      <c r="F334" s="2">
        <v>44120</v>
      </c>
      <c r="G334" t="s">
        <v>393</v>
      </c>
      <c r="H334" t="s">
        <v>398</v>
      </c>
      <c r="I334" t="s">
        <v>385</v>
      </c>
      <c r="J334" t="s">
        <v>37</v>
      </c>
      <c r="P334">
        <v>0</v>
      </c>
      <c r="Q334">
        <v>0</v>
      </c>
      <c r="R334">
        <v>0</v>
      </c>
    </row>
    <row r="335" spans="1:22" x14ac:dyDescent="0.45">
      <c r="A335" t="s">
        <v>27</v>
      </c>
      <c r="B335" t="s">
        <v>38</v>
      </c>
      <c r="C335">
        <v>2020</v>
      </c>
      <c r="D335">
        <v>83</v>
      </c>
      <c r="E335">
        <v>10</v>
      </c>
      <c r="F335" s="2">
        <v>44120</v>
      </c>
      <c r="G335" t="s">
        <v>393</v>
      </c>
      <c r="H335" t="s">
        <v>398</v>
      </c>
      <c r="I335" t="s">
        <v>385</v>
      </c>
      <c r="J335" t="s">
        <v>22</v>
      </c>
      <c r="P335">
        <v>0</v>
      </c>
      <c r="Q335">
        <v>0</v>
      </c>
      <c r="R335">
        <v>0</v>
      </c>
    </row>
    <row r="336" spans="1:22" x14ac:dyDescent="0.45">
      <c r="A336" t="s">
        <v>27</v>
      </c>
      <c r="B336" t="s">
        <v>38</v>
      </c>
      <c r="C336">
        <v>2021</v>
      </c>
      <c r="D336">
        <v>84</v>
      </c>
      <c r="E336">
        <v>2</v>
      </c>
      <c r="F336" s="2">
        <v>44243</v>
      </c>
      <c r="G336" t="s">
        <v>393</v>
      </c>
      <c r="H336" t="s">
        <v>397</v>
      </c>
      <c r="I336" t="s">
        <v>390</v>
      </c>
      <c r="J336" t="s">
        <v>19</v>
      </c>
      <c r="K336" t="s">
        <v>54</v>
      </c>
      <c r="M336" t="s">
        <v>54</v>
      </c>
      <c r="O336" t="s">
        <v>370</v>
      </c>
      <c r="P336" t="s">
        <v>19</v>
      </c>
      <c r="Q336" t="s">
        <v>19</v>
      </c>
      <c r="R336">
        <v>1</v>
      </c>
    </row>
    <row r="337" spans="1:22" x14ac:dyDescent="0.45">
      <c r="A337" t="s">
        <v>27</v>
      </c>
      <c r="B337" t="s">
        <v>38</v>
      </c>
      <c r="C337">
        <v>2021</v>
      </c>
      <c r="D337">
        <v>85</v>
      </c>
      <c r="E337">
        <v>2</v>
      </c>
      <c r="F337" s="2">
        <v>44243</v>
      </c>
      <c r="G337" t="s">
        <v>393</v>
      </c>
      <c r="H337" t="s">
        <v>398</v>
      </c>
      <c r="I337" t="s">
        <v>385</v>
      </c>
      <c r="J337" t="s">
        <v>36</v>
      </c>
      <c r="P337">
        <v>0</v>
      </c>
      <c r="Q337">
        <v>0</v>
      </c>
      <c r="R337">
        <v>0</v>
      </c>
    </row>
    <row r="338" spans="1:22" x14ac:dyDescent="0.45">
      <c r="A338" t="s">
        <v>27</v>
      </c>
      <c r="B338" t="s">
        <v>38</v>
      </c>
      <c r="C338">
        <v>2021</v>
      </c>
      <c r="D338">
        <v>86</v>
      </c>
      <c r="E338">
        <v>2</v>
      </c>
      <c r="F338" s="2">
        <v>44243</v>
      </c>
      <c r="G338" t="s">
        <v>393</v>
      </c>
      <c r="H338" t="s">
        <v>398</v>
      </c>
      <c r="I338" t="s">
        <v>385</v>
      </c>
      <c r="J338" t="s">
        <v>21</v>
      </c>
      <c r="P338">
        <v>0</v>
      </c>
      <c r="Q338">
        <v>0</v>
      </c>
      <c r="R338">
        <v>0</v>
      </c>
    </row>
    <row r="339" spans="1:22" x14ac:dyDescent="0.45">
      <c r="A339" t="s">
        <v>27</v>
      </c>
      <c r="B339" t="s">
        <v>38</v>
      </c>
      <c r="C339">
        <v>2021</v>
      </c>
      <c r="D339">
        <v>87</v>
      </c>
      <c r="E339">
        <v>2</v>
      </c>
      <c r="F339" s="2">
        <v>44243</v>
      </c>
      <c r="G339" t="s">
        <v>393</v>
      </c>
      <c r="H339" t="s">
        <v>398</v>
      </c>
      <c r="I339" t="s">
        <v>385</v>
      </c>
      <c r="J339" t="s">
        <v>37</v>
      </c>
      <c r="P339">
        <v>0</v>
      </c>
      <c r="Q339">
        <v>0</v>
      </c>
      <c r="R339">
        <v>0</v>
      </c>
    </row>
    <row r="340" spans="1:22" x14ac:dyDescent="0.45">
      <c r="A340" t="s">
        <v>27</v>
      </c>
      <c r="B340" t="s">
        <v>38</v>
      </c>
      <c r="C340">
        <v>2021</v>
      </c>
      <c r="D340">
        <v>88</v>
      </c>
      <c r="E340">
        <v>2</v>
      </c>
      <c r="F340" s="2">
        <v>44243</v>
      </c>
      <c r="G340" t="s">
        <v>393</v>
      </c>
      <c r="H340" t="s">
        <v>398</v>
      </c>
      <c r="I340" t="s">
        <v>385</v>
      </c>
      <c r="J340" t="s">
        <v>22</v>
      </c>
      <c r="P340">
        <v>0</v>
      </c>
      <c r="Q340">
        <v>0</v>
      </c>
      <c r="R340">
        <v>0</v>
      </c>
    </row>
    <row r="341" spans="1:22" x14ac:dyDescent="0.45">
      <c r="A341" t="s">
        <v>27</v>
      </c>
      <c r="B341" t="s">
        <v>38</v>
      </c>
      <c r="C341">
        <v>2021</v>
      </c>
      <c r="D341">
        <v>89</v>
      </c>
      <c r="E341">
        <v>2</v>
      </c>
      <c r="F341" s="2">
        <v>44243</v>
      </c>
      <c r="G341" t="s">
        <v>393</v>
      </c>
      <c r="H341" t="s">
        <v>399</v>
      </c>
      <c r="I341" t="s">
        <v>382</v>
      </c>
      <c r="J341" t="s">
        <v>19</v>
      </c>
      <c r="P341">
        <v>0</v>
      </c>
      <c r="Q341">
        <v>0</v>
      </c>
      <c r="R341">
        <v>0</v>
      </c>
    </row>
    <row r="342" spans="1:22" x14ac:dyDescent="0.45">
      <c r="A342" t="s">
        <v>27</v>
      </c>
      <c r="B342" t="s">
        <v>38</v>
      </c>
      <c r="C342">
        <v>2019</v>
      </c>
      <c r="D342">
        <v>90</v>
      </c>
      <c r="E342">
        <v>5</v>
      </c>
      <c r="F342" s="2">
        <v>43607</v>
      </c>
      <c r="G342" t="s">
        <v>393</v>
      </c>
      <c r="H342" t="s">
        <v>399</v>
      </c>
      <c r="I342" t="s">
        <v>382</v>
      </c>
      <c r="J342" t="s">
        <v>19</v>
      </c>
      <c r="K342" t="s">
        <v>102</v>
      </c>
      <c r="L342" t="s">
        <v>461</v>
      </c>
      <c r="M342" t="s">
        <v>103</v>
      </c>
      <c r="N342" t="s">
        <v>104</v>
      </c>
      <c r="O342" t="s">
        <v>7</v>
      </c>
      <c r="P342">
        <v>0</v>
      </c>
      <c r="Q342">
        <v>1</v>
      </c>
      <c r="R342">
        <v>1</v>
      </c>
      <c r="S342" t="s">
        <v>34</v>
      </c>
      <c r="T342" t="s">
        <v>32</v>
      </c>
      <c r="U342" t="s">
        <v>33</v>
      </c>
      <c r="V342" t="s">
        <v>35</v>
      </c>
    </row>
    <row r="343" spans="1:22" x14ac:dyDescent="0.45">
      <c r="A343" t="s">
        <v>27</v>
      </c>
      <c r="B343" t="s">
        <v>38</v>
      </c>
      <c r="C343">
        <v>2021</v>
      </c>
      <c r="D343">
        <v>91</v>
      </c>
      <c r="E343">
        <v>3</v>
      </c>
      <c r="F343" s="2">
        <v>44265</v>
      </c>
      <c r="G343" t="s">
        <v>393</v>
      </c>
      <c r="H343" t="s">
        <v>397</v>
      </c>
      <c r="I343" t="s">
        <v>390</v>
      </c>
      <c r="J343" t="s">
        <v>19</v>
      </c>
      <c r="P343">
        <v>0</v>
      </c>
      <c r="Q343">
        <v>0</v>
      </c>
      <c r="R343">
        <v>0</v>
      </c>
    </row>
    <row r="344" spans="1:22" x14ac:dyDescent="0.45">
      <c r="A344" t="s">
        <v>27</v>
      </c>
      <c r="B344" t="s">
        <v>38</v>
      </c>
      <c r="C344">
        <v>2021</v>
      </c>
      <c r="D344">
        <v>92</v>
      </c>
      <c r="E344">
        <v>3</v>
      </c>
      <c r="F344" s="2">
        <v>44265</v>
      </c>
      <c r="G344" t="s">
        <v>393</v>
      </c>
      <c r="H344" t="s">
        <v>398</v>
      </c>
      <c r="I344" t="s">
        <v>385</v>
      </c>
      <c r="J344" t="s">
        <v>36</v>
      </c>
      <c r="P344">
        <v>0</v>
      </c>
      <c r="Q344">
        <v>0</v>
      </c>
      <c r="R344">
        <v>0</v>
      </c>
    </row>
    <row r="345" spans="1:22" x14ac:dyDescent="0.45">
      <c r="A345" t="s">
        <v>27</v>
      </c>
      <c r="B345" t="s">
        <v>38</v>
      </c>
      <c r="C345">
        <v>2021</v>
      </c>
      <c r="D345">
        <v>93</v>
      </c>
      <c r="E345">
        <v>3</v>
      </c>
      <c r="F345" s="2">
        <v>44265</v>
      </c>
      <c r="G345" t="s">
        <v>393</v>
      </c>
      <c r="H345" t="s">
        <v>398</v>
      </c>
      <c r="I345" t="s">
        <v>385</v>
      </c>
      <c r="J345" t="s">
        <v>21</v>
      </c>
      <c r="P345">
        <v>0</v>
      </c>
      <c r="Q345">
        <v>0</v>
      </c>
      <c r="R345">
        <v>0</v>
      </c>
    </row>
    <row r="346" spans="1:22" x14ac:dyDescent="0.45">
      <c r="A346" t="s">
        <v>27</v>
      </c>
      <c r="B346" t="s">
        <v>38</v>
      </c>
      <c r="C346">
        <v>2021</v>
      </c>
      <c r="D346">
        <v>94</v>
      </c>
      <c r="E346">
        <v>3</v>
      </c>
      <c r="F346" s="2">
        <v>44265</v>
      </c>
      <c r="G346" t="s">
        <v>393</v>
      </c>
      <c r="H346" t="s">
        <v>398</v>
      </c>
      <c r="I346" t="s">
        <v>385</v>
      </c>
      <c r="J346" t="s">
        <v>37</v>
      </c>
      <c r="P346">
        <v>0</v>
      </c>
      <c r="Q346">
        <v>0</v>
      </c>
      <c r="R346">
        <v>0</v>
      </c>
    </row>
    <row r="347" spans="1:22" x14ac:dyDescent="0.45">
      <c r="A347" t="s">
        <v>27</v>
      </c>
      <c r="B347" t="s">
        <v>38</v>
      </c>
      <c r="C347">
        <v>2021</v>
      </c>
      <c r="D347">
        <v>95</v>
      </c>
      <c r="E347">
        <v>3</v>
      </c>
      <c r="F347" s="2">
        <v>44265</v>
      </c>
      <c r="G347" t="s">
        <v>393</v>
      </c>
      <c r="H347" t="s">
        <v>398</v>
      </c>
      <c r="I347" t="s">
        <v>385</v>
      </c>
      <c r="J347" t="s">
        <v>22</v>
      </c>
      <c r="P347">
        <v>0</v>
      </c>
      <c r="Q347">
        <v>0</v>
      </c>
      <c r="R347">
        <v>0</v>
      </c>
    </row>
    <row r="348" spans="1:22" x14ac:dyDescent="0.45">
      <c r="A348" t="s">
        <v>27</v>
      </c>
      <c r="B348" t="s">
        <v>38</v>
      </c>
      <c r="C348">
        <v>2021</v>
      </c>
      <c r="D348">
        <v>96</v>
      </c>
      <c r="E348">
        <v>8</v>
      </c>
      <c r="F348" s="2">
        <v>44412</v>
      </c>
      <c r="G348" t="s">
        <v>393</v>
      </c>
      <c r="H348" t="s">
        <v>397</v>
      </c>
      <c r="I348" t="s">
        <v>390</v>
      </c>
      <c r="J348" t="s">
        <v>19</v>
      </c>
      <c r="K348" t="s">
        <v>313</v>
      </c>
      <c r="L348" t="s">
        <v>471</v>
      </c>
      <c r="M348" t="s">
        <v>272</v>
      </c>
      <c r="N348" t="s">
        <v>314</v>
      </c>
      <c r="O348" t="s">
        <v>7</v>
      </c>
      <c r="P348">
        <v>0</v>
      </c>
      <c r="Q348">
        <v>2</v>
      </c>
      <c r="R348">
        <v>2</v>
      </c>
      <c r="S348" t="s">
        <v>34</v>
      </c>
      <c r="T348" t="s">
        <v>32</v>
      </c>
      <c r="U348" t="s">
        <v>67</v>
      </c>
      <c r="V348" t="s">
        <v>160</v>
      </c>
    </row>
    <row r="349" spans="1:22" x14ac:dyDescent="0.45">
      <c r="A349" t="s">
        <v>27</v>
      </c>
      <c r="B349" t="s">
        <v>38</v>
      </c>
      <c r="C349">
        <v>2021</v>
      </c>
      <c r="D349">
        <v>97</v>
      </c>
      <c r="E349">
        <v>8</v>
      </c>
      <c r="F349" s="2">
        <v>44412</v>
      </c>
      <c r="G349" t="s">
        <v>393</v>
      </c>
      <c r="H349" t="s">
        <v>399</v>
      </c>
      <c r="I349" t="s">
        <v>382</v>
      </c>
      <c r="J349" t="s">
        <v>19</v>
      </c>
      <c r="K349" t="s">
        <v>313</v>
      </c>
      <c r="L349" t="s">
        <v>471</v>
      </c>
      <c r="M349" t="s">
        <v>272</v>
      </c>
      <c r="N349" t="s">
        <v>314</v>
      </c>
      <c r="O349" t="s">
        <v>7</v>
      </c>
      <c r="P349">
        <v>0</v>
      </c>
      <c r="Q349">
        <v>2</v>
      </c>
      <c r="R349">
        <v>2</v>
      </c>
      <c r="S349" t="s">
        <v>34</v>
      </c>
      <c r="T349" t="s">
        <v>32</v>
      </c>
      <c r="U349" t="s">
        <v>67</v>
      </c>
      <c r="V349" t="s">
        <v>160</v>
      </c>
    </row>
    <row r="350" spans="1:22" x14ac:dyDescent="0.45">
      <c r="A350" t="s">
        <v>27</v>
      </c>
      <c r="B350" t="s">
        <v>38</v>
      </c>
      <c r="C350">
        <v>2021</v>
      </c>
      <c r="D350">
        <v>98</v>
      </c>
      <c r="E350">
        <v>12</v>
      </c>
      <c r="F350" s="2">
        <v>44544</v>
      </c>
      <c r="G350" t="s">
        <v>393</v>
      </c>
      <c r="H350" t="s">
        <v>397</v>
      </c>
      <c r="I350" t="s">
        <v>390</v>
      </c>
      <c r="J350" t="s">
        <v>19</v>
      </c>
      <c r="K350" t="s">
        <v>313</v>
      </c>
      <c r="L350" t="s">
        <v>471</v>
      </c>
      <c r="M350" t="s">
        <v>272</v>
      </c>
      <c r="N350" t="s">
        <v>314</v>
      </c>
      <c r="O350" t="s">
        <v>7</v>
      </c>
      <c r="P350">
        <v>1</v>
      </c>
      <c r="Q350">
        <v>0</v>
      </c>
      <c r="R350">
        <v>1</v>
      </c>
      <c r="S350" t="s">
        <v>34</v>
      </c>
      <c r="T350" t="s">
        <v>32</v>
      </c>
      <c r="U350" t="s">
        <v>67</v>
      </c>
      <c r="V350" t="s">
        <v>160</v>
      </c>
    </row>
    <row r="351" spans="1:22" x14ac:dyDescent="0.45">
      <c r="A351" t="s">
        <v>27</v>
      </c>
      <c r="B351" t="s">
        <v>38</v>
      </c>
      <c r="C351">
        <v>2021</v>
      </c>
      <c r="D351">
        <v>99</v>
      </c>
      <c r="E351">
        <v>3</v>
      </c>
      <c r="F351" s="2">
        <v>44279</v>
      </c>
      <c r="G351" t="s">
        <v>393</v>
      </c>
      <c r="H351" t="s">
        <v>399</v>
      </c>
      <c r="I351" t="s">
        <v>382</v>
      </c>
      <c r="J351" t="s">
        <v>19</v>
      </c>
      <c r="K351" t="s">
        <v>271</v>
      </c>
      <c r="L351" t="s">
        <v>483</v>
      </c>
      <c r="M351" t="s">
        <v>272</v>
      </c>
      <c r="N351" t="s">
        <v>273</v>
      </c>
      <c r="O351" t="s">
        <v>7</v>
      </c>
      <c r="P351">
        <v>1</v>
      </c>
      <c r="Q351">
        <v>0</v>
      </c>
      <c r="R351">
        <v>1</v>
      </c>
      <c r="S351" t="s">
        <v>34</v>
      </c>
      <c r="T351" t="s">
        <v>32</v>
      </c>
      <c r="U351" t="s">
        <v>67</v>
      </c>
      <c r="V351" t="s">
        <v>160</v>
      </c>
    </row>
    <row r="352" spans="1:22" x14ac:dyDescent="0.45">
      <c r="A352" t="s">
        <v>27</v>
      </c>
      <c r="B352" t="s">
        <v>38</v>
      </c>
      <c r="C352">
        <v>2020</v>
      </c>
      <c r="D352">
        <v>100</v>
      </c>
      <c r="E352">
        <v>1</v>
      </c>
      <c r="F352" s="2">
        <v>43851</v>
      </c>
      <c r="G352" t="s">
        <v>393</v>
      </c>
      <c r="H352" t="s">
        <v>397</v>
      </c>
      <c r="I352" t="s">
        <v>390</v>
      </c>
      <c r="J352" t="s">
        <v>19</v>
      </c>
      <c r="K352" t="s">
        <v>29</v>
      </c>
      <c r="L352" t="s">
        <v>486</v>
      </c>
      <c r="M352" t="s">
        <v>30</v>
      </c>
      <c r="N352" t="s">
        <v>31</v>
      </c>
      <c r="O352" t="s">
        <v>7</v>
      </c>
      <c r="P352">
        <v>1</v>
      </c>
      <c r="Q352">
        <v>0</v>
      </c>
      <c r="R352">
        <v>1</v>
      </c>
      <c r="S352" t="s">
        <v>34</v>
      </c>
      <c r="T352" t="s">
        <v>32</v>
      </c>
      <c r="U352" t="s">
        <v>33</v>
      </c>
      <c r="V352" t="s">
        <v>35</v>
      </c>
    </row>
    <row r="353" spans="1:22" x14ac:dyDescent="0.45">
      <c r="A353" t="s">
        <v>27</v>
      </c>
      <c r="B353" t="s">
        <v>38</v>
      </c>
      <c r="C353">
        <v>2020</v>
      </c>
      <c r="D353">
        <v>101</v>
      </c>
      <c r="E353">
        <v>1</v>
      </c>
      <c r="F353" s="2">
        <v>43851</v>
      </c>
      <c r="G353" t="s">
        <v>393</v>
      </c>
      <c r="H353" t="s">
        <v>399</v>
      </c>
      <c r="I353" t="s">
        <v>382</v>
      </c>
      <c r="J353" t="s">
        <v>19</v>
      </c>
      <c r="K353" t="s">
        <v>29</v>
      </c>
      <c r="L353" t="s">
        <v>486</v>
      </c>
      <c r="M353" t="s">
        <v>30</v>
      </c>
      <c r="N353" t="s">
        <v>31</v>
      </c>
      <c r="O353" t="s">
        <v>7</v>
      </c>
      <c r="P353">
        <v>1</v>
      </c>
      <c r="Q353">
        <v>0</v>
      </c>
      <c r="R353">
        <v>1</v>
      </c>
      <c r="S353" t="s">
        <v>34</v>
      </c>
      <c r="T353" t="s">
        <v>32</v>
      </c>
      <c r="U353" t="s">
        <v>33</v>
      </c>
      <c r="V353" t="s">
        <v>35</v>
      </c>
    </row>
    <row r="354" spans="1:22" x14ac:dyDescent="0.45">
      <c r="A354" t="s">
        <v>27</v>
      </c>
      <c r="B354" t="s">
        <v>38</v>
      </c>
      <c r="C354">
        <v>2021</v>
      </c>
      <c r="D354">
        <v>102</v>
      </c>
      <c r="E354">
        <v>3</v>
      </c>
      <c r="F354" s="2">
        <v>44279</v>
      </c>
      <c r="G354" t="s">
        <v>393</v>
      </c>
      <c r="H354" t="s">
        <v>397</v>
      </c>
      <c r="I354" t="s">
        <v>390</v>
      </c>
      <c r="J354" t="s">
        <v>19</v>
      </c>
      <c r="K354" t="s">
        <v>54</v>
      </c>
      <c r="M354" t="s">
        <v>54</v>
      </c>
      <c r="O354" t="s">
        <v>370</v>
      </c>
      <c r="P354">
        <v>0</v>
      </c>
      <c r="Q354">
        <v>1</v>
      </c>
      <c r="R354">
        <v>1</v>
      </c>
    </row>
    <row r="355" spans="1:22" x14ac:dyDescent="0.45">
      <c r="A355" t="s">
        <v>27</v>
      </c>
      <c r="B355" t="s">
        <v>38</v>
      </c>
      <c r="C355">
        <v>2021</v>
      </c>
      <c r="D355">
        <v>103</v>
      </c>
      <c r="E355">
        <v>3</v>
      </c>
      <c r="F355" s="2">
        <v>44279</v>
      </c>
      <c r="G355" t="s">
        <v>393</v>
      </c>
      <c r="H355" t="s">
        <v>398</v>
      </c>
      <c r="I355" t="s">
        <v>385</v>
      </c>
      <c r="J355" t="s">
        <v>36</v>
      </c>
      <c r="P355">
        <v>0</v>
      </c>
      <c r="Q355">
        <v>0</v>
      </c>
      <c r="R355">
        <v>0</v>
      </c>
    </row>
    <row r="356" spans="1:22" x14ac:dyDescent="0.45">
      <c r="A356" t="s">
        <v>27</v>
      </c>
      <c r="B356" t="s">
        <v>38</v>
      </c>
      <c r="C356">
        <v>2021</v>
      </c>
      <c r="D356">
        <v>104</v>
      </c>
      <c r="E356">
        <v>3</v>
      </c>
      <c r="F356" s="2">
        <v>44279</v>
      </c>
      <c r="G356" t="s">
        <v>393</v>
      </c>
      <c r="H356" t="s">
        <v>398</v>
      </c>
      <c r="I356" t="s">
        <v>385</v>
      </c>
      <c r="J356" t="s">
        <v>21</v>
      </c>
      <c r="P356">
        <v>0</v>
      </c>
      <c r="Q356">
        <v>0</v>
      </c>
      <c r="R356">
        <v>0</v>
      </c>
    </row>
    <row r="357" spans="1:22" x14ac:dyDescent="0.45">
      <c r="A357" t="s">
        <v>27</v>
      </c>
      <c r="B357" t="s">
        <v>38</v>
      </c>
      <c r="C357">
        <v>2021</v>
      </c>
      <c r="D357">
        <v>105</v>
      </c>
      <c r="E357">
        <v>3</v>
      </c>
      <c r="F357" s="2">
        <v>44279</v>
      </c>
      <c r="G357" t="s">
        <v>393</v>
      </c>
      <c r="H357" t="s">
        <v>398</v>
      </c>
      <c r="I357" t="s">
        <v>385</v>
      </c>
      <c r="J357" t="s">
        <v>37</v>
      </c>
      <c r="P357">
        <v>0</v>
      </c>
      <c r="Q357">
        <v>0</v>
      </c>
      <c r="R357">
        <v>0</v>
      </c>
    </row>
    <row r="358" spans="1:22" x14ac:dyDescent="0.45">
      <c r="A358" t="s">
        <v>27</v>
      </c>
      <c r="B358" t="s">
        <v>38</v>
      </c>
      <c r="C358">
        <v>2021</v>
      </c>
      <c r="D358">
        <v>106</v>
      </c>
      <c r="E358">
        <v>3</v>
      </c>
      <c r="F358" s="2">
        <v>44279</v>
      </c>
      <c r="G358" t="s">
        <v>393</v>
      </c>
      <c r="H358" t="s">
        <v>398</v>
      </c>
      <c r="I358" t="s">
        <v>385</v>
      </c>
      <c r="J358" t="s">
        <v>22</v>
      </c>
      <c r="P358">
        <v>0</v>
      </c>
      <c r="Q358">
        <v>0</v>
      </c>
      <c r="R358">
        <v>0</v>
      </c>
    </row>
    <row r="359" spans="1:22" x14ac:dyDescent="0.45">
      <c r="A359" t="s">
        <v>27</v>
      </c>
      <c r="B359" t="s">
        <v>38</v>
      </c>
      <c r="C359">
        <v>2020</v>
      </c>
      <c r="D359">
        <v>107</v>
      </c>
      <c r="E359">
        <v>2</v>
      </c>
      <c r="F359" s="2">
        <v>43879</v>
      </c>
      <c r="G359" t="s">
        <v>393</v>
      </c>
      <c r="H359" t="s">
        <v>397</v>
      </c>
      <c r="I359" t="s">
        <v>390</v>
      </c>
      <c r="J359" t="s">
        <v>19</v>
      </c>
      <c r="K359" t="s">
        <v>29</v>
      </c>
      <c r="L359" t="s">
        <v>486</v>
      </c>
      <c r="M359" t="s">
        <v>30</v>
      </c>
      <c r="N359" t="s">
        <v>31</v>
      </c>
      <c r="O359" t="s">
        <v>7</v>
      </c>
      <c r="P359">
        <v>1</v>
      </c>
      <c r="Q359">
        <v>0</v>
      </c>
      <c r="R359">
        <v>1</v>
      </c>
      <c r="S359" t="s">
        <v>34</v>
      </c>
      <c r="T359" t="s">
        <v>32</v>
      </c>
      <c r="U359" t="s">
        <v>33</v>
      </c>
      <c r="V359" t="s">
        <v>35</v>
      </c>
    </row>
    <row r="360" spans="1:22" x14ac:dyDescent="0.45">
      <c r="A360" t="s">
        <v>27</v>
      </c>
      <c r="B360" t="s">
        <v>38</v>
      </c>
      <c r="C360">
        <v>2021</v>
      </c>
      <c r="D360">
        <v>108</v>
      </c>
      <c r="E360">
        <v>3</v>
      </c>
      <c r="F360" s="2">
        <v>44279</v>
      </c>
      <c r="G360" t="s">
        <v>393</v>
      </c>
      <c r="H360" t="s">
        <v>397</v>
      </c>
      <c r="I360" t="s">
        <v>390</v>
      </c>
      <c r="J360" t="s">
        <v>19</v>
      </c>
      <c r="K360" t="s">
        <v>29</v>
      </c>
      <c r="L360" t="s">
        <v>486</v>
      </c>
      <c r="M360" t="s">
        <v>30</v>
      </c>
      <c r="N360" t="s">
        <v>31</v>
      </c>
      <c r="O360" t="s">
        <v>7</v>
      </c>
      <c r="P360">
        <v>3</v>
      </c>
      <c r="Q360">
        <v>0</v>
      </c>
      <c r="R360">
        <v>3</v>
      </c>
      <c r="S360" t="s">
        <v>34</v>
      </c>
      <c r="T360" t="s">
        <v>32</v>
      </c>
      <c r="U360" t="s">
        <v>33</v>
      </c>
      <c r="V360" t="s">
        <v>35</v>
      </c>
    </row>
    <row r="361" spans="1:22" x14ac:dyDescent="0.45">
      <c r="A361" t="s">
        <v>27</v>
      </c>
      <c r="B361" t="s">
        <v>38</v>
      </c>
      <c r="C361">
        <v>2021</v>
      </c>
      <c r="D361">
        <v>109</v>
      </c>
      <c r="E361">
        <v>4</v>
      </c>
      <c r="F361" s="2">
        <v>44293</v>
      </c>
      <c r="G361" t="s">
        <v>393</v>
      </c>
      <c r="H361" t="s">
        <v>397</v>
      </c>
      <c r="I361" t="s">
        <v>390</v>
      </c>
      <c r="J361" t="s">
        <v>19</v>
      </c>
      <c r="K361" t="s">
        <v>29</v>
      </c>
      <c r="L361" t="s">
        <v>486</v>
      </c>
      <c r="M361" t="s">
        <v>30</v>
      </c>
      <c r="N361" t="s">
        <v>31</v>
      </c>
      <c r="O361" t="s">
        <v>7</v>
      </c>
      <c r="P361">
        <v>0</v>
      </c>
      <c r="Q361">
        <v>1</v>
      </c>
      <c r="R361">
        <v>1</v>
      </c>
      <c r="S361" t="s">
        <v>34</v>
      </c>
      <c r="T361" t="s">
        <v>32</v>
      </c>
      <c r="U361" t="s">
        <v>33</v>
      </c>
      <c r="V361" t="s">
        <v>35</v>
      </c>
    </row>
    <row r="362" spans="1:22" x14ac:dyDescent="0.45">
      <c r="A362" t="s">
        <v>27</v>
      </c>
      <c r="B362" t="s">
        <v>38</v>
      </c>
      <c r="C362">
        <v>2021</v>
      </c>
      <c r="D362">
        <v>110</v>
      </c>
      <c r="E362">
        <v>4</v>
      </c>
      <c r="F362" s="2">
        <v>44293</v>
      </c>
      <c r="G362" t="s">
        <v>393</v>
      </c>
      <c r="H362" t="s">
        <v>397</v>
      </c>
      <c r="I362" t="s">
        <v>390</v>
      </c>
      <c r="J362" t="s">
        <v>19</v>
      </c>
      <c r="K362" t="s">
        <v>29</v>
      </c>
      <c r="L362" t="s">
        <v>486</v>
      </c>
      <c r="M362" t="s">
        <v>30</v>
      </c>
      <c r="N362" t="s">
        <v>31</v>
      </c>
      <c r="O362" t="s">
        <v>7</v>
      </c>
      <c r="P362">
        <v>0</v>
      </c>
      <c r="Q362">
        <v>1</v>
      </c>
      <c r="R362">
        <v>1</v>
      </c>
      <c r="S362" t="s">
        <v>34</v>
      </c>
      <c r="T362" t="s">
        <v>32</v>
      </c>
      <c r="U362" t="s">
        <v>33</v>
      </c>
      <c r="V362" t="s">
        <v>35</v>
      </c>
    </row>
    <row r="363" spans="1:22" x14ac:dyDescent="0.45">
      <c r="A363" t="s">
        <v>27</v>
      </c>
      <c r="B363" t="s">
        <v>38</v>
      </c>
      <c r="C363">
        <v>2021</v>
      </c>
      <c r="D363">
        <v>111</v>
      </c>
      <c r="E363">
        <v>5</v>
      </c>
      <c r="F363" s="2">
        <v>44321</v>
      </c>
      <c r="G363" t="s">
        <v>393</v>
      </c>
      <c r="H363" t="s">
        <v>399</v>
      </c>
      <c r="I363" t="s">
        <v>382</v>
      </c>
      <c r="J363" t="s">
        <v>19</v>
      </c>
      <c r="K363" t="s">
        <v>29</v>
      </c>
      <c r="L363" t="s">
        <v>486</v>
      </c>
      <c r="M363" t="s">
        <v>30</v>
      </c>
      <c r="N363" t="s">
        <v>31</v>
      </c>
      <c r="O363" t="s">
        <v>7</v>
      </c>
      <c r="P363">
        <v>1</v>
      </c>
      <c r="Q363">
        <v>0</v>
      </c>
      <c r="R363">
        <v>1</v>
      </c>
      <c r="S363" t="s">
        <v>34</v>
      </c>
      <c r="T363" t="s">
        <v>32</v>
      </c>
      <c r="U363" t="s">
        <v>33</v>
      </c>
      <c r="V363" t="s">
        <v>35</v>
      </c>
    </row>
    <row r="364" spans="1:22" x14ac:dyDescent="0.45">
      <c r="A364" t="s">
        <v>27</v>
      </c>
      <c r="B364" t="s">
        <v>38</v>
      </c>
      <c r="C364">
        <v>2021</v>
      </c>
      <c r="D364">
        <v>112</v>
      </c>
      <c r="E364">
        <v>5</v>
      </c>
      <c r="F364" s="2">
        <v>44336</v>
      </c>
      <c r="G364" t="s">
        <v>393</v>
      </c>
      <c r="H364" t="s">
        <v>399</v>
      </c>
      <c r="I364" t="s">
        <v>382</v>
      </c>
      <c r="J364" t="s">
        <v>19</v>
      </c>
      <c r="K364" t="s">
        <v>29</v>
      </c>
      <c r="L364" t="s">
        <v>486</v>
      </c>
      <c r="M364" t="s">
        <v>30</v>
      </c>
      <c r="N364" t="s">
        <v>31</v>
      </c>
      <c r="O364" t="s">
        <v>7</v>
      </c>
      <c r="P364">
        <v>1</v>
      </c>
      <c r="Q364">
        <v>0</v>
      </c>
      <c r="R364">
        <v>1</v>
      </c>
      <c r="S364" t="s">
        <v>34</v>
      </c>
      <c r="T364" t="s">
        <v>32</v>
      </c>
      <c r="U364" t="s">
        <v>33</v>
      </c>
      <c r="V364" t="s">
        <v>35</v>
      </c>
    </row>
    <row r="365" spans="1:22" x14ac:dyDescent="0.45">
      <c r="A365" t="s">
        <v>27</v>
      </c>
      <c r="B365" t="s">
        <v>38</v>
      </c>
      <c r="C365">
        <v>2021</v>
      </c>
      <c r="D365">
        <v>113</v>
      </c>
      <c r="E365">
        <v>4</v>
      </c>
      <c r="F365" s="2">
        <v>44293</v>
      </c>
      <c r="G365" t="s">
        <v>393</v>
      </c>
      <c r="H365" t="s">
        <v>398</v>
      </c>
      <c r="I365" t="s">
        <v>385</v>
      </c>
      <c r="J365" t="s">
        <v>36</v>
      </c>
      <c r="P365">
        <v>0</v>
      </c>
      <c r="Q365">
        <v>0</v>
      </c>
      <c r="R365">
        <v>0</v>
      </c>
    </row>
    <row r="366" spans="1:22" x14ac:dyDescent="0.45">
      <c r="A366" t="s">
        <v>27</v>
      </c>
      <c r="B366" t="s">
        <v>38</v>
      </c>
      <c r="C366">
        <v>2021</v>
      </c>
      <c r="D366">
        <v>114</v>
      </c>
      <c r="E366">
        <v>4</v>
      </c>
      <c r="F366" s="2">
        <v>44293</v>
      </c>
      <c r="G366" t="s">
        <v>393</v>
      </c>
      <c r="H366" t="s">
        <v>398</v>
      </c>
      <c r="I366" t="s">
        <v>385</v>
      </c>
      <c r="J366" t="s">
        <v>21</v>
      </c>
      <c r="P366">
        <v>0</v>
      </c>
      <c r="Q366">
        <v>0</v>
      </c>
      <c r="R366">
        <v>0</v>
      </c>
    </row>
    <row r="367" spans="1:22" x14ac:dyDescent="0.45">
      <c r="A367" t="s">
        <v>27</v>
      </c>
      <c r="B367" t="s">
        <v>38</v>
      </c>
      <c r="C367">
        <v>2021</v>
      </c>
      <c r="D367">
        <v>115</v>
      </c>
      <c r="E367">
        <v>4</v>
      </c>
      <c r="F367" s="2">
        <v>44293</v>
      </c>
      <c r="G367" t="s">
        <v>393</v>
      </c>
      <c r="H367" t="s">
        <v>398</v>
      </c>
      <c r="I367" t="s">
        <v>385</v>
      </c>
      <c r="J367" t="s">
        <v>37</v>
      </c>
      <c r="P367">
        <v>0</v>
      </c>
      <c r="Q367">
        <v>0</v>
      </c>
      <c r="R367">
        <v>0</v>
      </c>
    </row>
    <row r="368" spans="1:22" x14ac:dyDescent="0.45">
      <c r="A368" t="s">
        <v>27</v>
      </c>
      <c r="B368" t="s">
        <v>38</v>
      </c>
      <c r="C368">
        <v>2021</v>
      </c>
      <c r="D368">
        <v>116</v>
      </c>
      <c r="E368">
        <v>4</v>
      </c>
      <c r="F368" s="2">
        <v>44293</v>
      </c>
      <c r="G368" t="s">
        <v>393</v>
      </c>
      <c r="H368" t="s">
        <v>398</v>
      </c>
      <c r="I368" t="s">
        <v>385</v>
      </c>
      <c r="J368" t="s">
        <v>22</v>
      </c>
      <c r="P368">
        <v>0</v>
      </c>
      <c r="Q368">
        <v>0</v>
      </c>
      <c r="R368">
        <v>0</v>
      </c>
    </row>
    <row r="369" spans="1:22" x14ac:dyDescent="0.45">
      <c r="A369" t="s">
        <v>27</v>
      </c>
      <c r="B369" t="s">
        <v>38</v>
      </c>
      <c r="C369">
        <v>2022</v>
      </c>
      <c r="D369">
        <v>117</v>
      </c>
      <c r="E369">
        <v>1</v>
      </c>
      <c r="F369" s="2">
        <v>44579</v>
      </c>
      <c r="G369" t="s">
        <v>393</v>
      </c>
      <c r="H369" t="s">
        <v>397</v>
      </c>
      <c r="I369" t="s">
        <v>390</v>
      </c>
      <c r="J369" t="s">
        <v>19</v>
      </c>
      <c r="K369" t="s">
        <v>29</v>
      </c>
      <c r="L369" t="s">
        <v>486</v>
      </c>
      <c r="M369" t="s">
        <v>30</v>
      </c>
      <c r="N369" t="s">
        <v>31</v>
      </c>
      <c r="O369" t="s">
        <v>7</v>
      </c>
      <c r="P369">
        <v>1</v>
      </c>
      <c r="Q369">
        <v>1</v>
      </c>
      <c r="R369">
        <v>2</v>
      </c>
      <c r="S369" t="s">
        <v>34</v>
      </c>
      <c r="T369" t="s">
        <v>32</v>
      </c>
      <c r="U369" t="s">
        <v>33</v>
      </c>
      <c r="V369" t="s">
        <v>35</v>
      </c>
    </row>
    <row r="370" spans="1:22" x14ac:dyDescent="0.45">
      <c r="A370" t="s">
        <v>27</v>
      </c>
      <c r="B370" t="s">
        <v>38</v>
      </c>
      <c r="C370">
        <v>2022</v>
      </c>
      <c r="D370">
        <v>118</v>
      </c>
      <c r="E370">
        <v>1</v>
      </c>
      <c r="F370" s="2">
        <v>44579</v>
      </c>
      <c r="G370" t="s">
        <v>393</v>
      </c>
      <c r="H370" t="s">
        <v>399</v>
      </c>
      <c r="I370" t="s">
        <v>382</v>
      </c>
      <c r="J370" t="s">
        <v>19</v>
      </c>
      <c r="K370" t="s">
        <v>29</v>
      </c>
      <c r="L370" t="s">
        <v>486</v>
      </c>
      <c r="M370" t="s">
        <v>30</v>
      </c>
      <c r="N370" t="s">
        <v>31</v>
      </c>
      <c r="O370" t="s">
        <v>7</v>
      </c>
      <c r="P370">
        <v>0</v>
      </c>
      <c r="Q370">
        <v>1</v>
      </c>
      <c r="R370">
        <v>1</v>
      </c>
      <c r="S370" t="s">
        <v>34</v>
      </c>
      <c r="T370" t="s">
        <v>32</v>
      </c>
      <c r="U370" t="s">
        <v>33</v>
      </c>
      <c r="V370" t="s">
        <v>35</v>
      </c>
    </row>
    <row r="371" spans="1:22" x14ac:dyDescent="0.45">
      <c r="A371" t="s">
        <v>27</v>
      </c>
      <c r="B371" t="s">
        <v>38</v>
      </c>
      <c r="C371">
        <v>2022</v>
      </c>
      <c r="D371">
        <v>119</v>
      </c>
      <c r="E371">
        <v>2</v>
      </c>
      <c r="F371" s="2">
        <v>44609</v>
      </c>
      <c r="G371" t="s">
        <v>393</v>
      </c>
      <c r="H371" t="s">
        <v>397</v>
      </c>
      <c r="I371" t="s">
        <v>390</v>
      </c>
      <c r="J371" t="s">
        <v>19</v>
      </c>
      <c r="K371" t="s">
        <v>29</v>
      </c>
      <c r="L371" t="s">
        <v>486</v>
      </c>
      <c r="M371" t="s">
        <v>30</v>
      </c>
      <c r="N371" t="s">
        <v>31</v>
      </c>
      <c r="O371" t="s">
        <v>7</v>
      </c>
      <c r="P371">
        <v>0</v>
      </c>
      <c r="Q371">
        <v>1</v>
      </c>
      <c r="R371">
        <v>1</v>
      </c>
      <c r="S371" t="s">
        <v>34</v>
      </c>
      <c r="T371" t="s">
        <v>32</v>
      </c>
      <c r="U371" t="s">
        <v>33</v>
      </c>
      <c r="V371" t="s">
        <v>35</v>
      </c>
    </row>
    <row r="372" spans="1:22" x14ac:dyDescent="0.45">
      <c r="A372" t="s">
        <v>27</v>
      </c>
      <c r="B372" t="s">
        <v>38</v>
      </c>
      <c r="C372">
        <v>2022</v>
      </c>
      <c r="D372">
        <v>120</v>
      </c>
      <c r="E372">
        <v>3</v>
      </c>
      <c r="F372" s="2">
        <v>44623</v>
      </c>
      <c r="G372" t="s">
        <v>393</v>
      </c>
      <c r="H372" t="s">
        <v>397</v>
      </c>
      <c r="I372" t="s">
        <v>390</v>
      </c>
      <c r="J372" t="s">
        <v>19</v>
      </c>
      <c r="K372" t="s">
        <v>29</v>
      </c>
      <c r="L372" t="s">
        <v>486</v>
      </c>
      <c r="M372" t="s">
        <v>30</v>
      </c>
      <c r="N372" t="s">
        <v>31</v>
      </c>
      <c r="O372" t="s">
        <v>7</v>
      </c>
      <c r="P372">
        <v>0</v>
      </c>
      <c r="Q372">
        <v>1</v>
      </c>
      <c r="R372">
        <v>1</v>
      </c>
      <c r="S372" t="s">
        <v>34</v>
      </c>
      <c r="T372" t="s">
        <v>32</v>
      </c>
      <c r="U372" t="s">
        <v>33</v>
      </c>
      <c r="V372" t="s">
        <v>35</v>
      </c>
    </row>
    <row r="373" spans="1:22" x14ac:dyDescent="0.45">
      <c r="A373" t="s">
        <v>27</v>
      </c>
      <c r="B373" t="s">
        <v>38</v>
      </c>
      <c r="C373">
        <v>2022</v>
      </c>
      <c r="D373">
        <v>121</v>
      </c>
      <c r="E373">
        <v>4</v>
      </c>
      <c r="F373" s="2">
        <v>44670</v>
      </c>
      <c r="G373" t="s">
        <v>393</v>
      </c>
      <c r="H373" t="s">
        <v>399</v>
      </c>
      <c r="I373" t="s">
        <v>382</v>
      </c>
      <c r="J373" t="s">
        <v>19</v>
      </c>
      <c r="K373" t="s">
        <v>29</v>
      </c>
      <c r="L373" t="s">
        <v>486</v>
      </c>
      <c r="M373" t="s">
        <v>30</v>
      </c>
      <c r="N373" t="s">
        <v>31</v>
      </c>
      <c r="O373" t="s">
        <v>7</v>
      </c>
      <c r="P373">
        <v>0</v>
      </c>
      <c r="Q373">
        <v>1</v>
      </c>
      <c r="R373">
        <v>1</v>
      </c>
      <c r="S373" t="s">
        <v>34</v>
      </c>
      <c r="T373" t="s">
        <v>32</v>
      </c>
      <c r="U373" t="s">
        <v>33</v>
      </c>
      <c r="V373" t="s">
        <v>35</v>
      </c>
    </row>
    <row r="374" spans="1:22" x14ac:dyDescent="0.45">
      <c r="A374" t="s">
        <v>27</v>
      </c>
      <c r="B374" t="s">
        <v>38</v>
      </c>
      <c r="C374">
        <v>2022</v>
      </c>
      <c r="D374">
        <v>122</v>
      </c>
      <c r="E374">
        <v>5</v>
      </c>
      <c r="F374" s="2">
        <v>44705</v>
      </c>
      <c r="G374" t="s">
        <v>393</v>
      </c>
      <c r="H374" t="s">
        <v>399</v>
      </c>
      <c r="I374" t="s">
        <v>382</v>
      </c>
      <c r="J374" t="s">
        <v>19</v>
      </c>
      <c r="K374" t="s">
        <v>29</v>
      </c>
      <c r="L374" t="s">
        <v>486</v>
      </c>
      <c r="M374" t="s">
        <v>30</v>
      </c>
      <c r="N374" t="s">
        <v>31</v>
      </c>
      <c r="O374" t="s">
        <v>7</v>
      </c>
      <c r="P374">
        <v>0</v>
      </c>
      <c r="Q374">
        <v>1</v>
      </c>
      <c r="R374">
        <v>1</v>
      </c>
      <c r="S374" t="s">
        <v>34</v>
      </c>
      <c r="T374" t="s">
        <v>32</v>
      </c>
      <c r="U374" t="s">
        <v>33</v>
      </c>
      <c r="V374" t="s">
        <v>35</v>
      </c>
    </row>
    <row r="375" spans="1:22" x14ac:dyDescent="0.45">
      <c r="A375" t="s">
        <v>27</v>
      </c>
      <c r="B375" t="s">
        <v>38</v>
      </c>
      <c r="C375">
        <v>2019</v>
      </c>
      <c r="D375">
        <v>123</v>
      </c>
      <c r="E375">
        <v>6</v>
      </c>
      <c r="F375" s="2">
        <v>43629</v>
      </c>
      <c r="G375" t="s">
        <v>393</v>
      </c>
      <c r="H375" t="s">
        <v>399</v>
      </c>
      <c r="I375" t="s">
        <v>382</v>
      </c>
      <c r="J375" t="s">
        <v>19</v>
      </c>
      <c r="K375" t="s">
        <v>164</v>
      </c>
      <c r="L375" t="s">
        <v>488</v>
      </c>
      <c r="M375" t="s">
        <v>165</v>
      </c>
      <c r="N375" t="s">
        <v>166</v>
      </c>
      <c r="O375" t="s">
        <v>7</v>
      </c>
      <c r="P375">
        <v>1</v>
      </c>
      <c r="Q375">
        <v>0</v>
      </c>
      <c r="R375">
        <v>1</v>
      </c>
      <c r="S375" t="s">
        <v>34</v>
      </c>
      <c r="T375" t="s">
        <v>32</v>
      </c>
      <c r="U375" t="s">
        <v>33</v>
      </c>
      <c r="V375" t="s">
        <v>35</v>
      </c>
    </row>
    <row r="376" spans="1:22" x14ac:dyDescent="0.45">
      <c r="A376" t="s">
        <v>27</v>
      </c>
      <c r="B376" t="s">
        <v>38</v>
      </c>
      <c r="C376">
        <v>2020</v>
      </c>
      <c r="D376">
        <v>124</v>
      </c>
      <c r="E376">
        <v>1</v>
      </c>
      <c r="F376" s="2">
        <v>43851</v>
      </c>
      <c r="G376" t="s">
        <v>393</v>
      </c>
      <c r="H376" t="s">
        <v>399</v>
      </c>
      <c r="I376" t="s">
        <v>382</v>
      </c>
      <c r="J376" t="s">
        <v>19</v>
      </c>
      <c r="K376" t="s">
        <v>195</v>
      </c>
      <c r="L376" t="s">
        <v>489</v>
      </c>
      <c r="M376" t="s">
        <v>165</v>
      </c>
      <c r="N376" t="s">
        <v>196</v>
      </c>
      <c r="O376" t="s">
        <v>7</v>
      </c>
      <c r="P376">
        <v>7</v>
      </c>
      <c r="Q376">
        <v>0</v>
      </c>
      <c r="R376">
        <v>7</v>
      </c>
      <c r="S376" t="s">
        <v>34</v>
      </c>
      <c r="T376" t="s">
        <v>32</v>
      </c>
      <c r="U376" t="s">
        <v>33</v>
      </c>
      <c r="V376" t="s">
        <v>35</v>
      </c>
    </row>
    <row r="377" spans="1:22" x14ac:dyDescent="0.45">
      <c r="A377" t="s">
        <v>27</v>
      </c>
      <c r="B377" t="s">
        <v>38</v>
      </c>
      <c r="C377">
        <v>2021</v>
      </c>
      <c r="D377">
        <v>125</v>
      </c>
      <c r="E377">
        <v>5</v>
      </c>
      <c r="F377" s="2">
        <v>44321</v>
      </c>
      <c r="G377" t="s">
        <v>393</v>
      </c>
      <c r="H377" t="s">
        <v>399</v>
      </c>
      <c r="I377" t="s">
        <v>382</v>
      </c>
      <c r="J377" t="s">
        <v>19</v>
      </c>
      <c r="K377" t="s">
        <v>195</v>
      </c>
      <c r="L377" t="s">
        <v>489</v>
      </c>
      <c r="M377" t="s">
        <v>165</v>
      </c>
      <c r="N377" t="s">
        <v>196</v>
      </c>
      <c r="O377" t="s">
        <v>7</v>
      </c>
      <c r="P377">
        <v>7</v>
      </c>
      <c r="Q377">
        <v>0</v>
      </c>
      <c r="R377">
        <v>7</v>
      </c>
      <c r="S377" t="s">
        <v>34</v>
      </c>
      <c r="T377" t="s">
        <v>32</v>
      </c>
      <c r="U377" t="s">
        <v>33</v>
      </c>
      <c r="V377" t="s">
        <v>35</v>
      </c>
    </row>
    <row r="378" spans="1:22" x14ac:dyDescent="0.45">
      <c r="A378" t="s">
        <v>27</v>
      </c>
      <c r="B378" t="s">
        <v>38</v>
      </c>
      <c r="C378">
        <v>2021</v>
      </c>
      <c r="D378">
        <v>126</v>
      </c>
      <c r="E378">
        <v>5</v>
      </c>
      <c r="F378" s="2">
        <v>44336</v>
      </c>
      <c r="G378" t="s">
        <v>393</v>
      </c>
      <c r="H378" t="s">
        <v>399</v>
      </c>
      <c r="I378" t="s">
        <v>382</v>
      </c>
      <c r="J378" t="s">
        <v>19</v>
      </c>
      <c r="K378" t="s">
        <v>195</v>
      </c>
      <c r="L378" t="s">
        <v>489</v>
      </c>
      <c r="M378" t="s">
        <v>165</v>
      </c>
      <c r="N378" t="s">
        <v>196</v>
      </c>
      <c r="O378" t="s">
        <v>7</v>
      </c>
      <c r="P378">
        <v>1</v>
      </c>
      <c r="Q378">
        <v>0</v>
      </c>
      <c r="R378">
        <v>1</v>
      </c>
      <c r="S378" t="s">
        <v>34</v>
      </c>
      <c r="T378" t="s">
        <v>32</v>
      </c>
      <c r="U378" t="s">
        <v>33</v>
      </c>
      <c r="V378" t="s">
        <v>35</v>
      </c>
    </row>
    <row r="379" spans="1:22" x14ac:dyDescent="0.45">
      <c r="A379" t="s">
        <v>27</v>
      </c>
      <c r="B379" t="s">
        <v>38</v>
      </c>
      <c r="C379">
        <v>2021</v>
      </c>
      <c r="D379">
        <v>127</v>
      </c>
      <c r="E379">
        <v>5</v>
      </c>
      <c r="F379" s="2">
        <v>44321</v>
      </c>
      <c r="G379" t="s">
        <v>393</v>
      </c>
      <c r="H379" t="s">
        <v>398</v>
      </c>
      <c r="I379" t="s">
        <v>385</v>
      </c>
      <c r="J379" t="s">
        <v>36</v>
      </c>
      <c r="P379">
        <v>0</v>
      </c>
      <c r="Q379">
        <v>0</v>
      </c>
      <c r="R379">
        <v>0</v>
      </c>
    </row>
    <row r="380" spans="1:22" x14ac:dyDescent="0.45">
      <c r="A380" t="s">
        <v>27</v>
      </c>
      <c r="B380" t="s">
        <v>38</v>
      </c>
      <c r="C380">
        <v>2021</v>
      </c>
      <c r="D380">
        <v>128</v>
      </c>
      <c r="E380">
        <v>5</v>
      </c>
      <c r="F380" s="2">
        <v>44321</v>
      </c>
      <c r="G380" t="s">
        <v>393</v>
      </c>
      <c r="H380" t="s">
        <v>398</v>
      </c>
      <c r="I380" t="s">
        <v>385</v>
      </c>
      <c r="J380" t="s">
        <v>21</v>
      </c>
      <c r="P380">
        <v>0</v>
      </c>
      <c r="Q380">
        <v>0</v>
      </c>
      <c r="R380">
        <v>0</v>
      </c>
    </row>
    <row r="381" spans="1:22" x14ac:dyDescent="0.45">
      <c r="A381" t="s">
        <v>27</v>
      </c>
      <c r="B381" t="s">
        <v>38</v>
      </c>
      <c r="C381">
        <v>2021</v>
      </c>
      <c r="D381">
        <v>129</v>
      </c>
      <c r="E381">
        <v>5</v>
      </c>
      <c r="F381" s="2">
        <v>44321</v>
      </c>
      <c r="G381" t="s">
        <v>393</v>
      </c>
      <c r="H381" t="s">
        <v>398</v>
      </c>
      <c r="I381" t="s">
        <v>385</v>
      </c>
      <c r="J381" t="s">
        <v>37</v>
      </c>
      <c r="P381">
        <v>0</v>
      </c>
      <c r="Q381">
        <v>0</v>
      </c>
      <c r="R381">
        <v>0</v>
      </c>
    </row>
    <row r="382" spans="1:22" x14ac:dyDescent="0.45">
      <c r="A382" t="s">
        <v>27</v>
      </c>
      <c r="B382" t="s">
        <v>38</v>
      </c>
      <c r="C382">
        <v>2021</v>
      </c>
      <c r="D382">
        <v>130</v>
      </c>
      <c r="E382">
        <v>5</v>
      </c>
      <c r="F382" s="2">
        <v>44321</v>
      </c>
      <c r="G382" t="s">
        <v>393</v>
      </c>
      <c r="H382" t="s">
        <v>398</v>
      </c>
      <c r="I382" t="s">
        <v>385</v>
      </c>
      <c r="J382" t="s">
        <v>22</v>
      </c>
      <c r="P382">
        <v>0</v>
      </c>
      <c r="Q382">
        <v>0</v>
      </c>
      <c r="R382">
        <v>0</v>
      </c>
    </row>
    <row r="383" spans="1:22" x14ac:dyDescent="0.45">
      <c r="A383" t="s">
        <v>27</v>
      </c>
      <c r="B383" t="s">
        <v>38</v>
      </c>
      <c r="C383">
        <v>2021</v>
      </c>
      <c r="D383">
        <v>131</v>
      </c>
      <c r="E383">
        <v>5</v>
      </c>
      <c r="F383" s="2">
        <v>44336</v>
      </c>
      <c r="G383" t="s">
        <v>393</v>
      </c>
      <c r="H383" t="s">
        <v>397</v>
      </c>
      <c r="I383" t="s">
        <v>390</v>
      </c>
      <c r="J383" t="s">
        <v>19</v>
      </c>
      <c r="K383" t="s">
        <v>54</v>
      </c>
      <c r="M383" t="s">
        <v>54</v>
      </c>
      <c r="O383" t="s">
        <v>370</v>
      </c>
      <c r="P383" t="s">
        <v>19</v>
      </c>
      <c r="Q383" t="s">
        <v>19</v>
      </c>
      <c r="R383">
        <v>3</v>
      </c>
    </row>
    <row r="384" spans="1:22" x14ac:dyDescent="0.45">
      <c r="A384" t="s">
        <v>27</v>
      </c>
      <c r="B384" t="s">
        <v>38</v>
      </c>
      <c r="C384">
        <v>2021</v>
      </c>
      <c r="D384">
        <v>132</v>
      </c>
      <c r="E384">
        <v>5</v>
      </c>
      <c r="F384" s="2">
        <v>44336</v>
      </c>
      <c r="G384" t="s">
        <v>393</v>
      </c>
      <c r="H384" t="s">
        <v>398</v>
      </c>
      <c r="I384" t="s">
        <v>385</v>
      </c>
      <c r="J384" t="s">
        <v>21</v>
      </c>
      <c r="K384" t="s">
        <v>54</v>
      </c>
      <c r="M384" t="s">
        <v>54</v>
      </c>
      <c r="O384" t="s">
        <v>370</v>
      </c>
      <c r="P384" t="s">
        <v>19</v>
      </c>
      <c r="Q384" t="s">
        <v>19</v>
      </c>
      <c r="R384">
        <v>1</v>
      </c>
    </row>
    <row r="385" spans="1:22" x14ac:dyDescent="0.45">
      <c r="A385" t="s">
        <v>27</v>
      </c>
      <c r="B385" t="s">
        <v>38</v>
      </c>
      <c r="C385">
        <v>2021</v>
      </c>
      <c r="D385">
        <v>133</v>
      </c>
      <c r="E385">
        <v>5</v>
      </c>
      <c r="F385" s="2">
        <v>44336</v>
      </c>
      <c r="G385" t="s">
        <v>393</v>
      </c>
      <c r="H385" t="s">
        <v>399</v>
      </c>
      <c r="I385" t="s">
        <v>382</v>
      </c>
      <c r="J385" t="s">
        <v>19</v>
      </c>
      <c r="K385" t="s">
        <v>54</v>
      </c>
      <c r="M385" t="s">
        <v>54</v>
      </c>
      <c r="O385" t="s">
        <v>370</v>
      </c>
      <c r="P385" t="s">
        <v>19</v>
      </c>
      <c r="Q385" t="s">
        <v>19</v>
      </c>
      <c r="R385">
        <v>32</v>
      </c>
    </row>
    <row r="386" spans="1:22" x14ac:dyDescent="0.45">
      <c r="A386" t="s">
        <v>27</v>
      </c>
      <c r="B386" t="s">
        <v>38</v>
      </c>
      <c r="C386">
        <v>2021</v>
      </c>
      <c r="D386">
        <v>134</v>
      </c>
      <c r="E386">
        <v>4</v>
      </c>
      <c r="F386" s="2">
        <v>44293</v>
      </c>
      <c r="G386" t="s">
        <v>393</v>
      </c>
      <c r="H386" t="s">
        <v>397</v>
      </c>
      <c r="I386" t="s">
        <v>390</v>
      </c>
      <c r="J386" t="s">
        <v>19</v>
      </c>
      <c r="K386" t="s">
        <v>81</v>
      </c>
      <c r="L386" t="s">
        <v>491</v>
      </c>
      <c r="M386" t="s">
        <v>82</v>
      </c>
      <c r="N386" t="s">
        <v>83</v>
      </c>
      <c r="O386" t="s">
        <v>7</v>
      </c>
      <c r="P386">
        <v>40</v>
      </c>
      <c r="Q386">
        <v>20</v>
      </c>
      <c r="R386">
        <v>60</v>
      </c>
      <c r="S386" t="s">
        <v>34</v>
      </c>
      <c r="T386" t="s">
        <v>32</v>
      </c>
      <c r="U386" t="s">
        <v>33</v>
      </c>
      <c r="V386" t="s">
        <v>53</v>
      </c>
    </row>
    <row r="387" spans="1:22" x14ac:dyDescent="0.45">
      <c r="A387" t="s">
        <v>27</v>
      </c>
      <c r="B387" t="s">
        <v>38</v>
      </c>
      <c r="C387">
        <v>2021</v>
      </c>
      <c r="D387">
        <v>135</v>
      </c>
      <c r="E387">
        <v>5</v>
      </c>
      <c r="F387" s="2">
        <v>44336</v>
      </c>
      <c r="G387" t="s">
        <v>393</v>
      </c>
      <c r="H387" t="s">
        <v>398</v>
      </c>
      <c r="I387" t="s">
        <v>385</v>
      </c>
      <c r="J387" t="s">
        <v>36</v>
      </c>
      <c r="P387">
        <v>0</v>
      </c>
      <c r="Q387">
        <v>0</v>
      </c>
      <c r="R387">
        <v>0</v>
      </c>
    </row>
    <row r="388" spans="1:22" x14ac:dyDescent="0.45">
      <c r="A388" t="s">
        <v>27</v>
      </c>
      <c r="B388" t="s">
        <v>38</v>
      </c>
      <c r="C388">
        <v>2021</v>
      </c>
      <c r="D388">
        <v>136</v>
      </c>
      <c r="E388">
        <v>5</v>
      </c>
      <c r="F388" s="2">
        <v>44336</v>
      </c>
      <c r="G388" t="s">
        <v>393</v>
      </c>
      <c r="H388" t="s">
        <v>398</v>
      </c>
      <c r="I388" t="s">
        <v>385</v>
      </c>
      <c r="J388" t="s">
        <v>37</v>
      </c>
      <c r="P388">
        <v>0</v>
      </c>
      <c r="Q388">
        <v>0</v>
      </c>
      <c r="R388">
        <v>0</v>
      </c>
    </row>
    <row r="389" spans="1:22" x14ac:dyDescent="0.45">
      <c r="A389" t="s">
        <v>27</v>
      </c>
      <c r="B389" t="s">
        <v>38</v>
      </c>
      <c r="C389">
        <v>2021</v>
      </c>
      <c r="D389">
        <v>137</v>
      </c>
      <c r="E389">
        <v>5</v>
      </c>
      <c r="F389" s="2">
        <v>44336</v>
      </c>
      <c r="G389" t="s">
        <v>393</v>
      </c>
      <c r="H389" t="s">
        <v>398</v>
      </c>
      <c r="I389" t="s">
        <v>385</v>
      </c>
      <c r="J389" t="s">
        <v>22</v>
      </c>
      <c r="P389">
        <v>0</v>
      </c>
      <c r="Q389">
        <v>0</v>
      </c>
      <c r="R389">
        <v>0</v>
      </c>
    </row>
    <row r="390" spans="1:22" x14ac:dyDescent="0.45">
      <c r="A390" t="s">
        <v>27</v>
      </c>
      <c r="B390" t="s">
        <v>38</v>
      </c>
      <c r="C390">
        <v>2021</v>
      </c>
      <c r="D390">
        <v>138</v>
      </c>
      <c r="E390">
        <v>5</v>
      </c>
      <c r="F390" s="2">
        <v>44321</v>
      </c>
      <c r="G390" t="s">
        <v>393</v>
      </c>
      <c r="H390" t="s">
        <v>397</v>
      </c>
      <c r="I390" t="s">
        <v>390</v>
      </c>
      <c r="J390" t="s">
        <v>19</v>
      </c>
      <c r="K390" t="s">
        <v>81</v>
      </c>
      <c r="L390" t="s">
        <v>491</v>
      </c>
      <c r="M390" t="s">
        <v>82</v>
      </c>
      <c r="N390" t="s">
        <v>83</v>
      </c>
      <c r="O390" t="s">
        <v>7</v>
      </c>
      <c r="P390">
        <v>1</v>
      </c>
      <c r="Q390">
        <v>1</v>
      </c>
      <c r="R390">
        <v>2</v>
      </c>
      <c r="S390" t="s">
        <v>34</v>
      </c>
      <c r="T390" t="s">
        <v>32</v>
      </c>
      <c r="U390" t="s">
        <v>33</v>
      </c>
      <c r="V390" t="s">
        <v>53</v>
      </c>
    </row>
    <row r="391" spans="1:22" x14ac:dyDescent="0.45">
      <c r="A391" t="s">
        <v>27</v>
      </c>
      <c r="B391" t="s">
        <v>38</v>
      </c>
      <c r="C391">
        <v>2022</v>
      </c>
      <c r="D391">
        <v>139</v>
      </c>
      <c r="E391">
        <v>1</v>
      </c>
      <c r="F391" s="2">
        <v>44579</v>
      </c>
      <c r="G391" t="s">
        <v>393</v>
      </c>
      <c r="H391" t="s">
        <v>397</v>
      </c>
      <c r="I391" t="s">
        <v>390</v>
      </c>
      <c r="J391" t="s">
        <v>19</v>
      </c>
      <c r="K391" t="s">
        <v>81</v>
      </c>
      <c r="L391" t="s">
        <v>491</v>
      </c>
      <c r="M391" t="s">
        <v>82</v>
      </c>
      <c r="N391" t="s">
        <v>83</v>
      </c>
      <c r="O391" t="s">
        <v>7</v>
      </c>
      <c r="P391">
        <v>7</v>
      </c>
      <c r="Q391">
        <v>7</v>
      </c>
      <c r="R391">
        <v>14</v>
      </c>
      <c r="S391" t="s">
        <v>34</v>
      </c>
      <c r="T391" t="s">
        <v>32</v>
      </c>
      <c r="U391" t="s">
        <v>33</v>
      </c>
      <c r="V391" t="s">
        <v>53</v>
      </c>
    </row>
    <row r="392" spans="1:22" x14ac:dyDescent="0.45">
      <c r="A392" t="s">
        <v>27</v>
      </c>
      <c r="B392" t="s">
        <v>38</v>
      </c>
      <c r="C392">
        <v>2022</v>
      </c>
      <c r="D392">
        <v>140</v>
      </c>
      <c r="E392">
        <v>4</v>
      </c>
      <c r="F392" s="2">
        <v>44670</v>
      </c>
      <c r="G392" t="s">
        <v>393</v>
      </c>
      <c r="H392" t="s">
        <v>397</v>
      </c>
      <c r="I392" t="s">
        <v>390</v>
      </c>
      <c r="J392" t="s">
        <v>19</v>
      </c>
      <c r="K392" t="s">
        <v>81</v>
      </c>
      <c r="L392" t="s">
        <v>491</v>
      </c>
      <c r="M392" t="s">
        <v>82</v>
      </c>
      <c r="N392" t="s">
        <v>83</v>
      </c>
      <c r="O392" t="s">
        <v>7</v>
      </c>
      <c r="P392">
        <v>12</v>
      </c>
      <c r="Q392">
        <v>6</v>
      </c>
      <c r="R392">
        <v>18</v>
      </c>
      <c r="S392" t="s">
        <v>34</v>
      </c>
      <c r="T392" t="s">
        <v>32</v>
      </c>
      <c r="U392" t="s">
        <v>33</v>
      </c>
      <c r="V392" t="s">
        <v>53</v>
      </c>
    </row>
    <row r="393" spans="1:22" x14ac:dyDescent="0.45">
      <c r="A393" t="s">
        <v>27</v>
      </c>
      <c r="B393" t="s">
        <v>38</v>
      </c>
      <c r="C393">
        <v>2022</v>
      </c>
      <c r="D393">
        <v>141</v>
      </c>
      <c r="E393">
        <v>5</v>
      </c>
      <c r="F393" s="2">
        <v>44691</v>
      </c>
      <c r="G393" t="s">
        <v>393</v>
      </c>
      <c r="H393" t="s">
        <v>397</v>
      </c>
      <c r="I393" t="s">
        <v>390</v>
      </c>
      <c r="J393" t="s">
        <v>19</v>
      </c>
      <c r="K393" t="s">
        <v>81</v>
      </c>
      <c r="L393" t="s">
        <v>491</v>
      </c>
      <c r="M393" t="s">
        <v>82</v>
      </c>
      <c r="N393" t="s">
        <v>83</v>
      </c>
      <c r="O393" t="s">
        <v>7</v>
      </c>
      <c r="P393">
        <v>2</v>
      </c>
      <c r="Q393">
        <v>6</v>
      </c>
      <c r="R393">
        <v>8</v>
      </c>
      <c r="S393" t="s">
        <v>34</v>
      </c>
      <c r="T393" t="s">
        <v>32</v>
      </c>
      <c r="U393" t="s">
        <v>33</v>
      </c>
      <c r="V393" t="s">
        <v>53</v>
      </c>
    </row>
    <row r="394" spans="1:22" x14ac:dyDescent="0.45">
      <c r="A394" t="s">
        <v>27</v>
      </c>
      <c r="B394" t="s">
        <v>38</v>
      </c>
      <c r="C394">
        <v>2022</v>
      </c>
      <c r="D394">
        <v>142</v>
      </c>
      <c r="E394">
        <v>5</v>
      </c>
      <c r="F394" s="2">
        <v>44705</v>
      </c>
      <c r="G394" t="s">
        <v>393</v>
      </c>
      <c r="H394" t="s">
        <v>397</v>
      </c>
      <c r="I394" t="s">
        <v>390</v>
      </c>
      <c r="J394" t="s">
        <v>19</v>
      </c>
      <c r="K394" t="s">
        <v>81</v>
      </c>
      <c r="L394" t="s">
        <v>491</v>
      </c>
      <c r="M394" t="s">
        <v>82</v>
      </c>
      <c r="N394" t="s">
        <v>83</v>
      </c>
      <c r="O394" t="s">
        <v>7</v>
      </c>
      <c r="P394">
        <v>1</v>
      </c>
      <c r="Q394">
        <v>0</v>
      </c>
      <c r="R394">
        <v>1</v>
      </c>
      <c r="S394" t="s">
        <v>34</v>
      </c>
      <c r="T394" t="s">
        <v>32</v>
      </c>
      <c r="U394" t="s">
        <v>33</v>
      </c>
      <c r="V394" t="s">
        <v>53</v>
      </c>
    </row>
    <row r="395" spans="1:22" x14ac:dyDescent="0.45">
      <c r="A395" t="s">
        <v>27</v>
      </c>
      <c r="B395" t="s">
        <v>38</v>
      </c>
      <c r="C395">
        <v>2021</v>
      </c>
      <c r="D395">
        <v>143</v>
      </c>
      <c r="E395">
        <v>6</v>
      </c>
      <c r="F395" s="2">
        <v>44348</v>
      </c>
      <c r="G395" t="s">
        <v>393</v>
      </c>
      <c r="H395" t="s">
        <v>397</v>
      </c>
      <c r="I395" t="s">
        <v>390</v>
      </c>
      <c r="J395" t="s">
        <v>19</v>
      </c>
      <c r="K395" t="s">
        <v>54</v>
      </c>
      <c r="M395" t="s">
        <v>54</v>
      </c>
      <c r="O395" t="s">
        <v>370</v>
      </c>
      <c r="P395" t="s">
        <v>19</v>
      </c>
      <c r="Q395" t="s">
        <v>19</v>
      </c>
      <c r="R395">
        <v>3</v>
      </c>
    </row>
    <row r="396" spans="1:22" x14ac:dyDescent="0.45">
      <c r="A396" t="s">
        <v>27</v>
      </c>
      <c r="B396" t="s">
        <v>38</v>
      </c>
      <c r="C396">
        <v>2021</v>
      </c>
      <c r="D396">
        <v>144</v>
      </c>
      <c r="E396">
        <v>6</v>
      </c>
      <c r="F396" s="2">
        <v>44348</v>
      </c>
      <c r="G396" t="s">
        <v>393</v>
      </c>
      <c r="H396" t="s">
        <v>398</v>
      </c>
      <c r="I396" t="s">
        <v>385</v>
      </c>
      <c r="J396" t="s">
        <v>36</v>
      </c>
      <c r="P396">
        <v>0</v>
      </c>
      <c r="Q396">
        <v>0</v>
      </c>
      <c r="R396">
        <v>0</v>
      </c>
    </row>
    <row r="397" spans="1:22" x14ac:dyDescent="0.45">
      <c r="A397" t="s">
        <v>27</v>
      </c>
      <c r="B397" t="s">
        <v>38</v>
      </c>
      <c r="C397">
        <v>2021</v>
      </c>
      <c r="D397">
        <v>145</v>
      </c>
      <c r="E397">
        <v>6</v>
      </c>
      <c r="F397" s="2">
        <v>44348</v>
      </c>
      <c r="G397" t="s">
        <v>393</v>
      </c>
      <c r="H397" t="s">
        <v>398</v>
      </c>
      <c r="I397" t="s">
        <v>385</v>
      </c>
      <c r="J397" t="s">
        <v>21</v>
      </c>
      <c r="P397">
        <v>0</v>
      </c>
      <c r="Q397">
        <v>0</v>
      </c>
      <c r="R397">
        <v>0</v>
      </c>
    </row>
    <row r="398" spans="1:22" x14ac:dyDescent="0.45">
      <c r="A398" t="s">
        <v>27</v>
      </c>
      <c r="B398" t="s">
        <v>38</v>
      </c>
      <c r="C398">
        <v>2021</v>
      </c>
      <c r="D398">
        <v>146</v>
      </c>
      <c r="E398">
        <v>6</v>
      </c>
      <c r="F398" s="2">
        <v>44348</v>
      </c>
      <c r="G398" t="s">
        <v>393</v>
      </c>
      <c r="H398" t="s">
        <v>398</v>
      </c>
      <c r="I398" t="s">
        <v>385</v>
      </c>
      <c r="J398" t="s">
        <v>37</v>
      </c>
      <c r="P398">
        <v>0</v>
      </c>
      <c r="Q398">
        <v>0</v>
      </c>
      <c r="R398">
        <v>0</v>
      </c>
    </row>
    <row r="399" spans="1:22" x14ac:dyDescent="0.45">
      <c r="A399" t="s">
        <v>27</v>
      </c>
      <c r="B399" t="s">
        <v>38</v>
      </c>
      <c r="C399">
        <v>2021</v>
      </c>
      <c r="D399">
        <v>147</v>
      </c>
      <c r="E399">
        <v>6</v>
      </c>
      <c r="F399" s="2">
        <v>44348</v>
      </c>
      <c r="G399" t="s">
        <v>393</v>
      </c>
      <c r="H399" t="s">
        <v>398</v>
      </c>
      <c r="I399" t="s">
        <v>385</v>
      </c>
      <c r="J399" t="s">
        <v>22</v>
      </c>
      <c r="P399">
        <v>0</v>
      </c>
      <c r="Q399">
        <v>0</v>
      </c>
      <c r="R399">
        <v>0</v>
      </c>
    </row>
    <row r="400" spans="1:22" x14ac:dyDescent="0.45">
      <c r="A400" t="s">
        <v>27</v>
      </c>
      <c r="B400" t="s">
        <v>38</v>
      </c>
      <c r="C400">
        <v>2021</v>
      </c>
      <c r="D400">
        <v>148</v>
      </c>
      <c r="E400">
        <v>6</v>
      </c>
      <c r="F400" s="2">
        <v>44348</v>
      </c>
      <c r="G400" t="s">
        <v>393</v>
      </c>
      <c r="H400" t="s">
        <v>399</v>
      </c>
      <c r="I400" t="s">
        <v>382</v>
      </c>
      <c r="J400" t="s">
        <v>19</v>
      </c>
      <c r="P400">
        <v>0</v>
      </c>
      <c r="Q400">
        <v>0</v>
      </c>
      <c r="R400">
        <v>0</v>
      </c>
    </row>
    <row r="401" spans="1:22" x14ac:dyDescent="0.45">
      <c r="A401" t="s">
        <v>27</v>
      </c>
      <c r="B401" t="s">
        <v>38</v>
      </c>
      <c r="C401">
        <v>2019</v>
      </c>
      <c r="D401">
        <v>149</v>
      </c>
      <c r="E401">
        <v>6</v>
      </c>
      <c r="F401" s="2">
        <v>43629</v>
      </c>
      <c r="G401" t="s">
        <v>393</v>
      </c>
      <c r="H401" t="s">
        <v>398</v>
      </c>
      <c r="I401" t="s">
        <v>385</v>
      </c>
      <c r="J401" t="s">
        <v>22</v>
      </c>
      <c r="K401" t="s">
        <v>68</v>
      </c>
      <c r="L401" t="s">
        <v>496</v>
      </c>
      <c r="M401" t="s">
        <v>69</v>
      </c>
      <c r="N401" t="s">
        <v>70</v>
      </c>
      <c r="O401" t="s">
        <v>7</v>
      </c>
      <c r="P401">
        <v>1</v>
      </c>
      <c r="Q401">
        <v>0</v>
      </c>
      <c r="R401">
        <v>1</v>
      </c>
      <c r="S401" t="s">
        <v>34</v>
      </c>
      <c r="T401" t="s">
        <v>32</v>
      </c>
      <c r="U401" t="s">
        <v>67</v>
      </c>
      <c r="V401" t="s">
        <v>71</v>
      </c>
    </row>
    <row r="402" spans="1:22" x14ac:dyDescent="0.45">
      <c r="A402" t="s">
        <v>27</v>
      </c>
      <c r="B402" t="s">
        <v>38</v>
      </c>
      <c r="C402">
        <v>2019</v>
      </c>
      <c r="D402">
        <v>150</v>
      </c>
      <c r="E402">
        <v>6</v>
      </c>
      <c r="F402" s="2">
        <v>43629</v>
      </c>
      <c r="G402" t="s">
        <v>393</v>
      </c>
      <c r="H402" t="s">
        <v>399</v>
      </c>
      <c r="I402" t="s">
        <v>382</v>
      </c>
      <c r="J402" t="s">
        <v>19</v>
      </c>
      <c r="K402" t="s">
        <v>68</v>
      </c>
      <c r="L402" t="s">
        <v>496</v>
      </c>
      <c r="M402" t="s">
        <v>69</v>
      </c>
      <c r="N402" t="s">
        <v>70</v>
      </c>
      <c r="O402" t="s">
        <v>7</v>
      </c>
      <c r="P402">
        <v>0</v>
      </c>
      <c r="Q402">
        <v>1</v>
      </c>
      <c r="R402">
        <v>1</v>
      </c>
      <c r="S402" t="s">
        <v>34</v>
      </c>
      <c r="T402" t="s">
        <v>32</v>
      </c>
      <c r="U402" t="s">
        <v>67</v>
      </c>
      <c r="V402" t="s">
        <v>71</v>
      </c>
    </row>
    <row r="403" spans="1:22" x14ac:dyDescent="0.45">
      <c r="A403" t="s">
        <v>27</v>
      </c>
      <c r="B403" t="s">
        <v>38</v>
      </c>
      <c r="C403">
        <v>2021</v>
      </c>
      <c r="D403">
        <v>151</v>
      </c>
      <c r="E403">
        <v>4</v>
      </c>
      <c r="F403" s="2">
        <v>44293</v>
      </c>
      <c r="G403" t="s">
        <v>393</v>
      </c>
      <c r="H403" t="s">
        <v>397</v>
      </c>
      <c r="I403" t="s">
        <v>390</v>
      </c>
      <c r="J403" t="s">
        <v>19</v>
      </c>
      <c r="K403" t="s">
        <v>68</v>
      </c>
      <c r="L403" t="s">
        <v>496</v>
      </c>
      <c r="M403" t="s">
        <v>69</v>
      </c>
      <c r="N403" t="s">
        <v>70</v>
      </c>
      <c r="O403" t="s">
        <v>7</v>
      </c>
      <c r="P403">
        <v>0</v>
      </c>
      <c r="Q403">
        <v>2</v>
      </c>
      <c r="R403">
        <v>2</v>
      </c>
      <c r="S403" t="s">
        <v>34</v>
      </c>
      <c r="T403" t="s">
        <v>32</v>
      </c>
      <c r="U403" t="s">
        <v>67</v>
      </c>
      <c r="V403" t="s">
        <v>71</v>
      </c>
    </row>
    <row r="404" spans="1:22" x14ac:dyDescent="0.45">
      <c r="A404" t="s">
        <v>27</v>
      </c>
      <c r="B404" t="s">
        <v>38</v>
      </c>
      <c r="C404">
        <v>2021</v>
      </c>
      <c r="D404">
        <v>152</v>
      </c>
      <c r="E404">
        <v>4</v>
      </c>
      <c r="F404" s="2">
        <v>44293</v>
      </c>
      <c r="G404" t="s">
        <v>393</v>
      </c>
      <c r="H404" t="s">
        <v>397</v>
      </c>
      <c r="I404" t="s">
        <v>390</v>
      </c>
      <c r="J404" t="s">
        <v>19</v>
      </c>
      <c r="K404" t="s">
        <v>68</v>
      </c>
      <c r="L404" t="s">
        <v>496</v>
      </c>
      <c r="M404" t="s">
        <v>69</v>
      </c>
      <c r="N404" t="s">
        <v>70</v>
      </c>
      <c r="O404" t="s">
        <v>7</v>
      </c>
      <c r="P404">
        <v>0</v>
      </c>
      <c r="Q404">
        <v>2</v>
      </c>
      <c r="R404">
        <v>2</v>
      </c>
      <c r="S404" t="s">
        <v>34</v>
      </c>
      <c r="T404" t="s">
        <v>32</v>
      </c>
      <c r="U404" t="s">
        <v>67</v>
      </c>
      <c r="V404" t="s">
        <v>71</v>
      </c>
    </row>
    <row r="405" spans="1:22" x14ac:dyDescent="0.45">
      <c r="A405" t="s">
        <v>27</v>
      </c>
      <c r="B405" t="s">
        <v>38</v>
      </c>
      <c r="C405">
        <v>2021</v>
      </c>
      <c r="D405">
        <v>153</v>
      </c>
      <c r="E405">
        <v>6</v>
      </c>
      <c r="F405" s="2">
        <v>44362</v>
      </c>
      <c r="G405" t="s">
        <v>393</v>
      </c>
      <c r="H405" t="s">
        <v>397</v>
      </c>
      <c r="I405" t="s">
        <v>390</v>
      </c>
      <c r="J405" t="s">
        <v>19</v>
      </c>
      <c r="P405">
        <v>0</v>
      </c>
      <c r="Q405">
        <v>0</v>
      </c>
      <c r="R405">
        <v>0</v>
      </c>
    </row>
    <row r="406" spans="1:22" x14ac:dyDescent="0.45">
      <c r="A406" t="s">
        <v>27</v>
      </c>
      <c r="B406" t="s">
        <v>38</v>
      </c>
      <c r="C406">
        <v>2021</v>
      </c>
      <c r="D406">
        <v>154</v>
      </c>
      <c r="E406">
        <v>6</v>
      </c>
      <c r="F406" s="2">
        <v>44362</v>
      </c>
      <c r="G406" t="s">
        <v>393</v>
      </c>
      <c r="H406" t="s">
        <v>398</v>
      </c>
      <c r="I406" t="s">
        <v>385</v>
      </c>
      <c r="J406" t="s">
        <v>36</v>
      </c>
      <c r="P406">
        <v>0</v>
      </c>
      <c r="Q406">
        <v>0</v>
      </c>
      <c r="R406">
        <v>0</v>
      </c>
    </row>
    <row r="407" spans="1:22" x14ac:dyDescent="0.45">
      <c r="A407" t="s">
        <v>27</v>
      </c>
      <c r="B407" t="s">
        <v>38</v>
      </c>
      <c r="C407">
        <v>2021</v>
      </c>
      <c r="D407">
        <v>155</v>
      </c>
      <c r="E407">
        <v>6</v>
      </c>
      <c r="F407" s="2">
        <v>44362</v>
      </c>
      <c r="G407" t="s">
        <v>393</v>
      </c>
      <c r="H407" t="s">
        <v>398</v>
      </c>
      <c r="I407" t="s">
        <v>385</v>
      </c>
      <c r="J407" t="s">
        <v>37</v>
      </c>
      <c r="P407">
        <v>0</v>
      </c>
      <c r="Q407">
        <v>0</v>
      </c>
      <c r="R407">
        <v>0</v>
      </c>
    </row>
    <row r="408" spans="1:22" x14ac:dyDescent="0.45">
      <c r="A408" t="s">
        <v>27</v>
      </c>
      <c r="B408" t="s">
        <v>38</v>
      </c>
      <c r="C408">
        <v>2021</v>
      </c>
      <c r="D408">
        <v>156</v>
      </c>
      <c r="E408">
        <v>6</v>
      </c>
      <c r="F408" s="2">
        <v>44362</v>
      </c>
      <c r="G408" t="s">
        <v>393</v>
      </c>
      <c r="H408" t="s">
        <v>398</v>
      </c>
      <c r="I408" t="s">
        <v>385</v>
      </c>
      <c r="J408" t="s">
        <v>22</v>
      </c>
      <c r="P408">
        <v>0</v>
      </c>
      <c r="Q408">
        <v>0</v>
      </c>
      <c r="R408">
        <v>0</v>
      </c>
    </row>
    <row r="409" spans="1:22" x14ac:dyDescent="0.45">
      <c r="A409" t="s">
        <v>27</v>
      </c>
      <c r="B409" t="s">
        <v>38</v>
      </c>
      <c r="C409">
        <v>2021</v>
      </c>
      <c r="D409">
        <v>157</v>
      </c>
      <c r="E409">
        <v>7</v>
      </c>
      <c r="F409" s="2">
        <v>44383</v>
      </c>
      <c r="G409" t="s">
        <v>393</v>
      </c>
      <c r="H409" t="s">
        <v>397</v>
      </c>
      <c r="I409" t="s">
        <v>390</v>
      </c>
      <c r="J409" t="s">
        <v>19</v>
      </c>
      <c r="K409" t="s">
        <v>54</v>
      </c>
      <c r="M409" t="s">
        <v>54</v>
      </c>
      <c r="O409" t="s">
        <v>370</v>
      </c>
      <c r="P409" t="s">
        <v>19</v>
      </c>
      <c r="Q409" t="s">
        <v>19</v>
      </c>
      <c r="R409">
        <v>1</v>
      </c>
    </row>
    <row r="410" spans="1:22" x14ac:dyDescent="0.45">
      <c r="A410" t="s">
        <v>27</v>
      </c>
      <c r="B410" t="s">
        <v>38</v>
      </c>
      <c r="C410">
        <v>2021</v>
      </c>
      <c r="D410">
        <v>158</v>
      </c>
      <c r="E410">
        <v>7</v>
      </c>
      <c r="F410" s="2">
        <v>44383</v>
      </c>
      <c r="G410" t="s">
        <v>393</v>
      </c>
      <c r="H410" t="s">
        <v>398</v>
      </c>
      <c r="I410" t="s">
        <v>385</v>
      </c>
      <c r="J410" t="s">
        <v>36</v>
      </c>
      <c r="K410" t="s">
        <v>54</v>
      </c>
      <c r="M410" t="s">
        <v>54</v>
      </c>
      <c r="O410" t="s">
        <v>370</v>
      </c>
      <c r="P410" t="s">
        <v>19</v>
      </c>
      <c r="Q410" t="s">
        <v>19</v>
      </c>
      <c r="R410">
        <v>1</v>
      </c>
    </row>
    <row r="411" spans="1:22" x14ac:dyDescent="0.45">
      <c r="A411" t="s">
        <v>27</v>
      </c>
      <c r="B411" t="s">
        <v>38</v>
      </c>
      <c r="C411">
        <v>2021</v>
      </c>
      <c r="D411">
        <v>159</v>
      </c>
      <c r="E411">
        <v>7</v>
      </c>
      <c r="F411" s="2">
        <v>44383</v>
      </c>
      <c r="G411" t="s">
        <v>393</v>
      </c>
      <c r="H411" t="s">
        <v>398</v>
      </c>
      <c r="I411" t="s">
        <v>385</v>
      </c>
      <c r="J411" t="s">
        <v>37</v>
      </c>
      <c r="P411">
        <v>0</v>
      </c>
      <c r="Q411">
        <v>0</v>
      </c>
      <c r="R411">
        <v>0</v>
      </c>
    </row>
    <row r="412" spans="1:22" x14ac:dyDescent="0.45">
      <c r="A412" t="s">
        <v>27</v>
      </c>
      <c r="B412" t="s">
        <v>38</v>
      </c>
      <c r="C412">
        <v>2021</v>
      </c>
      <c r="D412">
        <v>160</v>
      </c>
      <c r="E412">
        <v>7</v>
      </c>
      <c r="F412" s="2">
        <v>44383</v>
      </c>
      <c r="G412" t="s">
        <v>393</v>
      </c>
      <c r="H412" t="s">
        <v>398</v>
      </c>
      <c r="I412" t="s">
        <v>385</v>
      </c>
      <c r="J412" t="s">
        <v>22</v>
      </c>
      <c r="P412">
        <v>0</v>
      </c>
      <c r="Q412">
        <v>0</v>
      </c>
      <c r="R412">
        <v>0</v>
      </c>
    </row>
    <row r="413" spans="1:22" x14ac:dyDescent="0.45">
      <c r="A413" t="s">
        <v>27</v>
      </c>
      <c r="B413" t="s">
        <v>38</v>
      </c>
      <c r="C413">
        <v>2021</v>
      </c>
      <c r="D413">
        <v>161</v>
      </c>
      <c r="E413">
        <v>7</v>
      </c>
      <c r="F413" s="2">
        <v>44399</v>
      </c>
      <c r="G413" t="s">
        <v>393</v>
      </c>
      <c r="H413" t="s">
        <v>399</v>
      </c>
      <c r="I413" t="s">
        <v>382</v>
      </c>
      <c r="J413" t="s">
        <v>19</v>
      </c>
      <c r="K413" t="s">
        <v>54</v>
      </c>
      <c r="M413" t="s">
        <v>54</v>
      </c>
      <c r="O413" t="s">
        <v>370</v>
      </c>
      <c r="P413" t="s">
        <v>19</v>
      </c>
      <c r="Q413" t="s">
        <v>19</v>
      </c>
      <c r="R413">
        <v>3</v>
      </c>
    </row>
    <row r="414" spans="1:22" x14ac:dyDescent="0.45">
      <c r="A414" t="s">
        <v>27</v>
      </c>
      <c r="B414" t="s">
        <v>38</v>
      </c>
      <c r="C414">
        <v>2019</v>
      </c>
      <c r="D414">
        <v>162</v>
      </c>
      <c r="E414">
        <v>6</v>
      </c>
      <c r="F414" s="2">
        <v>43629</v>
      </c>
      <c r="G414" t="s">
        <v>393</v>
      </c>
      <c r="H414" t="s">
        <v>398</v>
      </c>
      <c r="I414" t="s">
        <v>385</v>
      </c>
      <c r="J414" t="s">
        <v>21</v>
      </c>
      <c r="K414" t="s">
        <v>167</v>
      </c>
      <c r="L414" t="s">
        <v>497</v>
      </c>
      <c r="M414" t="s">
        <v>140</v>
      </c>
      <c r="N414" t="s">
        <v>168</v>
      </c>
      <c r="O414" t="s">
        <v>7</v>
      </c>
      <c r="P414">
        <v>1</v>
      </c>
      <c r="Q414">
        <v>0</v>
      </c>
      <c r="R414">
        <v>1</v>
      </c>
      <c r="S414" t="s">
        <v>62</v>
      </c>
      <c r="T414" t="s">
        <v>141</v>
      </c>
      <c r="U414" t="s">
        <v>142</v>
      </c>
      <c r="V414" t="s">
        <v>143</v>
      </c>
    </row>
    <row r="415" spans="1:22" x14ac:dyDescent="0.45">
      <c r="A415" t="s">
        <v>27</v>
      </c>
      <c r="B415" t="s">
        <v>38</v>
      </c>
      <c r="C415">
        <v>2021</v>
      </c>
      <c r="D415">
        <v>163</v>
      </c>
      <c r="E415">
        <v>7</v>
      </c>
      <c r="F415" s="2">
        <v>44399</v>
      </c>
      <c r="G415" t="s">
        <v>393</v>
      </c>
      <c r="H415" t="s">
        <v>397</v>
      </c>
      <c r="I415" t="s">
        <v>390</v>
      </c>
      <c r="J415" t="s">
        <v>19</v>
      </c>
      <c r="P415">
        <v>0</v>
      </c>
      <c r="Q415">
        <v>0</v>
      </c>
      <c r="R415">
        <v>0</v>
      </c>
    </row>
    <row r="416" spans="1:22" x14ac:dyDescent="0.45">
      <c r="A416" t="s">
        <v>27</v>
      </c>
      <c r="B416" t="s">
        <v>38</v>
      </c>
      <c r="C416">
        <v>2021</v>
      </c>
      <c r="D416">
        <v>164</v>
      </c>
      <c r="E416">
        <v>7</v>
      </c>
      <c r="F416" s="2">
        <v>44399</v>
      </c>
      <c r="G416" t="s">
        <v>393</v>
      </c>
      <c r="H416" t="s">
        <v>398</v>
      </c>
      <c r="I416" t="s">
        <v>385</v>
      </c>
      <c r="J416" t="s">
        <v>36</v>
      </c>
      <c r="P416">
        <v>0</v>
      </c>
      <c r="Q416">
        <v>0</v>
      </c>
      <c r="R416">
        <v>0</v>
      </c>
    </row>
    <row r="417" spans="1:22" x14ac:dyDescent="0.45">
      <c r="A417" t="s">
        <v>27</v>
      </c>
      <c r="B417" t="s">
        <v>38</v>
      </c>
      <c r="C417">
        <v>2021</v>
      </c>
      <c r="D417">
        <v>165</v>
      </c>
      <c r="E417">
        <v>7</v>
      </c>
      <c r="F417" s="2">
        <v>44399</v>
      </c>
      <c r="G417" t="s">
        <v>393</v>
      </c>
      <c r="H417" t="s">
        <v>398</v>
      </c>
      <c r="I417" t="s">
        <v>385</v>
      </c>
      <c r="J417" t="s">
        <v>21</v>
      </c>
      <c r="P417">
        <v>0</v>
      </c>
      <c r="Q417">
        <v>0</v>
      </c>
      <c r="R417">
        <v>0</v>
      </c>
    </row>
    <row r="418" spans="1:22" x14ac:dyDescent="0.45">
      <c r="A418" t="s">
        <v>27</v>
      </c>
      <c r="B418" t="s">
        <v>38</v>
      </c>
      <c r="C418">
        <v>2021</v>
      </c>
      <c r="D418">
        <v>166</v>
      </c>
      <c r="E418">
        <v>7</v>
      </c>
      <c r="F418" s="2">
        <v>44399</v>
      </c>
      <c r="G418" t="s">
        <v>393</v>
      </c>
      <c r="H418" t="s">
        <v>398</v>
      </c>
      <c r="I418" t="s">
        <v>385</v>
      </c>
      <c r="J418" t="s">
        <v>37</v>
      </c>
      <c r="P418">
        <v>0</v>
      </c>
      <c r="Q418">
        <v>0</v>
      </c>
      <c r="R418">
        <v>0</v>
      </c>
    </row>
    <row r="419" spans="1:22" x14ac:dyDescent="0.45">
      <c r="A419" t="s">
        <v>27</v>
      </c>
      <c r="B419" t="s">
        <v>38</v>
      </c>
      <c r="C419">
        <v>2021</v>
      </c>
      <c r="D419">
        <v>167</v>
      </c>
      <c r="E419">
        <v>7</v>
      </c>
      <c r="F419" s="2">
        <v>44399</v>
      </c>
      <c r="G419" t="s">
        <v>393</v>
      </c>
      <c r="H419" t="s">
        <v>398</v>
      </c>
      <c r="I419" t="s">
        <v>385</v>
      </c>
      <c r="J419" t="s">
        <v>22</v>
      </c>
      <c r="P419">
        <v>0</v>
      </c>
      <c r="Q419">
        <v>0</v>
      </c>
      <c r="R419">
        <v>0</v>
      </c>
    </row>
    <row r="420" spans="1:22" x14ac:dyDescent="0.45">
      <c r="A420" t="s">
        <v>27</v>
      </c>
      <c r="B420" t="s">
        <v>38</v>
      </c>
      <c r="C420">
        <v>2021</v>
      </c>
      <c r="D420">
        <v>168</v>
      </c>
      <c r="E420">
        <v>6</v>
      </c>
      <c r="F420" s="2">
        <v>44362</v>
      </c>
      <c r="G420" t="s">
        <v>393</v>
      </c>
      <c r="H420" t="s">
        <v>398</v>
      </c>
      <c r="I420" t="s">
        <v>385</v>
      </c>
      <c r="J420" t="s">
        <v>21</v>
      </c>
      <c r="K420" t="s">
        <v>167</v>
      </c>
      <c r="L420" t="s">
        <v>497</v>
      </c>
      <c r="M420" t="s">
        <v>140</v>
      </c>
      <c r="N420" t="s">
        <v>168</v>
      </c>
      <c r="O420" t="s">
        <v>7</v>
      </c>
      <c r="P420">
        <v>0</v>
      </c>
      <c r="Q420">
        <v>1</v>
      </c>
      <c r="R420">
        <v>1</v>
      </c>
      <c r="S420" t="s">
        <v>62</v>
      </c>
      <c r="T420" t="s">
        <v>141</v>
      </c>
      <c r="U420" t="s">
        <v>142</v>
      </c>
      <c r="V420" t="s">
        <v>143</v>
      </c>
    </row>
    <row r="421" spans="1:22" x14ac:dyDescent="0.45">
      <c r="A421" t="s">
        <v>27</v>
      </c>
      <c r="B421" t="s">
        <v>38</v>
      </c>
      <c r="C421">
        <v>2021</v>
      </c>
      <c r="D421">
        <v>169</v>
      </c>
      <c r="E421">
        <v>8</v>
      </c>
      <c r="F421" s="2">
        <v>44412</v>
      </c>
      <c r="G421" t="s">
        <v>393</v>
      </c>
      <c r="H421" t="s">
        <v>397</v>
      </c>
      <c r="I421" t="s">
        <v>390</v>
      </c>
      <c r="J421" t="s">
        <v>19</v>
      </c>
      <c r="K421" t="s">
        <v>54</v>
      </c>
      <c r="M421" t="s">
        <v>54</v>
      </c>
      <c r="O421" t="s">
        <v>370</v>
      </c>
      <c r="P421">
        <v>0</v>
      </c>
      <c r="Q421">
        <v>1</v>
      </c>
      <c r="R421">
        <v>1</v>
      </c>
    </row>
    <row r="422" spans="1:22" x14ac:dyDescent="0.45">
      <c r="A422" t="s">
        <v>27</v>
      </c>
      <c r="B422" t="s">
        <v>38</v>
      </c>
      <c r="C422">
        <v>2021</v>
      </c>
      <c r="D422">
        <v>170</v>
      </c>
      <c r="E422">
        <v>8</v>
      </c>
      <c r="F422" s="2">
        <v>44412</v>
      </c>
      <c r="G422" t="s">
        <v>393</v>
      </c>
      <c r="H422" t="s">
        <v>398</v>
      </c>
      <c r="I422" t="s">
        <v>385</v>
      </c>
      <c r="J422" t="s">
        <v>36</v>
      </c>
      <c r="P422">
        <v>0</v>
      </c>
      <c r="Q422">
        <v>0</v>
      </c>
      <c r="R422">
        <v>0</v>
      </c>
    </row>
    <row r="423" spans="1:22" x14ac:dyDescent="0.45">
      <c r="A423" t="s">
        <v>27</v>
      </c>
      <c r="B423" t="s">
        <v>38</v>
      </c>
      <c r="C423">
        <v>2021</v>
      </c>
      <c r="D423">
        <v>171</v>
      </c>
      <c r="E423">
        <v>8</v>
      </c>
      <c r="F423" s="2">
        <v>44412</v>
      </c>
      <c r="G423" t="s">
        <v>393</v>
      </c>
      <c r="H423" t="s">
        <v>398</v>
      </c>
      <c r="I423" t="s">
        <v>385</v>
      </c>
      <c r="J423" t="s">
        <v>21</v>
      </c>
      <c r="P423">
        <v>0</v>
      </c>
      <c r="Q423">
        <v>0</v>
      </c>
      <c r="R423">
        <v>0</v>
      </c>
    </row>
    <row r="424" spans="1:22" x14ac:dyDescent="0.45">
      <c r="A424" t="s">
        <v>27</v>
      </c>
      <c r="B424" t="s">
        <v>38</v>
      </c>
      <c r="C424">
        <v>2021</v>
      </c>
      <c r="D424">
        <v>172</v>
      </c>
      <c r="E424">
        <v>8</v>
      </c>
      <c r="F424" s="2">
        <v>44412</v>
      </c>
      <c r="G424" t="s">
        <v>393</v>
      </c>
      <c r="H424" t="s">
        <v>398</v>
      </c>
      <c r="I424" t="s">
        <v>385</v>
      </c>
      <c r="J424" t="s">
        <v>22</v>
      </c>
      <c r="P424">
        <v>0</v>
      </c>
      <c r="Q424">
        <v>0</v>
      </c>
      <c r="R424">
        <v>0</v>
      </c>
    </row>
    <row r="425" spans="1:22" x14ac:dyDescent="0.45">
      <c r="A425" t="s">
        <v>27</v>
      </c>
      <c r="B425" t="s">
        <v>38</v>
      </c>
      <c r="C425">
        <v>2021</v>
      </c>
      <c r="D425">
        <v>173</v>
      </c>
      <c r="E425">
        <v>9</v>
      </c>
      <c r="F425" s="2">
        <v>44467</v>
      </c>
      <c r="G425" t="s">
        <v>393</v>
      </c>
      <c r="H425" t="s">
        <v>398</v>
      </c>
      <c r="I425" t="s">
        <v>385</v>
      </c>
      <c r="J425" t="s">
        <v>36</v>
      </c>
      <c r="P425">
        <v>0</v>
      </c>
      <c r="Q425">
        <v>0</v>
      </c>
      <c r="R425">
        <v>0</v>
      </c>
    </row>
    <row r="426" spans="1:22" x14ac:dyDescent="0.45">
      <c r="A426" t="s">
        <v>27</v>
      </c>
      <c r="B426" t="s">
        <v>38</v>
      </c>
      <c r="C426">
        <v>2021</v>
      </c>
      <c r="D426">
        <v>174</v>
      </c>
      <c r="E426">
        <v>9</v>
      </c>
      <c r="F426" s="2">
        <v>44467</v>
      </c>
      <c r="G426" t="s">
        <v>393</v>
      </c>
      <c r="H426" t="s">
        <v>398</v>
      </c>
      <c r="I426" t="s">
        <v>385</v>
      </c>
      <c r="J426" t="s">
        <v>37</v>
      </c>
      <c r="P426">
        <v>0</v>
      </c>
      <c r="Q426">
        <v>0</v>
      </c>
      <c r="R426">
        <v>0</v>
      </c>
    </row>
    <row r="427" spans="1:22" x14ac:dyDescent="0.45">
      <c r="A427" t="s">
        <v>27</v>
      </c>
      <c r="B427" t="s">
        <v>38</v>
      </c>
      <c r="C427">
        <v>2021</v>
      </c>
      <c r="D427">
        <v>175</v>
      </c>
      <c r="E427">
        <v>9</v>
      </c>
      <c r="F427" s="2">
        <v>44467</v>
      </c>
      <c r="G427" t="s">
        <v>393</v>
      </c>
      <c r="H427" t="s">
        <v>398</v>
      </c>
      <c r="I427" t="s">
        <v>385</v>
      </c>
      <c r="J427" t="s">
        <v>22</v>
      </c>
      <c r="P427">
        <v>0</v>
      </c>
      <c r="Q427">
        <v>0</v>
      </c>
      <c r="R427">
        <v>0</v>
      </c>
    </row>
    <row r="428" spans="1:22" x14ac:dyDescent="0.45">
      <c r="A428" t="s">
        <v>27</v>
      </c>
      <c r="B428" t="s">
        <v>38</v>
      </c>
      <c r="C428">
        <v>2021</v>
      </c>
      <c r="D428">
        <v>176</v>
      </c>
      <c r="E428">
        <v>10</v>
      </c>
      <c r="F428" s="2">
        <v>44496</v>
      </c>
      <c r="G428" t="s">
        <v>393</v>
      </c>
      <c r="H428" t="s">
        <v>397</v>
      </c>
      <c r="I428" t="s">
        <v>390</v>
      </c>
      <c r="J428" t="s">
        <v>19</v>
      </c>
      <c r="P428">
        <v>0</v>
      </c>
      <c r="Q428">
        <v>0</v>
      </c>
      <c r="R428">
        <v>0</v>
      </c>
    </row>
    <row r="429" spans="1:22" x14ac:dyDescent="0.45">
      <c r="A429" t="s">
        <v>27</v>
      </c>
      <c r="B429" t="s">
        <v>38</v>
      </c>
      <c r="C429">
        <v>2021</v>
      </c>
      <c r="D429">
        <v>177</v>
      </c>
      <c r="E429">
        <v>10</v>
      </c>
      <c r="F429" s="2">
        <v>44496</v>
      </c>
      <c r="G429" t="s">
        <v>393</v>
      </c>
      <c r="H429" t="s">
        <v>398</v>
      </c>
      <c r="I429" t="s">
        <v>385</v>
      </c>
      <c r="J429" t="s">
        <v>36</v>
      </c>
      <c r="P429">
        <v>0</v>
      </c>
      <c r="Q429">
        <v>0</v>
      </c>
      <c r="R429">
        <v>0</v>
      </c>
    </row>
    <row r="430" spans="1:22" x14ac:dyDescent="0.45">
      <c r="A430" t="s">
        <v>27</v>
      </c>
      <c r="B430" t="s">
        <v>38</v>
      </c>
      <c r="C430">
        <v>2021</v>
      </c>
      <c r="D430">
        <v>178</v>
      </c>
      <c r="E430">
        <v>10</v>
      </c>
      <c r="F430" s="2">
        <v>44496</v>
      </c>
      <c r="G430" t="s">
        <v>393</v>
      </c>
      <c r="H430" t="s">
        <v>398</v>
      </c>
      <c r="I430" t="s">
        <v>385</v>
      </c>
      <c r="J430" t="s">
        <v>21</v>
      </c>
      <c r="P430">
        <v>0</v>
      </c>
      <c r="Q430">
        <v>0</v>
      </c>
      <c r="R430">
        <v>0</v>
      </c>
    </row>
    <row r="431" spans="1:22" x14ac:dyDescent="0.45">
      <c r="A431" t="s">
        <v>27</v>
      </c>
      <c r="B431" t="s">
        <v>38</v>
      </c>
      <c r="C431">
        <v>2021</v>
      </c>
      <c r="D431">
        <v>179</v>
      </c>
      <c r="E431">
        <v>10</v>
      </c>
      <c r="F431" s="2">
        <v>44496</v>
      </c>
      <c r="G431" t="s">
        <v>393</v>
      </c>
      <c r="H431" t="s">
        <v>398</v>
      </c>
      <c r="I431" t="s">
        <v>385</v>
      </c>
      <c r="J431" t="s">
        <v>37</v>
      </c>
      <c r="P431">
        <v>0</v>
      </c>
      <c r="Q431">
        <v>0</v>
      </c>
      <c r="R431">
        <v>0</v>
      </c>
    </row>
    <row r="432" spans="1:22" x14ac:dyDescent="0.45">
      <c r="A432" t="s">
        <v>27</v>
      </c>
      <c r="B432" t="s">
        <v>38</v>
      </c>
      <c r="C432">
        <v>2021</v>
      </c>
      <c r="D432">
        <v>180</v>
      </c>
      <c r="E432">
        <v>10</v>
      </c>
      <c r="F432" s="2">
        <v>44496</v>
      </c>
      <c r="G432" t="s">
        <v>393</v>
      </c>
      <c r="H432" t="s">
        <v>398</v>
      </c>
      <c r="I432" t="s">
        <v>385</v>
      </c>
      <c r="J432" t="s">
        <v>22</v>
      </c>
      <c r="P432">
        <v>0</v>
      </c>
      <c r="Q432">
        <v>0</v>
      </c>
      <c r="R432">
        <v>0</v>
      </c>
    </row>
    <row r="433" spans="1:22" x14ac:dyDescent="0.45">
      <c r="A433" t="s">
        <v>27</v>
      </c>
      <c r="B433" t="s">
        <v>38</v>
      </c>
      <c r="C433">
        <v>2019</v>
      </c>
      <c r="D433">
        <v>181</v>
      </c>
      <c r="E433">
        <v>4</v>
      </c>
      <c r="F433" s="2">
        <v>43585</v>
      </c>
      <c r="G433" t="s">
        <v>393</v>
      </c>
      <c r="H433" t="s">
        <v>399</v>
      </c>
      <c r="I433" t="s">
        <v>382</v>
      </c>
      <c r="J433" t="s">
        <v>19</v>
      </c>
      <c r="K433" t="s">
        <v>92</v>
      </c>
      <c r="L433" t="s">
        <v>517</v>
      </c>
      <c r="M433" t="s">
        <v>93</v>
      </c>
      <c r="N433" t="s">
        <v>94</v>
      </c>
      <c r="O433" t="s">
        <v>7</v>
      </c>
      <c r="P433">
        <v>2</v>
      </c>
      <c r="Q433">
        <v>0</v>
      </c>
      <c r="R433">
        <v>2</v>
      </c>
      <c r="S433" t="s">
        <v>34</v>
      </c>
      <c r="T433" t="s">
        <v>32</v>
      </c>
      <c r="U433" t="s">
        <v>33</v>
      </c>
      <c r="V433" t="s">
        <v>95</v>
      </c>
    </row>
    <row r="434" spans="1:22" x14ac:dyDescent="0.45">
      <c r="A434" t="s">
        <v>27</v>
      </c>
      <c r="B434" t="s">
        <v>38</v>
      </c>
      <c r="C434">
        <v>2019</v>
      </c>
      <c r="D434">
        <v>182</v>
      </c>
      <c r="E434">
        <v>5</v>
      </c>
      <c r="F434" s="2">
        <v>43607</v>
      </c>
      <c r="G434" t="s">
        <v>393</v>
      </c>
      <c r="H434" t="s">
        <v>399</v>
      </c>
      <c r="I434" t="s">
        <v>382</v>
      </c>
      <c r="J434" t="s">
        <v>19</v>
      </c>
      <c r="K434" t="s">
        <v>92</v>
      </c>
      <c r="L434" t="s">
        <v>517</v>
      </c>
      <c r="M434" t="s">
        <v>93</v>
      </c>
      <c r="N434" t="s">
        <v>94</v>
      </c>
      <c r="O434" t="s">
        <v>7</v>
      </c>
      <c r="P434">
        <v>2</v>
      </c>
      <c r="Q434">
        <v>4</v>
      </c>
      <c r="R434">
        <v>6</v>
      </c>
      <c r="S434" t="s">
        <v>34</v>
      </c>
      <c r="T434" t="s">
        <v>32</v>
      </c>
      <c r="U434" t="s">
        <v>33</v>
      </c>
      <c r="V434" t="s">
        <v>95</v>
      </c>
    </row>
    <row r="435" spans="1:22" x14ac:dyDescent="0.45">
      <c r="A435" t="s">
        <v>27</v>
      </c>
      <c r="B435" t="s">
        <v>38</v>
      </c>
      <c r="C435">
        <v>2019</v>
      </c>
      <c r="D435">
        <v>183</v>
      </c>
      <c r="E435">
        <v>6</v>
      </c>
      <c r="F435" s="2">
        <v>43629</v>
      </c>
      <c r="G435" t="s">
        <v>393</v>
      </c>
      <c r="H435" t="s">
        <v>398</v>
      </c>
      <c r="I435" t="s">
        <v>385</v>
      </c>
      <c r="J435" t="s">
        <v>36</v>
      </c>
      <c r="K435" t="s">
        <v>92</v>
      </c>
      <c r="L435" t="s">
        <v>517</v>
      </c>
      <c r="M435" t="s">
        <v>93</v>
      </c>
      <c r="N435" t="s">
        <v>94</v>
      </c>
      <c r="O435" t="s">
        <v>7</v>
      </c>
      <c r="P435">
        <v>1</v>
      </c>
      <c r="Q435">
        <v>1</v>
      </c>
      <c r="R435">
        <v>2</v>
      </c>
      <c r="S435" t="s">
        <v>34</v>
      </c>
      <c r="T435" t="s">
        <v>32</v>
      </c>
      <c r="U435" t="s">
        <v>33</v>
      </c>
      <c r="V435" t="s">
        <v>95</v>
      </c>
    </row>
    <row r="436" spans="1:22" x14ac:dyDescent="0.45">
      <c r="A436" t="s">
        <v>27</v>
      </c>
      <c r="B436" t="s">
        <v>38</v>
      </c>
      <c r="C436">
        <v>2019</v>
      </c>
      <c r="D436">
        <v>184</v>
      </c>
      <c r="E436">
        <v>6</v>
      </c>
      <c r="F436" s="2">
        <v>43629</v>
      </c>
      <c r="G436" t="s">
        <v>393</v>
      </c>
      <c r="H436" t="s">
        <v>398</v>
      </c>
      <c r="I436" t="s">
        <v>385</v>
      </c>
      <c r="J436" t="s">
        <v>36</v>
      </c>
      <c r="K436" t="s">
        <v>92</v>
      </c>
      <c r="L436" t="s">
        <v>517</v>
      </c>
      <c r="M436" t="s">
        <v>93</v>
      </c>
      <c r="N436" t="s">
        <v>94</v>
      </c>
      <c r="O436" t="s">
        <v>7</v>
      </c>
      <c r="P436">
        <v>1</v>
      </c>
      <c r="Q436">
        <v>1</v>
      </c>
      <c r="R436">
        <v>2</v>
      </c>
      <c r="S436" t="s">
        <v>34</v>
      </c>
      <c r="T436" t="s">
        <v>32</v>
      </c>
      <c r="U436" t="s">
        <v>33</v>
      </c>
      <c r="V436" t="s">
        <v>95</v>
      </c>
    </row>
    <row r="437" spans="1:22" x14ac:dyDescent="0.45">
      <c r="A437" t="s">
        <v>27</v>
      </c>
      <c r="B437" t="s">
        <v>38</v>
      </c>
      <c r="C437">
        <v>2019</v>
      </c>
      <c r="D437">
        <v>185</v>
      </c>
      <c r="E437">
        <v>6</v>
      </c>
      <c r="F437" s="2">
        <v>43629</v>
      </c>
      <c r="G437" t="s">
        <v>393</v>
      </c>
      <c r="H437" t="s">
        <v>398</v>
      </c>
      <c r="I437" t="s">
        <v>385</v>
      </c>
      <c r="J437" t="s">
        <v>21</v>
      </c>
      <c r="K437" t="s">
        <v>92</v>
      </c>
      <c r="L437" t="s">
        <v>517</v>
      </c>
      <c r="M437" t="s">
        <v>93</v>
      </c>
      <c r="N437" t="s">
        <v>94</v>
      </c>
      <c r="O437" t="s">
        <v>7</v>
      </c>
      <c r="P437">
        <v>1</v>
      </c>
      <c r="Q437">
        <v>0</v>
      </c>
      <c r="R437">
        <v>1</v>
      </c>
      <c r="S437" t="s">
        <v>34</v>
      </c>
      <c r="T437" t="s">
        <v>32</v>
      </c>
      <c r="U437" t="s">
        <v>33</v>
      </c>
      <c r="V437" t="s">
        <v>95</v>
      </c>
    </row>
    <row r="438" spans="1:22" x14ac:dyDescent="0.45">
      <c r="A438" t="s">
        <v>27</v>
      </c>
      <c r="B438" t="s">
        <v>38</v>
      </c>
      <c r="C438">
        <v>2019</v>
      </c>
      <c r="D438">
        <v>186</v>
      </c>
      <c r="E438">
        <v>6</v>
      </c>
      <c r="F438" s="2">
        <v>43629</v>
      </c>
      <c r="G438" t="s">
        <v>393</v>
      </c>
      <c r="H438" t="s">
        <v>398</v>
      </c>
      <c r="I438" t="s">
        <v>385</v>
      </c>
      <c r="J438" t="s">
        <v>22</v>
      </c>
      <c r="K438" t="s">
        <v>92</v>
      </c>
      <c r="L438" t="s">
        <v>517</v>
      </c>
      <c r="M438" t="s">
        <v>93</v>
      </c>
      <c r="N438" t="s">
        <v>94</v>
      </c>
      <c r="O438" t="s">
        <v>7</v>
      </c>
      <c r="P438">
        <v>1</v>
      </c>
      <c r="Q438">
        <v>0</v>
      </c>
      <c r="R438">
        <v>1</v>
      </c>
      <c r="S438" t="s">
        <v>34</v>
      </c>
      <c r="T438" t="s">
        <v>32</v>
      </c>
      <c r="U438" t="s">
        <v>33</v>
      </c>
      <c r="V438" t="s">
        <v>95</v>
      </c>
    </row>
    <row r="439" spans="1:22" x14ac:dyDescent="0.45">
      <c r="A439" t="s">
        <v>27</v>
      </c>
      <c r="B439" t="s">
        <v>38</v>
      </c>
      <c r="C439">
        <v>2021</v>
      </c>
      <c r="D439">
        <v>187</v>
      </c>
      <c r="E439">
        <v>11</v>
      </c>
      <c r="F439" s="2">
        <v>44525</v>
      </c>
      <c r="G439" t="s">
        <v>393</v>
      </c>
      <c r="H439" t="s">
        <v>398</v>
      </c>
      <c r="I439" t="s">
        <v>385</v>
      </c>
      <c r="J439" t="s">
        <v>36</v>
      </c>
      <c r="P439">
        <v>0</v>
      </c>
      <c r="Q439">
        <v>0</v>
      </c>
      <c r="R439">
        <v>0</v>
      </c>
    </row>
    <row r="440" spans="1:22" x14ac:dyDescent="0.45">
      <c r="A440" t="s">
        <v>27</v>
      </c>
      <c r="B440" t="s">
        <v>38</v>
      </c>
      <c r="C440">
        <v>2021</v>
      </c>
      <c r="D440">
        <v>188</v>
      </c>
      <c r="E440">
        <v>11</v>
      </c>
      <c r="F440" s="2">
        <v>44525</v>
      </c>
      <c r="G440" t="s">
        <v>393</v>
      </c>
      <c r="H440" t="s">
        <v>398</v>
      </c>
      <c r="I440" t="s">
        <v>385</v>
      </c>
      <c r="J440" t="s">
        <v>21</v>
      </c>
      <c r="P440">
        <v>0</v>
      </c>
      <c r="Q440">
        <v>0</v>
      </c>
      <c r="R440">
        <v>0</v>
      </c>
    </row>
    <row r="441" spans="1:22" x14ac:dyDescent="0.45">
      <c r="A441" t="s">
        <v>27</v>
      </c>
      <c r="B441" t="s">
        <v>38</v>
      </c>
      <c r="C441">
        <v>2021</v>
      </c>
      <c r="D441">
        <v>189</v>
      </c>
      <c r="E441">
        <v>11</v>
      </c>
      <c r="F441" s="2">
        <v>44525</v>
      </c>
      <c r="G441" t="s">
        <v>393</v>
      </c>
      <c r="H441" t="s">
        <v>398</v>
      </c>
      <c r="I441" t="s">
        <v>385</v>
      </c>
      <c r="J441" t="s">
        <v>37</v>
      </c>
      <c r="P441">
        <v>0</v>
      </c>
      <c r="Q441">
        <v>0</v>
      </c>
      <c r="R441">
        <v>0</v>
      </c>
    </row>
    <row r="442" spans="1:22" x14ac:dyDescent="0.45">
      <c r="A442" t="s">
        <v>27</v>
      </c>
      <c r="B442" t="s">
        <v>38</v>
      </c>
      <c r="C442">
        <v>2021</v>
      </c>
      <c r="D442">
        <v>190</v>
      </c>
      <c r="E442">
        <v>11</v>
      </c>
      <c r="F442" s="2">
        <v>44525</v>
      </c>
      <c r="G442" t="s">
        <v>393</v>
      </c>
      <c r="H442" t="s">
        <v>398</v>
      </c>
      <c r="I442" t="s">
        <v>385</v>
      </c>
      <c r="J442" t="s">
        <v>22</v>
      </c>
      <c r="P442">
        <v>0</v>
      </c>
      <c r="Q442">
        <v>0</v>
      </c>
      <c r="R442">
        <v>0</v>
      </c>
    </row>
    <row r="443" spans="1:22" x14ac:dyDescent="0.45">
      <c r="A443" t="s">
        <v>27</v>
      </c>
      <c r="B443" t="s">
        <v>38</v>
      </c>
      <c r="C443">
        <v>2021</v>
      </c>
      <c r="D443">
        <v>191</v>
      </c>
      <c r="E443">
        <v>11</v>
      </c>
      <c r="F443" s="2">
        <v>44525</v>
      </c>
      <c r="G443" t="s">
        <v>393</v>
      </c>
      <c r="H443" t="s">
        <v>399</v>
      </c>
      <c r="I443" t="s">
        <v>382</v>
      </c>
      <c r="J443" t="s">
        <v>19</v>
      </c>
      <c r="P443" t="s">
        <v>19</v>
      </c>
      <c r="Q443" t="s">
        <v>19</v>
      </c>
      <c r="R443">
        <v>0</v>
      </c>
    </row>
    <row r="444" spans="1:22" x14ac:dyDescent="0.45">
      <c r="A444" t="s">
        <v>27</v>
      </c>
      <c r="B444" t="s">
        <v>38</v>
      </c>
      <c r="C444">
        <v>2019</v>
      </c>
      <c r="D444">
        <v>192</v>
      </c>
      <c r="E444">
        <v>6</v>
      </c>
      <c r="F444" s="2">
        <v>43629</v>
      </c>
      <c r="G444" t="s">
        <v>393</v>
      </c>
      <c r="H444" t="s">
        <v>399</v>
      </c>
      <c r="I444" t="s">
        <v>382</v>
      </c>
      <c r="J444" t="s">
        <v>19</v>
      </c>
      <c r="K444" t="s">
        <v>92</v>
      </c>
      <c r="L444" t="s">
        <v>517</v>
      </c>
      <c r="M444" t="s">
        <v>93</v>
      </c>
      <c r="N444" t="s">
        <v>94</v>
      </c>
      <c r="O444" t="s">
        <v>7</v>
      </c>
      <c r="P444">
        <v>2</v>
      </c>
      <c r="Q444">
        <v>0</v>
      </c>
      <c r="R444">
        <v>2</v>
      </c>
      <c r="S444" t="s">
        <v>34</v>
      </c>
      <c r="T444" t="s">
        <v>32</v>
      </c>
      <c r="U444" t="s">
        <v>33</v>
      </c>
      <c r="V444" t="s">
        <v>95</v>
      </c>
    </row>
    <row r="445" spans="1:22" x14ac:dyDescent="0.45">
      <c r="A445" t="s">
        <v>27</v>
      </c>
      <c r="B445" t="s">
        <v>38</v>
      </c>
      <c r="C445">
        <v>2021</v>
      </c>
      <c r="D445">
        <v>193</v>
      </c>
      <c r="E445">
        <v>5</v>
      </c>
      <c r="F445" s="2">
        <v>44321</v>
      </c>
      <c r="G445" t="s">
        <v>393</v>
      </c>
      <c r="H445" t="s">
        <v>397</v>
      </c>
      <c r="I445" t="s">
        <v>390</v>
      </c>
      <c r="J445" t="s">
        <v>19</v>
      </c>
      <c r="K445" t="s">
        <v>92</v>
      </c>
      <c r="L445" t="s">
        <v>517</v>
      </c>
      <c r="M445" t="s">
        <v>93</v>
      </c>
      <c r="N445" t="s">
        <v>94</v>
      </c>
      <c r="O445" t="s">
        <v>7</v>
      </c>
      <c r="P445">
        <v>3</v>
      </c>
      <c r="Q445">
        <v>2</v>
      </c>
      <c r="R445">
        <v>5</v>
      </c>
      <c r="S445" t="s">
        <v>34</v>
      </c>
      <c r="T445" t="s">
        <v>32</v>
      </c>
      <c r="U445" t="s">
        <v>33</v>
      </c>
      <c r="V445" t="s">
        <v>95</v>
      </c>
    </row>
    <row r="446" spans="1:22" x14ac:dyDescent="0.45">
      <c r="A446" t="s">
        <v>27</v>
      </c>
      <c r="B446" t="s">
        <v>38</v>
      </c>
      <c r="C446">
        <v>2021</v>
      </c>
      <c r="D446">
        <v>194</v>
      </c>
      <c r="E446">
        <v>5</v>
      </c>
      <c r="F446" s="2">
        <v>44336</v>
      </c>
      <c r="G446" t="s">
        <v>393</v>
      </c>
      <c r="H446" t="s">
        <v>399</v>
      </c>
      <c r="I446" t="s">
        <v>382</v>
      </c>
      <c r="J446" t="s">
        <v>19</v>
      </c>
      <c r="K446" t="s">
        <v>92</v>
      </c>
      <c r="L446" t="s">
        <v>517</v>
      </c>
      <c r="M446" t="s">
        <v>93</v>
      </c>
      <c r="N446" t="s">
        <v>94</v>
      </c>
      <c r="O446" t="s">
        <v>7</v>
      </c>
      <c r="P446">
        <v>1</v>
      </c>
      <c r="Q446">
        <v>2</v>
      </c>
      <c r="R446">
        <v>3</v>
      </c>
      <c r="S446" t="s">
        <v>34</v>
      </c>
      <c r="T446" t="s">
        <v>32</v>
      </c>
      <c r="U446" t="s">
        <v>33</v>
      </c>
      <c r="V446" t="s">
        <v>95</v>
      </c>
    </row>
    <row r="447" spans="1:22" x14ac:dyDescent="0.45">
      <c r="A447" t="s">
        <v>27</v>
      </c>
      <c r="B447" t="s">
        <v>38</v>
      </c>
      <c r="C447">
        <v>2021</v>
      </c>
      <c r="D447">
        <v>195</v>
      </c>
      <c r="E447">
        <v>6</v>
      </c>
      <c r="F447" s="2">
        <v>44362</v>
      </c>
      <c r="G447" t="s">
        <v>393</v>
      </c>
      <c r="H447" t="s">
        <v>399</v>
      </c>
      <c r="I447" t="s">
        <v>382</v>
      </c>
      <c r="J447" t="s">
        <v>19</v>
      </c>
      <c r="K447" t="s">
        <v>92</v>
      </c>
      <c r="L447" t="s">
        <v>517</v>
      </c>
      <c r="M447" t="s">
        <v>93</v>
      </c>
      <c r="N447" t="s">
        <v>94</v>
      </c>
      <c r="O447" t="s">
        <v>7</v>
      </c>
      <c r="P447">
        <v>1</v>
      </c>
      <c r="Q447">
        <v>0</v>
      </c>
      <c r="R447">
        <v>1</v>
      </c>
      <c r="S447" t="s">
        <v>34</v>
      </c>
      <c r="T447" t="s">
        <v>32</v>
      </c>
      <c r="U447" t="s">
        <v>33</v>
      </c>
      <c r="V447" t="s">
        <v>95</v>
      </c>
    </row>
    <row r="448" spans="1:22" x14ac:dyDescent="0.45">
      <c r="A448" t="s">
        <v>27</v>
      </c>
      <c r="B448" t="s">
        <v>38</v>
      </c>
      <c r="C448">
        <v>2021</v>
      </c>
      <c r="D448">
        <v>196</v>
      </c>
      <c r="E448">
        <v>7</v>
      </c>
      <c r="F448" s="2">
        <v>44383</v>
      </c>
      <c r="G448" t="s">
        <v>393</v>
      </c>
      <c r="H448" t="s">
        <v>398</v>
      </c>
      <c r="I448" t="s">
        <v>385</v>
      </c>
      <c r="J448" t="s">
        <v>21</v>
      </c>
      <c r="K448" t="s">
        <v>92</v>
      </c>
      <c r="L448" t="s">
        <v>517</v>
      </c>
      <c r="M448" t="s">
        <v>93</v>
      </c>
      <c r="N448" t="s">
        <v>94</v>
      </c>
      <c r="O448" t="s">
        <v>7</v>
      </c>
      <c r="P448">
        <v>1</v>
      </c>
      <c r="Q448">
        <v>0</v>
      </c>
      <c r="R448">
        <v>1</v>
      </c>
      <c r="S448" t="s">
        <v>34</v>
      </c>
      <c r="T448" t="s">
        <v>32</v>
      </c>
      <c r="U448" t="s">
        <v>33</v>
      </c>
      <c r="V448" t="s">
        <v>95</v>
      </c>
    </row>
    <row r="449" spans="1:22" x14ac:dyDescent="0.45">
      <c r="A449" t="s">
        <v>27</v>
      </c>
      <c r="B449" t="s">
        <v>38</v>
      </c>
      <c r="C449">
        <v>2021</v>
      </c>
      <c r="D449">
        <v>197</v>
      </c>
      <c r="E449">
        <v>8</v>
      </c>
      <c r="F449" s="2">
        <v>44412</v>
      </c>
      <c r="G449" t="s">
        <v>393</v>
      </c>
      <c r="H449" t="s">
        <v>399</v>
      </c>
      <c r="I449" t="s">
        <v>382</v>
      </c>
      <c r="J449" t="s">
        <v>19</v>
      </c>
      <c r="K449" t="s">
        <v>169</v>
      </c>
      <c r="L449" t="s">
        <v>526</v>
      </c>
      <c r="M449" t="s">
        <v>93</v>
      </c>
      <c r="N449" t="s">
        <v>170</v>
      </c>
      <c r="O449" t="s">
        <v>7</v>
      </c>
      <c r="P449">
        <v>1</v>
      </c>
      <c r="Q449">
        <v>1</v>
      </c>
      <c r="R449">
        <v>2</v>
      </c>
      <c r="S449" t="s">
        <v>34</v>
      </c>
      <c r="T449" t="s">
        <v>32</v>
      </c>
      <c r="U449" t="s">
        <v>33</v>
      </c>
      <c r="V449" t="s">
        <v>95</v>
      </c>
    </row>
    <row r="450" spans="1:22" x14ac:dyDescent="0.45">
      <c r="A450" t="s">
        <v>27</v>
      </c>
      <c r="B450" t="s">
        <v>38</v>
      </c>
      <c r="C450">
        <v>2021</v>
      </c>
      <c r="D450">
        <v>198</v>
      </c>
      <c r="E450">
        <v>10</v>
      </c>
      <c r="F450" s="2">
        <v>44496</v>
      </c>
      <c r="G450" t="s">
        <v>393</v>
      </c>
      <c r="H450" t="s">
        <v>399</v>
      </c>
      <c r="I450" t="s">
        <v>382</v>
      </c>
      <c r="J450" t="s">
        <v>19</v>
      </c>
      <c r="K450" t="s">
        <v>169</v>
      </c>
      <c r="L450" t="s">
        <v>526</v>
      </c>
      <c r="M450" t="s">
        <v>93</v>
      </c>
      <c r="N450" t="s">
        <v>170</v>
      </c>
      <c r="O450" t="s">
        <v>7</v>
      </c>
      <c r="P450">
        <v>0</v>
      </c>
      <c r="Q450">
        <v>1</v>
      </c>
      <c r="R450">
        <v>1</v>
      </c>
      <c r="S450" t="s">
        <v>34</v>
      </c>
      <c r="T450" t="s">
        <v>32</v>
      </c>
      <c r="U450" t="s">
        <v>33</v>
      </c>
      <c r="V450" t="s">
        <v>95</v>
      </c>
    </row>
    <row r="451" spans="1:22" x14ac:dyDescent="0.45">
      <c r="A451" t="s">
        <v>27</v>
      </c>
      <c r="B451" t="s">
        <v>38</v>
      </c>
      <c r="C451">
        <v>2020</v>
      </c>
      <c r="D451">
        <v>199</v>
      </c>
      <c r="E451">
        <v>10</v>
      </c>
      <c r="F451" s="2">
        <v>44120</v>
      </c>
      <c r="G451" t="s">
        <v>393</v>
      </c>
      <c r="H451" t="s">
        <v>399</v>
      </c>
      <c r="I451" t="s">
        <v>382</v>
      </c>
      <c r="J451" t="s">
        <v>19</v>
      </c>
      <c r="K451" t="s">
        <v>405</v>
      </c>
      <c r="L451" t="s">
        <v>522</v>
      </c>
      <c r="M451" t="s">
        <v>93</v>
      </c>
      <c r="N451" t="s">
        <v>205</v>
      </c>
      <c r="O451" t="s">
        <v>7</v>
      </c>
      <c r="P451">
        <v>0</v>
      </c>
      <c r="Q451">
        <v>1</v>
      </c>
      <c r="R451">
        <v>1</v>
      </c>
      <c r="S451" t="s">
        <v>34</v>
      </c>
      <c r="T451" t="s">
        <v>32</v>
      </c>
      <c r="U451" t="s">
        <v>33</v>
      </c>
      <c r="V451" t="s">
        <v>95</v>
      </c>
    </row>
    <row r="452" spans="1:22" x14ac:dyDescent="0.45">
      <c r="A452" t="s">
        <v>27</v>
      </c>
      <c r="B452" t="s">
        <v>38</v>
      </c>
      <c r="C452">
        <v>2021</v>
      </c>
      <c r="D452">
        <v>200</v>
      </c>
      <c r="E452">
        <v>5</v>
      </c>
      <c r="F452" s="2">
        <v>44336</v>
      </c>
      <c r="G452" t="s">
        <v>393</v>
      </c>
      <c r="H452" t="s">
        <v>397</v>
      </c>
      <c r="I452" t="s">
        <v>390</v>
      </c>
      <c r="J452" t="s">
        <v>19</v>
      </c>
      <c r="K452" t="s">
        <v>355</v>
      </c>
      <c r="L452" t="s">
        <v>516</v>
      </c>
      <c r="M452" t="s">
        <v>356</v>
      </c>
      <c r="N452" t="s">
        <v>357</v>
      </c>
      <c r="O452" t="s">
        <v>7</v>
      </c>
      <c r="P452">
        <v>0</v>
      </c>
      <c r="Q452">
        <v>1</v>
      </c>
      <c r="R452">
        <v>1</v>
      </c>
      <c r="S452" t="s">
        <v>34</v>
      </c>
      <c r="T452" t="s">
        <v>358</v>
      </c>
      <c r="U452" t="s">
        <v>359</v>
      </c>
      <c r="V452" t="s">
        <v>360</v>
      </c>
    </row>
    <row r="453" spans="1:22" x14ac:dyDescent="0.45">
      <c r="A453" t="s">
        <v>27</v>
      </c>
      <c r="B453" t="s">
        <v>38</v>
      </c>
      <c r="C453">
        <v>2021</v>
      </c>
      <c r="D453">
        <v>201</v>
      </c>
      <c r="E453">
        <v>12</v>
      </c>
      <c r="F453" s="2">
        <v>44544</v>
      </c>
      <c r="G453" t="s">
        <v>393</v>
      </c>
      <c r="H453" t="s">
        <v>398</v>
      </c>
      <c r="I453" t="s">
        <v>385</v>
      </c>
      <c r="J453" t="s">
        <v>36</v>
      </c>
      <c r="P453">
        <v>0</v>
      </c>
      <c r="Q453">
        <v>0</v>
      </c>
      <c r="R453">
        <v>0</v>
      </c>
    </row>
    <row r="454" spans="1:22" x14ac:dyDescent="0.45">
      <c r="A454" t="s">
        <v>27</v>
      </c>
      <c r="B454" t="s">
        <v>38</v>
      </c>
      <c r="C454">
        <v>2021</v>
      </c>
      <c r="D454">
        <v>202</v>
      </c>
      <c r="E454">
        <v>12</v>
      </c>
      <c r="F454" s="2">
        <v>44544</v>
      </c>
      <c r="G454" t="s">
        <v>393</v>
      </c>
      <c r="H454" t="s">
        <v>398</v>
      </c>
      <c r="I454" t="s">
        <v>385</v>
      </c>
      <c r="J454" t="s">
        <v>21</v>
      </c>
      <c r="P454">
        <v>0</v>
      </c>
      <c r="Q454">
        <v>0</v>
      </c>
      <c r="R454">
        <v>0</v>
      </c>
    </row>
    <row r="455" spans="1:22" x14ac:dyDescent="0.45">
      <c r="A455" t="s">
        <v>27</v>
      </c>
      <c r="B455" t="s">
        <v>38</v>
      </c>
      <c r="C455">
        <v>2021</v>
      </c>
      <c r="D455">
        <v>203</v>
      </c>
      <c r="E455">
        <v>12</v>
      </c>
      <c r="F455" s="2">
        <v>44544</v>
      </c>
      <c r="G455" t="s">
        <v>393</v>
      </c>
      <c r="H455" t="s">
        <v>398</v>
      </c>
      <c r="I455" t="s">
        <v>385</v>
      </c>
      <c r="J455" t="s">
        <v>37</v>
      </c>
      <c r="P455">
        <v>0</v>
      </c>
      <c r="Q455">
        <v>0</v>
      </c>
      <c r="R455">
        <v>0</v>
      </c>
    </row>
    <row r="456" spans="1:22" x14ac:dyDescent="0.45">
      <c r="A456" t="s">
        <v>27</v>
      </c>
      <c r="B456" t="s">
        <v>38</v>
      </c>
      <c r="C456">
        <v>2021</v>
      </c>
      <c r="D456">
        <v>204</v>
      </c>
      <c r="E456">
        <v>12</v>
      </c>
      <c r="F456" s="2">
        <v>44544</v>
      </c>
      <c r="G456" t="s">
        <v>393</v>
      </c>
      <c r="H456" t="s">
        <v>398</v>
      </c>
      <c r="I456" t="s">
        <v>385</v>
      </c>
      <c r="J456" t="s">
        <v>22</v>
      </c>
      <c r="P456">
        <v>0</v>
      </c>
      <c r="Q456">
        <v>0</v>
      </c>
      <c r="R456">
        <v>0</v>
      </c>
    </row>
    <row r="457" spans="1:22" x14ac:dyDescent="0.45">
      <c r="A457" t="s">
        <v>27</v>
      </c>
      <c r="B457" t="s">
        <v>38</v>
      </c>
      <c r="C457">
        <v>2021</v>
      </c>
      <c r="D457">
        <v>205</v>
      </c>
      <c r="E457">
        <v>12</v>
      </c>
      <c r="F457" s="2">
        <v>44544</v>
      </c>
      <c r="G457" t="s">
        <v>393</v>
      </c>
      <c r="H457" t="s">
        <v>399</v>
      </c>
      <c r="I457" t="s">
        <v>382</v>
      </c>
      <c r="J457" t="s">
        <v>19</v>
      </c>
      <c r="P457">
        <v>0</v>
      </c>
      <c r="Q457">
        <v>0</v>
      </c>
      <c r="R457">
        <v>0</v>
      </c>
    </row>
    <row r="458" spans="1:22" x14ac:dyDescent="0.45">
      <c r="A458" t="s">
        <v>27</v>
      </c>
      <c r="B458" t="s">
        <v>38</v>
      </c>
      <c r="C458">
        <v>2019</v>
      </c>
      <c r="D458">
        <v>206</v>
      </c>
      <c r="E458">
        <v>9</v>
      </c>
      <c r="F458" s="2">
        <v>43734</v>
      </c>
      <c r="G458" t="s">
        <v>393</v>
      </c>
      <c r="H458" t="s">
        <v>397</v>
      </c>
      <c r="I458" t="s">
        <v>390</v>
      </c>
      <c r="J458" t="s">
        <v>19</v>
      </c>
      <c r="K458" t="s">
        <v>171</v>
      </c>
      <c r="L458" t="s">
        <v>503</v>
      </c>
      <c r="M458" t="s">
        <v>172</v>
      </c>
      <c r="N458" t="s">
        <v>173</v>
      </c>
      <c r="O458" t="s">
        <v>7</v>
      </c>
      <c r="P458">
        <v>2</v>
      </c>
      <c r="Q458">
        <v>0</v>
      </c>
      <c r="R458">
        <v>2</v>
      </c>
      <c r="S458" t="s">
        <v>34</v>
      </c>
      <c r="T458" t="s">
        <v>32</v>
      </c>
      <c r="U458" t="s">
        <v>33</v>
      </c>
      <c r="V458" t="s">
        <v>95</v>
      </c>
    </row>
    <row r="459" spans="1:22" x14ac:dyDescent="0.45">
      <c r="A459" t="s">
        <v>27</v>
      </c>
      <c r="B459" t="s">
        <v>38</v>
      </c>
      <c r="C459">
        <v>2019</v>
      </c>
      <c r="D459">
        <v>207</v>
      </c>
      <c r="E459">
        <v>10</v>
      </c>
      <c r="F459" s="2">
        <v>43762</v>
      </c>
      <c r="G459" t="s">
        <v>393</v>
      </c>
      <c r="H459" t="s">
        <v>397</v>
      </c>
      <c r="I459" t="s">
        <v>390</v>
      </c>
      <c r="J459" t="s">
        <v>19</v>
      </c>
      <c r="K459" t="s">
        <v>171</v>
      </c>
      <c r="L459" t="s">
        <v>503</v>
      </c>
      <c r="M459" t="s">
        <v>172</v>
      </c>
      <c r="N459" t="s">
        <v>173</v>
      </c>
      <c r="O459" t="s">
        <v>7</v>
      </c>
      <c r="P459">
        <v>1</v>
      </c>
      <c r="Q459">
        <v>1</v>
      </c>
      <c r="R459">
        <v>2</v>
      </c>
      <c r="S459" t="s">
        <v>34</v>
      </c>
      <c r="T459" t="s">
        <v>32</v>
      </c>
      <c r="U459" t="s">
        <v>33</v>
      </c>
      <c r="V459" t="s">
        <v>95</v>
      </c>
    </row>
    <row r="460" spans="1:22" x14ac:dyDescent="0.45">
      <c r="A460" t="s">
        <v>27</v>
      </c>
      <c r="B460" t="s">
        <v>38</v>
      </c>
      <c r="C460">
        <v>2019</v>
      </c>
      <c r="D460">
        <v>208</v>
      </c>
      <c r="E460">
        <v>10</v>
      </c>
      <c r="F460" s="2">
        <v>43762</v>
      </c>
      <c r="G460" t="s">
        <v>393</v>
      </c>
      <c r="H460" t="s">
        <v>399</v>
      </c>
      <c r="I460" t="s">
        <v>382</v>
      </c>
      <c r="J460" t="s">
        <v>19</v>
      </c>
      <c r="K460" t="s">
        <v>171</v>
      </c>
      <c r="L460" t="s">
        <v>503</v>
      </c>
      <c r="M460" t="s">
        <v>172</v>
      </c>
      <c r="N460" t="s">
        <v>173</v>
      </c>
      <c r="O460" t="s">
        <v>7</v>
      </c>
      <c r="P460">
        <v>0</v>
      </c>
      <c r="Q460">
        <v>1</v>
      </c>
      <c r="R460">
        <v>1</v>
      </c>
      <c r="S460" t="s">
        <v>34</v>
      </c>
      <c r="T460" t="s">
        <v>32</v>
      </c>
      <c r="U460" t="s">
        <v>33</v>
      </c>
      <c r="V460" t="s">
        <v>95</v>
      </c>
    </row>
    <row r="461" spans="1:22" x14ac:dyDescent="0.45">
      <c r="A461" t="s">
        <v>27</v>
      </c>
      <c r="B461" t="s">
        <v>38</v>
      </c>
      <c r="C461">
        <v>2020</v>
      </c>
      <c r="D461">
        <v>209</v>
      </c>
      <c r="E461">
        <v>10</v>
      </c>
      <c r="F461" s="2">
        <v>44120</v>
      </c>
      <c r="G461" t="s">
        <v>393</v>
      </c>
      <c r="H461" t="s">
        <v>397</v>
      </c>
      <c r="I461" t="s">
        <v>390</v>
      </c>
      <c r="J461" t="s">
        <v>19</v>
      </c>
      <c r="K461" t="s">
        <v>171</v>
      </c>
      <c r="L461" t="s">
        <v>503</v>
      </c>
      <c r="M461" t="s">
        <v>172</v>
      </c>
      <c r="N461" t="s">
        <v>173</v>
      </c>
      <c r="O461" t="s">
        <v>7</v>
      </c>
      <c r="P461">
        <v>34</v>
      </c>
      <c r="Q461">
        <v>2</v>
      </c>
      <c r="R461">
        <v>36</v>
      </c>
      <c r="S461" t="s">
        <v>34</v>
      </c>
      <c r="T461" t="s">
        <v>32</v>
      </c>
      <c r="U461" t="s">
        <v>33</v>
      </c>
      <c r="V461" t="s">
        <v>95</v>
      </c>
    </row>
    <row r="462" spans="1:22" x14ac:dyDescent="0.45">
      <c r="A462" t="s">
        <v>27</v>
      </c>
      <c r="B462" t="s">
        <v>38</v>
      </c>
      <c r="C462">
        <v>2020</v>
      </c>
      <c r="D462">
        <v>210</v>
      </c>
      <c r="E462">
        <v>10</v>
      </c>
      <c r="F462" s="2">
        <v>44120</v>
      </c>
      <c r="G462" t="s">
        <v>393</v>
      </c>
      <c r="H462" t="s">
        <v>399</v>
      </c>
      <c r="I462" t="s">
        <v>382</v>
      </c>
      <c r="J462" t="s">
        <v>19</v>
      </c>
      <c r="K462" t="s">
        <v>171</v>
      </c>
      <c r="L462" t="s">
        <v>503</v>
      </c>
      <c r="M462" t="s">
        <v>172</v>
      </c>
      <c r="N462" t="s">
        <v>173</v>
      </c>
      <c r="O462" t="s">
        <v>7</v>
      </c>
      <c r="P462">
        <v>8</v>
      </c>
      <c r="Q462">
        <v>1</v>
      </c>
      <c r="R462">
        <v>9</v>
      </c>
      <c r="S462" t="s">
        <v>34</v>
      </c>
      <c r="T462" t="s">
        <v>32</v>
      </c>
      <c r="U462" t="s">
        <v>33</v>
      </c>
      <c r="V462" t="s">
        <v>95</v>
      </c>
    </row>
    <row r="463" spans="1:22" x14ac:dyDescent="0.45">
      <c r="A463" t="s">
        <v>27</v>
      </c>
      <c r="B463" t="s">
        <v>38</v>
      </c>
      <c r="C463">
        <v>2021</v>
      </c>
      <c r="D463">
        <v>211</v>
      </c>
      <c r="E463">
        <v>8</v>
      </c>
      <c r="F463" s="2">
        <v>44412</v>
      </c>
      <c r="G463" t="s">
        <v>393</v>
      </c>
      <c r="H463" t="s">
        <v>399</v>
      </c>
      <c r="I463" t="s">
        <v>382</v>
      </c>
      <c r="J463" t="s">
        <v>19</v>
      </c>
      <c r="K463" t="s">
        <v>171</v>
      </c>
      <c r="L463" t="s">
        <v>503</v>
      </c>
      <c r="M463" t="s">
        <v>172</v>
      </c>
      <c r="N463" t="s">
        <v>173</v>
      </c>
      <c r="O463" t="s">
        <v>7</v>
      </c>
      <c r="P463">
        <v>4</v>
      </c>
      <c r="Q463">
        <v>1</v>
      </c>
      <c r="R463">
        <v>5</v>
      </c>
      <c r="S463" t="s">
        <v>34</v>
      </c>
      <c r="T463" t="s">
        <v>32</v>
      </c>
      <c r="U463" t="s">
        <v>33</v>
      </c>
      <c r="V463" t="s">
        <v>95</v>
      </c>
    </row>
    <row r="464" spans="1:22" x14ac:dyDescent="0.45">
      <c r="A464" t="s">
        <v>27</v>
      </c>
      <c r="B464" t="s">
        <v>38</v>
      </c>
      <c r="C464">
        <v>2021</v>
      </c>
      <c r="D464">
        <v>212</v>
      </c>
      <c r="E464">
        <v>9</v>
      </c>
      <c r="F464" s="2">
        <v>44467</v>
      </c>
      <c r="G464" t="s">
        <v>393</v>
      </c>
      <c r="H464" t="s">
        <v>399</v>
      </c>
      <c r="I464" t="s">
        <v>382</v>
      </c>
      <c r="J464" t="s">
        <v>19</v>
      </c>
      <c r="K464" t="s">
        <v>171</v>
      </c>
      <c r="L464" t="s">
        <v>503</v>
      </c>
      <c r="M464" t="s">
        <v>172</v>
      </c>
      <c r="N464" t="s">
        <v>173</v>
      </c>
      <c r="O464" t="s">
        <v>7</v>
      </c>
      <c r="P464">
        <v>7</v>
      </c>
      <c r="Q464">
        <v>5</v>
      </c>
      <c r="R464">
        <v>12</v>
      </c>
      <c r="S464" t="s">
        <v>34</v>
      </c>
      <c r="T464" t="s">
        <v>32</v>
      </c>
      <c r="U464" t="s">
        <v>33</v>
      </c>
      <c r="V464" t="s">
        <v>95</v>
      </c>
    </row>
    <row r="465" spans="1:22" x14ac:dyDescent="0.45">
      <c r="A465" t="s">
        <v>27</v>
      </c>
      <c r="B465" t="s">
        <v>38</v>
      </c>
      <c r="C465">
        <v>2022</v>
      </c>
      <c r="D465">
        <v>213</v>
      </c>
      <c r="E465">
        <v>1</v>
      </c>
      <c r="F465" s="2">
        <v>44579</v>
      </c>
      <c r="G465" t="s">
        <v>393</v>
      </c>
      <c r="H465" t="s">
        <v>398</v>
      </c>
      <c r="I465" t="s">
        <v>385</v>
      </c>
      <c r="J465" t="s">
        <v>36</v>
      </c>
      <c r="P465">
        <v>0</v>
      </c>
      <c r="Q465">
        <v>0</v>
      </c>
      <c r="R465">
        <v>0</v>
      </c>
    </row>
    <row r="466" spans="1:22" x14ac:dyDescent="0.45">
      <c r="A466" t="s">
        <v>27</v>
      </c>
      <c r="B466" t="s">
        <v>38</v>
      </c>
      <c r="C466">
        <v>2022</v>
      </c>
      <c r="D466">
        <v>214</v>
      </c>
      <c r="E466">
        <v>1</v>
      </c>
      <c r="F466" s="2">
        <v>44579</v>
      </c>
      <c r="G466" t="s">
        <v>393</v>
      </c>
      <c r="H466" t="s">
        <v>398</v>
      </c>
      <c r="I466" t="s">
        <v>385</v>
      </c>
      <c r="J466" t="s">
        <v>21</v>
      </c>
      <c r="P466">
        <v>0</v>
      </c>
      <c r="Q466">
        <v>0</v>
      </c>
      <c r="R466">
        <v>0</v>
      </c>
    </row>
    <row r="467" spans="1:22" x14ac:dyDescent="0.45">
      <c r="A467" t="s">
        <v>27</v>
      </c>
      <c r="B467" t="s">
        <v>38</v>
      </c>
      <c r="C467">
        <v>2022</v>
      </c>
      <c r="D467">
        <v>215</v>
      </c>
      <c r="E467">
        <v>1</v>
      </c>
      <c r="F467" s="2">
        <v>44579</v>
      </c>
      <c r="G467" t="s">
        <v>393</v>
      </c>
      <c r="H467" t="s">
        <v>398</v>
      </c>
      <c r="I467" t="s">
        <v>385</v>
      </c>
      <c r="J467" t="s">
        <v>37</v>
      </c>
      <c r="P467">
        <v>0</v>
      </c>
      <c r="Q467">
        <v>0</v>
      </c>
      <c r="R467">
        <v>0</v>
      </c>
    </row>
    <row r="468" spans="1:22" x14ac:dyDescent="0.45">
      <c r="A468" t="s">
        <v>27</v>
      </c>
      <c r="B468" t="s">
        <v>38</v>
      </c>
      <c r="C468">
        <v>2022</v>
      </c>
      <c r="D468">
        <v>216</v>
      </c>
      <c r="E468">
        <v>1</v>
      </c>
      <c r="F468" s="2">
        <v>44579</v>
      </c>
      <c r="G468" t="s">
        <v>393</v>
      </c>
      <c r="H468" t="s">
        <v>398</v>
      </c>
      <c r="I468" t="s">
        <v>385</v>
      </c>
      <c r="J468" t="s">
        <v>22</v>
      </c>
      <c r="P468">
        <v>0</v>
      </c>
      <c r="Q468">
        <v>0</v>
      </c>
      <c r="R468">
        <v>0</v>
      </c>
    </row>
    <row r="469" spans="1:22" x14ac:dyDescent="0.45">
      <c r="A469" t="s">
        <v>27</v>
      </c>
      <c r="B469" t="s">
        <v>38</v>
      </c>
      <c r="C469">
        <v>2019</v>
      </c>
      <c r="D469">
        <v>217</v>
      </c>
      <c r="E469">
        <v>6</v>
      </c>
      <c r="F469" s="2">
        <v>43629</v>
      </c>
      <c r="G469" t="s">
        <v>393</v>
      </c>
      <c r="H469" t="s">
        <v>398</v>
      </c>
      <c r="I469" t="s">
        <v>385</v>
      </c>
      <c r="J469" t="s">
        <v>22</v>
      </c>
      <c r="K469" t="s">
        <v>174</v>
      </c>
      <c r="L469" t="s">
        <v>515</v>
      </c>
      <c r="M469" t="s">
        <v>175</v>
      </c>
      <c r="N469" t="s">
        <v>176</v>
      </c>
      <c r="O469" t="s">
        <v>7</v>
      </c>
      <c r="P469">
        <v>0</v>
      </c>
      <c r="Q469">
        <v>1</v>
      </c>
      <c r="R469">
        <v>1</v>
      </c>
      <c r="S469" t="s">
        <v>62</v>
      </c>
      <c r="T469" t="s">
        <v>141</v>
      </c>
      <c r="U469" t="s">
        <v>142</v>
      </c>
      <c r="V469" t="s">
        <v>143</v>
      </c>
    </row>
    <row r="470" spans="1:22" x14ac:dyDescent="0.45">
      <c r="A470" t="s">
        <v>27</v>
      </c>
      <c r="B470" t="s">
        <v>38</v>
      </c>
      <c r="C470">
        <v>2021</v>
      </c>
      <c r="D470">
        <v>218</v>
      </c>
      <c r="E470">
        <v>5</v>
      </c>
      <c r="F470" s="2">
        <v>44321</v>
      </c>
      <c r="G470" t="s">
        <v>393</v>
      </c>
      <c r="H470" t="s">
        <v>397</v>
      </c>
      <c r="I470" t="s">
        <v>390</v>
      </c>
      <c r="J470" t="s">
        <v>19</v>
      </c>
      <c r="K470" t="s">
        <v>361</v>
      </c>
      <c r="L470" t="s">
        <v>509</v>
      </c>
      <c r="M470" t="s">
        <v>362</v>
      </c>
      <c r="N470" t="s">
        <v>363</v>
      </c>
      <c r="O470" t="s">
        <v>7</v>
      </c>
      <c r="P470">
        <v>1</v>
      </c>
      <c r="Q470">
        <v>1</v>
      </c>
      <c r="R470">
        <v>2</v>
      </c>
      <c r="S470" t="s">
        <v>34</v>
      </c>
      <c r="T470" t="s">
        <v>358</v>
      </c>
      <c r="U470" t="s">
        <v>359</v>
      </c>
      <c r="V470" t="s">
        <v>360</v>
      </c>
    </row>
    <row r="471" spans="1:22" x14ac:dyDescent="0.45">
      <c r="A471" t="s">
        <v>27</v>
      </c>
      <c r="B471" t="s">
        <v>38</v>
      </c>
      <c r="C471">
        <v>2022</v>
      </c>
      <c r="D471">
        <v>219</v>
      </c>
      <c r="E471">
        <v>2</v>
      </c>
      <c r="F471" s="2">
        <v>44593</v>
      </c>
      <c r="G471" t="s">
        <v>393</v>
      </c>
      <c r="H471" t="s">
        <v>397</v>
      </c>
      <c r="I471" t="s">
        <v>390</v>
      </c>
      <c r="J471" t="s">
        <v>19</v>
      </c>
      <c r="P471">
        <v>0</v>
      </c>
      <c r="Q471">
        <v>0</v>
      </c>
      <c r="R471">
        <v>0</v>
      </c>
    </row>
    <row r="472" spans="1:22" x14ac:dyDescent="0.45">
      <c r="A472" t="s">
        <v>27</v>
      </c>
      <c r="B472" t="s">
        <v>38</v>
      </c>
      <c r="C472">
        <v>2022</v>
      </c>
      <c r="D472">
        <v>220</v>
      </c>
      <c r="E472">
        <v>2</v>
      </c>
      <c r="F472" s="2">
        <v>44593</v>
      </c>
      <c r="G472" t="s">
        <v>393</v>
      </c>
      <c r="H472" t="s">
        <v>398</v>
      </c>
      <c r="I472" t="s">
        <v>385</v>
      </c>
      <c r="J472" t="s">
        <v>36</v>
      </c>
      <c r="P472">
        <v>0</v>
      </c>
      <c r="Q472">
        <v>0</v>
      </c>
      <c r="R472">
        <v>0</v>
      </c>
    </row>
    <row r="473" spans="1:22" x14ac:dyDescent="0.45">
      <c r="A473" t="s">
        <v>27</v>
      </c>
      <c r="B473" t="s">
        <v>38</v>
      </c>
      <c r="C473">
        <v>2022</v>
      </c>
      <c r="D473">
        <v>221</v>
      </c>
      <c r="E473">
        <v>2</v>
      </c>
      <c r="F473" s="2">
        <v>44593</v>
      </c>
      <c r="G473" t="s">
        <v>393</v>
      </c>
      <c r="H473" t="s">
        <v>398</v>
      </c>
      <c r="I473" t="s">
        <v>385</v>
      </c>
      <c r="J473" t="s">
        <v>21</v>
      </c>
      <c r="P473">
        <v>0</v>
      </c>
      <c r="Q473">
        <v>0</v>
      </c>
      <c r="R473">
        <v>0</v>
      </c>
    </row>
    <row r="474" spans="1:22" x14ac:dyDescent="0.45">
      <c r="A474" t="s">
        <v>27</v>
      </c>
      <c r="B474" t="s">
        <v>38</v>
      </c>
      <c r="C474">
        <v>2022</v>
      </c>
      <c r="D474">
        <v>222</v>
      </c>
      <c r="E474">
        <v>2</v>
      </c>
      <c r="F474" s="2">
        <v>44593</v>
      </c>
      <c r="G474" t="s">
        <v>393</v>
      </c>
      <c r="H474" t="s">
        <v>398</v>
      </c>
      <c r="I474" t="s">
        <v>385</v>
      </c>
      <c r="J474" t="s">
        <v>37</v>
      </c>
      <c r="P474">
        <v>0</v>
      </c>
      <c r="Q474">
        <v>0</v>
      </c>
      <c r="R474">
        <v>0</v>
      </c>
    </row>
    <row r="475" spans="1:22" x14ac:dyDescent="0.45">
      <c r="A475" t="s">
        <v>27</v>
      </c>
      <c r="B475" t="s">
        <v>38</v>
      </c>
      <c r="C475">
        <v>2022</v>
      </c>
      <c r="D475">
        <v>223</v>
      </c>
      <c r="E475">
        <v>2</v>
      </c>
      <c r="F475" s="2">
        <v>44593</v>
      </c>
      <c r="G475" t="s">
        <v>393</v>
      </c>
      <c r="H475" t="s">
        <v>398</v>
      </c>
      <c r="I475" t="s">
        <v>385</v>
      </c>
      <c r="J475" t="s">
        <v>22</v>
      </c>
      <c r="P475">
        <v>0</v>
      </c>
      <c r="Q475">
        <v>0</v>
      </c>
      <c r="R475">
        <v>0</v>
      </c>
    </row>
    <row r="476" spans="1:22" x14ac:dyDescent="0.45">
      <c r="A476" t="s">
        <v>27</v>
      </c>
      <c r="B476" t="s">
        <v>38</v>
      </c>
      <c r="C476">
        <v>2022</v>
      </c>
      <c r="D476">
        <v>224</v>
      </c>
      <c r="E476">
        <v>2</v>
      </c>
      <c r="F476" s="2">
        <v>44593</v>
      </c>
      <c r="G476" t="s">
        <v>393</v>
      </c>
      <c r="H476" t="s">
        <v>399</v>
      </c>
      <c r="I476" t="s">
        <v>382</v>
      </c>
      <c r="J476" t="s">
        <v>19</v>
      </c>
      <c r="P476">
        <v>0</v>
      </c>
      <c r="Q476">
        <v>0</v>
      </c>
      <c r="R476">
        <v>0</v>
      </c>
    </row>
    <row r="477" spans="1:22" x14ac:dyDescent="0.45">
      <c r="A477" t="s">
        <v>27</v>
      </c>
      <c r="B477" t="s">
        <v>38</v>
      </c>
      <c r="C477">
        <v>2022</v>
      </c>
      <c r="D477">
        <v>225</v>
      </c>
      <c r="E477">
        <v>4</v>
      </c>
      <c r="F477" s="2">
        <v>44670</v>
      </c>
      <c r="G477" t="s">
        <v>393</v>
      </c>
      <c r="H477" t="s">
        <v>397</v>
      </c>
      <c r="I477" t="s">
        <v>390</v>
      </c>
      <c r="J477" t="s">
        <v>19</v>
      </c>
      <c r="K477" t="s">
        <v>361</v>
      </c>
      <c r="L477" t="s">
        <v>509</v>
      </c>
      <c r="M477" t="s">
        <v>362</v>
      </c>
      <c r="N477" t="s">
        <v>363</v>
      </c>
      <c r="O477" t="s">
        <v>7</v>
      </c>
      <c r="P477" t="s">
        <v>19</v>
      </c>
      <c r="Q477" t="s">
        <v>19</v>
      </c>
      <c r="R477">
        <v>1</v>
      </c>
      <c r="S477" t="s">
        <v>34</v>
      </c>
      <c r="T477" t="s">
        <v>358</v>
      </c>
      <c r="U477" t="s">
        <v>359</v>
      </c>
      <c r="V477" t="s">
        <v>360</v>
      </c>
    </row>
    <row r="478" spans="1:22" x14ac:dyDescent="0.45">
      <c r="A478" t="s">
        <v>27</v>
      </c>
      <c r="B478" t="s">
        <v>38</v>
      </c>
      <c r="C478">
        <v>2022</v>
      </c>
      <c r="D478">
        <v>226</v>
      </c>
      <c r="E478">
        <v>2</v>
      </c>
      <c r="F478" s="2">
        <v>44609</v>
      </c>
      <c r="G478" t="s">
        <v>393</v>
      </c>
      <c r="H478" t="s">
        <v>398</v>
      </c>
      <c r="I478" t="s">
        <v>385</v>
      </c>
      <c r="J478" t="s">
        <v>36</v>
      </c>
      <c r="P478">
        <v>0</v>
      </c>
      <c r="Q478">
        <v>0</v>
      </c>
      <c r="R478">
        <v>0</v>
      </c>
    </row>
    <row r="479" spans="1:22" x14ac:dyDescent="0.45">
      <c r="A479" t="s">
        <v>27</v>
      </c>
      <c r="B479" t="s">
        <v>38</v>
      </c>
      <c r="C479">
        <v>2022</v>
      </c>
      <c r="D479">
        <v>227</v>
      </c>
      <c r="E479">
        <v>2</v>
      </c>
      <c r="F479" s="2">
        <v>44609</v>
      </c>
      <c r="G479" t="s">
        <v>393</v>
      </c>
      <c r="H479" t="s">
        <v>398</v>
      </c>
      <c r="I479" t="s">
        <v>385</v>
      </c>
      <c r="J479" t="s">
        <v>21</v>
      </c>
      <c r="P479">
        <v>0</v>
      </c>
      <c r="Q479">
        <v>0</v>
      </c>
      <c r="R479">
        <v>0</v>
      </c>
    </row>
    <row r="480" spans="1:22" x14ac:dyDescent="0.45">
      <c r="A480" t="s">
        <v>27</v>
      </c>
      <c r="B480" t="s">
        <v>38</v>
      </c>
      <c r="C480">
        <v>2022</v>
      </c>
      <c r="D480">
        <v>228</v>
      </c>
      <c r="E480">
        <v>2</v>
      </c>
      <c r="F480" s="2">
        <v>44609</v>
      </c>
      <c r="G480" t="s">
        <v>393</v>
      </c>
      <c r="H480" t="s">
        <v>398</v>
      </c>
      <c r="I480" t="s">
        <v>385</v>
      </c>
      <c r="J480" t="s">
        <v>37</v>
      </c>
      <c r="P480">
        <v>0</v>
      </c>
      <c r="Q480">
        <v>0</v>
      </c>
      <c r="R480">
        <v>0</v>
      </c>
    </row>
    <row r="481" spans="1:22" x14ac:dyDescent="0.45">
      <c r="A481" t="s">
        <v>27</v>
      </c>
      <c r="B481" t="s">
        <v>38</v>
      </c>
      <c r="C481">
        <v>2022</v>
      </c>
      <c r="D481">
        <v>229</v>
      </c>
      <c r="E481">
        <v>2</v>
      </c>
      <c r="F481" s="2">
        <v>44609</v>
      </c>
      <c r="G481" t="s">
        <v>393</v>
      </c>
      <c r="H481" t="s">
        <v>398</v>
      </c>
      <c r="I481" t="s">
        <v>385</v>
      </c>
      <c r="J481" t="s">
        <v>22</v>
      </c>
      <c r="P481">
        <v>0</v>
      </c>
      <c r="Q481">
        <v>0</v>
      </c>
      <c r="R481">
        <v>0</v>
      </c>
    </row>
    <row r="482" spans="1:22" x14ac:dyDescent="0.45">
      <c r="A482" t="s">
        <v>27</v>
      </c>
      <c r="B482" t="s">
        <v>38</v>
      </c>
      <c r="C482">
        <v>2022</v>
      </c>
      <c r="D482">
        <v>230</v>
      </c>
      <c r="E482">
        <v>2</v>
      </c>
      <c r="F482" s="2">
        <v>44609</v>
      </c>
      <c r="G482" t="s">
        <v>393</v>
      </c>
      <c r="H482" t="s">
        <v>399</v>
      </c>
      <c r="I482" t="s">
        <v>382</v>
      </c>
      <c r="J482" t="s">
        <v>19</v>
      </c>
      <c r="P482">
        <v>0</v>
      </c>
      <c r="Q482">
        <v>0</v>
      </c>
      <c r="R482">
        <v>0</v>
      </c>
    </row>
    <row r="483" spans="1:22" x14ac:dyDescent="0.45">
      <c r="A483" t="s">
        <v>27</v>
      </c>
      <c r="B483" t="s">
        <v>38</v>
      </c>
      <c r="C483">
        <v>2021</v>
      </c>
      <c r="D483">
        <v>231</v>
      </c>
      <c r="E483">
        <v>5</v>
      </c>
      <c r="F483" s="2">
        <v>44336</v>
      </c>
      <c r="G483" t="s">
        <v>393</v>
      </c>
      <c r="H483" t="s">
        <v>399</v>
      </c>
      <c r="I483" t="s">
        <v>382</v>
      </c>
      <c r="J483" t="s">
        <v>19</v>
      </c>
      <c r="K483" t="s">
        <v>147</v>
      </c>
      <c r="L483" t="s">
        <v>528</v>
      </c>
      <c r="M483" t="s">
        <v>148</v>
      </c>
      <c r="N483" t="s">
        <v>149</v>
      </c>
      <c r="O483" t="s">
        <v>7</v>
      </c>
      <c r="P483">
        <v>2</v>
      </c>
      <c r="Q483">
        <v>0</v>
      </c>
      <c r="R483">
        <v>2</v>
      </c>
      <c r="S483" t="s">
        <v>34</v>
      </c>
      <c r="T483" t="s">
        <v>32</v>
      </c>
      <c r="U483" t="s">
        <v>33</v>
      </c>
      <c r="V483" t="s">
        <v>53</v>
      </c>
    </row>
    <row r="484" spans="1:22" x14ac:dyDescent="0.45">
      <c r="A484" t="s">
        <v>27</v>
      </c>
      <c r="B484" t="s">
        <v>38</v>
      </c>
      <c r="C484">
        <v>2022</v>
      </c>
      <c r="D484">
        <v>232</v>
      </c>
      <c r="E484">
        <v>3</v>
      </c>
      <c r="F484" s="2">
        <v>44623</v>
      </c>
      <c r="G484" t="s">
        <v>393</v>
      </c>
      <c r="H484" t="s">
        <v>397</v>
      </c>
      <c r="I484" t="s">
        <v>390</v>
      </c>
      <c r="J484" t="s">
        <v>19</v>
      </c>
      <c r="K484" t="s">
        <v>147</v>
      </c>
      <c r="L484" t="s">
        <v>528</v>
      </c>
      <c r="M484" t="s">
        <v>148</v>
      </c>
      <c r="N484" t="s">
        <v>149</v>
      </c>
      <c r="O484" t="s">
        <v>7</v>
      </c>
      <c r="P484">
        <v>0</v>
      </c>
      <c r="Q484">
        <v>1</v>
      </c>
      <c r="R484">
        <v>1</v>
      </c>
      <c r="S484" t="s">
        <v>34</v>
      </c>
      <c r="T484" t="s">
        <v>32</v>
      </c>
      <c r="U484" t="s">
        <v>33</v>
      </c>
      <c r="V484" t="s">
        <v>53</v>
      </c>
    </row>
    <row r="485" spans="1:22" x14ac:dyDescent="0.45">
      <c r="A485" t="s">
        <v>27</v>
      </c>
      <c r="B485" t="s">
        <v>38</v>
      </c>
      <c r="C485">
        <v>2022</v>
      </c>
      <c r="D485">
        <v>233</v>
      </c>
      <c r="E485">
        <v>3</v>
      </c>
      <c r="F485" s="2">
        <v>44623</v>
      </c>
      <c r="G485" t="s">
        <v>393</v>
      </c>
      <c r="H485" t="s">
        <v>397</v>
      </c>
      <c r="I485" t="s">
        <v>390</v>
      </c>
      <c r="J485" t="s">
        <v>19</v>
      </c>
      <c r="K485" t="s">
        <v>147</v>
      </c>
      <c r="L485" t="s">
        <v>528</v>
      </c>
      <c r="M485" t="s">
        <v>148</v>
      </c>
      <c r="N485" t="s">
        <v>149</v>
      </c>
      <c r="O485" t="s">
        <v>7</v>
      </c>
      <c r="P485">
        <v>4</v>
      </c>
      <c r="Q485">
        <v>3</v>
      </c>
      <c r="R485">
        <v>7</v>
      </c>
      <c r="S485" t="s">
        <v>34</v>
      </c>
      <c r="T485" t="s">
        <v>32</v>
      </c>
      <c r="U485" t="s">
        <v>33</v>
      </c>
      <c r="V485" t="s">
        <v>53</v>
      </c>
    </row>
    <row r="486" spans="1:22" x14ac:dyDescent="0.45">
      <c r="A486" t="s">
        <v>27</v>
      </c>
      <c r="B486" t="s">
        <v>38</v>
      </c>
      <c r="C486">
        <v>2022</v>
      </c>
      <c r="D486">
        <v>234</v>
      </c>
      <c r="E486">
        <v>3</v>
      </c>
      <c r="F486" s="2">
        <v>44623</v>
      </c>
      <c r="G486" t="s">
        <v>393</v>
      </c>
      <c r="H486" t="s">
        <v>398</v>
      </c>
      <c r="I486" t="s">
        <v>385</v>
      </c>
      <c r="J486" t="s">
        <v>36</v>
      </c>
      <c r="P486">
        <v>0</v>
      </c>
      <c r="Q486">
        <v>0</v>
      </c>
      <c r="R486">
        <v>0</v>
      </c>
    </row>
    <row r="487" spans="1:22" x14ac:dyDescent="0.45">
      <c r="A487" t="s">
        <v>27</v>
      </c>
      <c r="B487" t="s">
        <v>38</v>
      </c>
      <c r="C487">
        <v>2022</v>
      </c>
      <c r="D487">
        <v>235</v>
      </c>
      <c r="E487">
        <v>3</v>
      </c>
      <c r="F487" s="2">
        <v>44623</v>
      </c>
      <c r="G487" t="s">
        <v>393</v>
      </c>
      <c r="H487" t="s">
        <v>398</v>
      </c>
      <c r="I487" t="s">
        <v>385</v>
      </c>
      <c r="J487" t="s">
        <v>21</v>
      </c>
      <c r="P487">
        <v>0</v>
      </c>
      <c r="Q487">
        <v>0</v>
      </c>
      <c r="R487">
        <v>0</v>
      </c>
    </row>
    <row r="488" spans="1:22" x14ac:dyDescent="0.45">
      <c r="A488" t="s">
        <v>27</v>
      </c>
      <c r="B488" t="s">
        <v>38</v>
      </c>
      <c r="C488">
        <v>2022</v>
      </c>
      <c r="D488">
        <v>236</v>
      </c>
      <c r="E488">
        <v>3</v>
      </c>
      <c r="F488" s="2">
        <v>44623</v>
      </c>
      <c r="G488" t="s">
        <v>393</v>
      </c>
      <c r="H488" t="s">
        <v>398</v>
      </c>
      <c r="I488" t="s">
        <v>385</v>
      </c>
      <c r="J488" t="s">
        <v>37</v>
      </c>
      <c r="P488">
        <v>0</v>
      </c>
      <c r="Q488">
        <v>0</v>
      </c>
      <c r="R488">
        <v>0</v>
      </c>
    </row>
    <row r="489" spans="1:22" x14ac:dyDescent="0.45">
      <c r="A489" t="s">
        <v>27</v>
      </c>
      <c r="B489" t="s">
        <v>38</v>
      </c>
      <c r="C489">
        <v>2022</v>
      </c>
      <c r="D489">
        <v>237</v>
      </c>
      <c r="E489">
        <v>3</v>
      </c>
      <c r="F489" s="2">
        <v>44623</v>
      </c>
      <c r="G489" t="s">
        <v>393</v>
      </c>
      <c r="H489" t="s">
        <v>398</v>
      </c>
      <c r="I489" t="s">
        <v>385</v>
      </c>
      <c r="J489" t="s">
        <v>22</v>
      </c>
      <c r="P489">
        <v>0</v>
      </c>
      <c r="Q489">
        <v>0</v>
      </c>
      <c r="R489">
        <v>0</v>
      </c>
    </row>
    <row r="490" spans="1:22" x14ac:dyDescent="0.45">
      <c r="A490" t="s">
        <v>27</v>
      </c>
      <c r="B490" t="s">
        <v>38</v>
      </c>
      <c r="C490">
        <v>2022</v>
      </c>
      <c r="D490">
        <v>238</v>
      </c>
      <c r="E490">
        <v>3</v>
      </c>
      <c r="F490" s="2">
        <v>44623</v>
      </c>
      <c r="G490" t="s">
        <v>393</v>
      </c>
      <c r="H490" t="s">
        <v>399</v>
      </c>
      <c r="I490" t="s">
        <v>382</v>
      </c>
      <c r="J490" t="s">
        <v>19</v>
      </c>
      <c r="P490">
        <v>0</v>
      </c>
      <c r="Q490">
        <v>0</v>
      </c>
      <c r="R490">
        <v>0</v>
      </c>
    </row>
    <row r="491" spans="1:22" x14ac:dyDescent="0.45">
      <c r="A491" t="s">
        <v>27</v>
      </c>
      <c r="B491" t="s">
        <v>38</v>
      </c>
      <c r="C491">
        <v>2022</v>
      </c>
      <c r="D491">
        <v>239</v>
      </c>
      <c r="E491">
        <v>4</v>
      </c>
      <c r="F491" s="2">
        <v>44670</v>
      </c>
      <c r="G491" t="s">
        <v>393</v>
      </c>
      <c r="H491" t="s">
        <v>398</v>
      </c>
      <c r="I491" t="s">
        <v>385</v>
      </c>
      <c r="J491" t="s">
        <v>36</v>
      </c>
      <c r="P491">
        <v>0</v>
      </c>
      <c r="Q491">
        <v>0</v>
      </c>
      <c r="R491">
        <v>0</v>
      </c>
    </row>
    <row r="492" spans="1:22" x14ac:dyDescent="0.45">
      <c r="A492" t="s">
        <v>27</v>
      </c>
      <c r="B492" t="s">
        <v>38</v>
      </c>
      <c r="C492">
        <v>2022</v>
      </c>
      <c r="D492">
        <v>240</v>
      </c>
      <c r="E492">
        <v>4</v>
      </c>
      <c r="F492" s="2">
        <v>44670</v>
      </c>
      <c r="G492" t="s">
        <v>393</v>
      </c>
      <c r="H492" t="s">
        <v>398</v>
      </c>
      <c r="I492" t="s">
        <v>385</v>
      </c>
      <c r="J492" t="s">
        <v>21</v>
      </c>
      <c r="P492">
        <v>0</v>
      </c>
      <c r="Q492">
        <v>0</v>
      </c>
      <c r="R492">
        <v>0</v>
      </c>
    </row>
    <row r="493" spans="1:22" x14ac:dyDescent="0.45">
      <c r="A493" t="s">
        <v>27</v>
      </c>
      <c r="B493" t="s">
        <v>38</v>
      </c>
      <c r="C493">
        <v>2022</v>
      </c>
      <c r="D493">
        <v>241</v>
      </c>
      <c r="E493">
        <v>4</v>
      </c>
      <c r="F493" s="2">
        <v>44670</v>
      </c>
      <c r="G493" t="s">
        <v>393</v>
      </c>
      <c r="H493" t="s">
        <v>398</v>
      </c>
      <c r="I493" t="s">
        <v>385</v>
      </c>
      <c r="J493" t="s">
        <v>37</v>
      </c>
      <c r="P493">
        <v>0</v>
      </c>
      <c r="Q493">
        <v>0</v>
      </c>
      <c r="R493">
        <v>0</v>
      </c>
    </row>
    <row r="494" spans="1:22" x14ac:dyDescent="0.45">
      <c r="A494" t="s">
        <v>27</v>
      </c>
      <c r="B494" t="s">
        <v>38</v>
      </c>
      <c r="C494">
        <v>2022</v>
      </c>
      <c r="D494">
        <v>242</v>
      </c>
      <c r="E494">
        <v>4</v>
      </c>
      <c r="F494" s="2">
        <v>44670</v>
      </c>
      <c r="G494" t="s">
        <v>393</v>
      </c>
      <c r="H494" t="s">
        <v>398</v>
      </c>
      <c r="I494" t="s">
        <v>385</v>
      </c>
      <c r="J494" t="s">
        <v>22</v>
      </c>
      <c r="P494">
        <v>0</v>
      </c>
      <c r="Q494">
        <v>0</v>
      </c>
      <c r="R494">
        <v>0</v>
      </c>
    </row>
    <row r="495" spans="1:22" x14ac:dyDescent="0.45">
      <c r="A495" t="s">
        <v>27</v>
      </c>
      <c r="B495" t="s">
        <v>38</v>
      </c>
      <c r="C495">
        <v>2019</v>
      </c>
      <c r="D495">
        <v>243</v>
      </c>
      <c r="E495">
        <v>6</v>
      </c>
      <c r="F495" s="2">
        <v>43629</v>
      </c>
      <c r="G495" t="s">
        <v>393</v>
      </c>
      <c r="H495" t="s">
        <v>398</v>
      </c>
      <c r="I495" t="s">
        <v>385</v>
      </c>
      <c r="J495" t="s">
        <v>36</v>
      </c>
      <c r="K495" t="s">
        <v>177</v>
      </c>
      <c r="L495" t="s">
        <v>535</v>
      </c>
      <c r="M495" t="s">
        <v>178</v>
      </c>
      <c r="N495" t="s">
        <v>179</v>
      </c>
      <c r="O495" t="s">
        <v>7</v>
      </c>
      <c r="P495">
        <v>1</v>
      </c>
      <c r="Q495">
        <v>0</v>
      </c>
      <c r="R495">
        <v>1</v>
      </c>
      <c r="S495" t="s">
        <v>34</v>
      </c>
      <c r="T495" t="s">
        <v>32</v>
      </c>
      <c r="U495" t="s">
        <v>33</v>
      </c>
      <c r="V495" t="s">
        <v>180</v>
      </c>
    </row>
    <row r="496" spans="1:22" x14ac:dyDescent="0.45">
      <c r="A496" t="s">
        <v>27</v>
      </c>
      <c r="B496" t="s">
        <v>38</v>
      </c>
      <c r="C496">
        <v>2021</v>
      </c>
      <c r="D496">
        <v>244</v>
      </c>
      <c r="E496">
        <v>5</v>
      </c>
      <c r="F496" s="2">
        <v>44321</v>
      </c>
      <c r="G496" t="s">
        <v>393</v>
      </c>
      <c r="H496" t="s">
        <v>397</v>
      </c>
      <c r="I496" t="s">
        <v>390</v>
      </c>
      <c r="J496" t="s">
        <v>19</v>
      </c>
      <c r="K496" t="s">
        <v>177</v>
      </c>
      <c r="L496" t="s">
        <v>535</v>
      </c>
      <c r="M496" t="s">
        <v>178</v>
      </c>
      <c r="N496" t="s">
        <v>179</v>
      </c>
      <c r="O496" t="s">
        <v>7</v>
      </c>
      <c r="P496">
        <v>1</v>
      </c>
      <c r="Q496">
        <v>0</v>
      </c>
      <c r="R496">
        <v>1</v>
      </c>
      <c r="S496" t="s">
        <v>34</v>
      </c>
      <c r="T496" t="s">
        <v>32</v>
      </c>
      <c r="U496" t="s">
        <v>33</v>
      </c>
      <c r="V496" t="s">
        <v>180</v>
      </c>
    </row>
    <row r="497" spans="1:22" x14ac:dyDescent="0.45">
      <c r="A497" t="s">
        <v>27</v>
      </c>
      <c r="B497" t="s">
        <v>38</v>
      </c>
      <c r="C497">
        <v>2021</v>
      </c>
      <c r="D497">
        <v>245</v>
      </c>
      <c r="E497">
        <v>8</v>
      </c>
      <c r="F497" s="2">
        <v>44412</v>
      </c>
      <c r="G497" t="s">
        <v>393</v>
      </c>
      <c r="H497" t="s">
        <v>398</v>
      </c>
      <c r="I497" t="s">
        <v>385</v>
      </c>
      <c r="J497" t="s">
        <v>37</v>
      </c>
      <c r="K497" t="s">
        <v>177</v>
      </c>
      <c r="L497" t="s">
        <v>535</v>
      </c>
      <c r="M497" t="s">
        <v>178</v>
      </c>
      <c r="N497" t="s">
        <v>179</v>
      </c>
      <c r="O497" t="s">
        <v>7</v>
      </c>
      <c r="P497">
        <v>0</v>
      </c>
      <c r="Q497">
        <v>1</v>
      </c>
      <c r="R497">
        <v>1</v>
      </c>
      <c r="S497" t="s">
        <v>34</v>
      </c>
      <c r="T497" t="s">
        <v>32</v>
      </c>
      <c r="U497" t="s">
        <v>33</v>
      </c>
      <c r="V497" t="s">
        <v>180</v>
      </c>
    </row>
    <row r="498" spans="1:22" x14ac:dyDescent="0.45">
      <c r="A498" t="s">
        <v>27</v>
      </c>
      <c r="B498" t="s">
        <v>38</v>
      </c>
      <c r="C498">
        <v>2021</v>
      </c>
      <c r="D498">
        <v>246</v>
      </c>
      <c r="E498">
        <v>9</v>
      </c>
      <c r="F498" s="2">
        <v>44467</v>
      </c>
      <c r="G498" t="s">
        <v>393</v>
      </c>
      <c r="H498" t="s">
        <v>398</v>
      </c>
      <c r="I498" t="s">
        <v>385</v>
      </c>
      <c r="J498" t="s">
        <v>21</v>
      </c>
      <c r="K498" t="s">
        <v>177</v>
      </c>
      <c r="L498" t="s">
        <v>535</v>
      </c>
      <c r="M498" t="s">
        <v>178</v>
      </c>
      <c r="N498" t="s">
        <v>179</v>
      </c>
      <c r="O498" t="s">
        <v>7</v>
      </c>
      <c r="P498">
        <v>0</v>
      </c>
      <c r="Q498">
        <v>1</v>
      </c>
      <c r="R498">
        <v>1</v>
      </c>
      <c r="S498" t="s">
        <v>34</v>
      </c>
      <c r="T498" t="s">
        <v>32</v>
      </c>
      <c r="U498" t="s">
        <v>33</v>
      </c>
      <c r="V498" t="s">
        <v>180</v>
      </c>
    </row>
    <row r="499" spans="1:22" x14ac:dyDescent="0.45">
      <c r="A499" t="s">
        <v>27</v>
      </c>
      <c r="B499" t="s">
        <v>38</v>
      </c>
      <c r="C499">
        <v>2022</v>
      </c>
      <c r="D499">
        <v>247</v>
      </c>
      <c r="E499">
        <v>5</v>
      </c>
      <c r="F499" s="2">
        <v>44691</v>
      </c>
      <c r="G499" t="s">
        <v>393</v>
      </c>
      <c r="H499" t="s">
        <v>398</v>
      </c>
      <c r="I499" t="s">
        <v>385</v>
      </c>
      <c r="J499" t="s">
        <v>36</v>
      </c>
      <c r="P499">
        <v>0</v>
      </c>
      <c r="Q499">
        <v>0</v>
      </c>
      <c r="R499">
        <v>0</v>
      </c>
    </row>
    <row r="500" spans="1:22" x14ac:dyDescent="0.45">
      <c r="A500" t="s">
        <v>27</v>
      </c>
      <c r="B500" t="s">
        <v>38</v>
      </c>
      <c r="C500">
        <v>2022</v>
      </c>
      <c r="D500">
        <v>248</v>
      </c>
      <c r="E500">
        <v>5</v>
      </c>
      <c r="F500" s="2">
        <v>44691</v>
      </c>
      <c r="G500" t="s">
        <v>393</v>
      </c>
      <c r="H500" t="s">
        <v>398</v>
      </c>
      <c r="I500" t="s">
        <v>385</v>
      </c>
      <c r="J500" t="s">
        <v>21</v>
      </c>
      <c r="P500">
        <v>0</v>
      </c>
      <c r="Q500">
        <v>0</v>
      </c>
      <c r="R500">
        <v>0</v>
      </c>
    </row>
    <row r="501" spans="1:22" x14ac:dyDescent="0.45">
      <c r="A501" t="s">
        <v>27</v>
      </c>
      <c r="B501" t="s">
        <v>38</v>
      </c>
      <c r="C501">
        <v>2022</v>
      </c>
      <c r="D501">
        <v>249</v>
      </c>
      <c r="E501">
        <v>5</v>
      </c>
      <c r="F501" s="2">
        <v>44691</v>
      </c>
      <c r="G501" t="s">
        <v>393</v>
      </c>
      <c r="H501" t="s">
        <v>398</v>
      </c>
      <c r="I501" t="s">
        <v>385</v>
      </c>
      <c r="J501" t="s">
        <v>37</v>
      </c>
      <c r="P501">
        <v>0</v>
      </c>
      <c r="Q501">
        <v>0</v>
      </c>
      <c r="R501">
        <v>0</v>
      </c>
    </row>
    <row r="502" spans="1:22" x14ac:dyDescent="0.45">
      <c r="A502" t="s">
        <v>27</v>
      </c>
      <c r="B502" t="s">
        <v>38</v>
      </c>
      <c r="C502">
        <v>2022</v>
      </c>
      <c r="D502">
        <v>250</v>
      </c>
      <c r="E502">
        <v>5</v>
      </c>
      <c r="F502" s="2">
        <v>44691</v>
      </c>
      <c r="G502" t="s">
        <v>393</v>
      </c>
      <c r="H502" t="s">
        <v>398</v>
      </c>
      <c r="I502" t="s">
        <v>385</v>
      </c>
      <c r="J502" t="s">
        <v>22</v>
      </c>
      <c r="P502">
        <v>0</v>
      </c>
      <c r="Q502">
        <v>0</v>
      </c>
      <c r="R502">
        <v>0</v>
      </c>
    </row>
    <row r="503" spans="1:22" x14ac:dyDescent="0.45">
      <c r="A503" t="s">
        <v>27</v>
      </c>
      <c r="B503" t="s">
        <v>38</v>
      </c>
      <c r="C503">
        <v>2022</v>
      </c>
      <c r="D503">
        <v>251</v>
      </c>
      <c r="E503">
        <v>5</v>
      </c>
      <c r="F503" s="2">
        <v>44691</v>
      </c>
      <c r="G503" t="s">
        <v>393</v>
      </c>
      <c r="H503" t="s">
        <v>399</v>
      </c>
      <c r="I503" t="s">
        <v>382</v>
      </c>
      <c r="J503" t="s">
        <v>19</v>
      </c>
      <c r="P503">
        <v>0</v>
      </c>
      <c r="Q503">
        <v>0</v>
      </c>
      <c r="R503">
        <v>0</v>
      </c>
    </row>
    <row r="504" spans="1:22" x14ac:dyDescent="0.45">
      <c r="A504" t="s">
        <v>27</v>
      </c>
      <c r="B504" t="s">
        <v>38</v>
      </c>
      <c r="C504">
        <v>2019</v>
      </c>
      <c r="D504">
        <v>252</v>
      </c>
      <c r="E504">
        <v>6</v>
      </c>
      <c r="F504" s="2">
        <v>43629</v>
      </c>
      <c r="G504" t="s">
        <v>393</v>
      </c>
      <c r="H504" t="s">
        <v>398</v>
      </c>
      <c r="I504" t="s">
        <v>385</v>
      </c>
      <c r="J504" t="s">
        <v>36</v>
      </c>
      <c r="K504" t="s">
        <v>181</v>
      </c>
      <c r="L504" t="s">
        <v>539</v>
      </c>
      <c r="M504" t="s">
        <v>59</v>
      </c>
      <c r="N504" t="s">
        <v>182</v>
      </c>
      <c r="O504" t="s">
        <v>7</v>
      </c>
      <c r="P504">
        <v>1</v>
      </c>
      <c r="Q504">
        <v>1</v>
      </c>
      <c r="R504">
        <v>2</v>
      </c>
      <c r="S504" t="s">
        <v>62</v>
      </c>
      <c r="T504" t="s">
        <v>61</v>
      </c>
      <c r="U504" t="s">
        <v>63</v>
      </c>
      <c r="V504" t="s">
        <v>64</v>
      </c>
    </row>
    <row r="505" spans="1:22" x14ac:dyDescent="0.45">
      <c r="A505" t="s">
        <v>27</v>
      </c>
      <c r="B505" t="s">
        <v>38</v>
      </c>
      <c r="C505">
        <v>2022</v>
      </c>
      <c r="D505">
        <v>253</v>
      </c>
      <c r="E505">
        <v>5</v>
      </c>
      <c r="F505" s="2">
        <v>44705</v>
      </c>
      <c r="G505" t="s">
        <v>393</v>
      </c>
      <c r="H505" t="s">
        <v>399</v>
      </c>
      <c r="I505" t="s">
        <v>382</v>
      </c>
      <c r="J505" t="s">
        <v>19</v>
      </c>
      <c r="K505" t="s">
        <v>54</v>
      </c>
      <c r="M505" t="s">
        <v>54</v>
      </c>
      <c r="O505" t="s">
        <v>370</v>
      </c>
      <c r="P505" t="s">
        <v>19</v>
      </c>
      <c r="Q505" t="s">
        <v>19</v>
      </c>
      <c r="R505">
        <v>1</v>
      </c>
    </row>
    <row r="506" spans="1:22" x14ac:dyDescent="0.45">
      <c r="A506" t="s">
        <v>27</v>
      </c>
      <c r="B506" t="s">
        <v>38</v>
      </c>
      <c r="C506">
        <v>2022</v>
      </c>
      <c r="D506">
        <v>254</v>
      </c>
      <c r="E506">
        <v>5</v>
      </c>
      <c r="F506" s="2">
        <v>44705</v>
      </c>
      <c r="G506" t="s">
        <v>393</v>
      </c>
      <c r="H506" t="s">
        <v>399</v>
      </c>
      <c r="I506" t="s">
        <v>382</v>
      </c>
      <c r="J506" t="s">
        <v>19</v>
      </c>
      <c r="K506" t="s">
        <v>55</v>
      </c>
      <c r="M506" t="s">
        <v>55</v>
      </c>
      <c r="O506" t="s">
        <v>370</v>
      </c>
      <c r="P506" t="s">
        <v>19</v>
      </c>
      <c r="Q506" t="s">
        <v>19</v>
      </c>
      <c r="R506">
        <v>1</v>
      </c>
    </row>
    <row r="507" spans="1:22" x14ac:dyDescent="0.45">
      <c r="A507" t="s">
        <v>27</v>
      </c>
      <c r="B507" t="s">
        <v>38</v>
      </c>
      <c r="C507">
        <v>2021</v>
      </c>
      <c r="D507">
        <v>255</v>
      </c>
      <c r="E507">
        <v>5</v>
      </c>
      <c r="F507" s="2">
        <v>44336</v>
      </c>
      <c r="G507" t="s">
        <v>393</v>
      </c>
      <c r="H507" t="s">
        <v>399</v>
      </c>
      <c r="I507" t="s">
        <v>382</v>
      </c>
      <c r="J507" t="s">
        <v>19</v>
      </c>
      <c r="K507" t="s">
        <v>96</v>
      </c>
      <c r="L507" t="s">
        <v>542</v>
      </c>
      <c r="M507" t="s">
        <v>97</v>
      </c>
      <c r="N507" t="s">
        <v>98</v>
      </c>
      <c r="O507" t="s">
        <v>7</v>
      </c>
      <c r="P507">
        <v>0</v>
      </c>
      <c r="Q507">
        <v>2</v>
      </c>
      <c r="R507">
        <v>2</v>
      </c>
      <c r="S507" t="s">
        <v>62</v>
      </c>
      <c r="T507" t="s">
        <v>99</v>
      </c>
      <c r="U507" t="s">
        <v>100</v>
      </c>
      <c r="V507" t="s">
        <v>101</v>
      </c>
    </row>
    <row r="508" spans="1:22" x14ac:dyDescent="0.45">
      <c r="A508" t="s">
        <v>27</v>
      </c>
      <c r="B508" t="s">
        <v>38</v>
      </c>
      <c r="C508">
        <v>2022</v>
      </c>
      <c r="D508">
        <v>256</v>
      </c>
      <c r="E508">
        <v>5</v>
      </c>
      <c r="F508" s="2">
        <v>44705</v>
      </c>
      <c r="G508" t="s">
        <v>393</v>
      </c>
      <c r="H508" t="s">
        <v>398</v>
      </c>
      <c r="I508" t="s">
        <v>385</v>
      </c>
      <c r="J508" t="s">
        <v>36</v>
      </c>
      <c r="P508">
        <v>0</v>
      </c>
      <c r="Q508">
        <v>0</v>
      </c>
      <c r="R508">
        <v>0</v>
      </c>
    </row>
    <row r="509" spans="1:22" x14ac:dyDescent="0.45">
      <c r="A509" t="s">
        <v>27</v>
      </c>
      <c r="B509" t="s">
        <v>38</v>
      </c>
      <c r="C509">
        <v>2022</v>
      </c>
      <c r="D509">
        <v>257</v>
      </c>
      <c r="E509">
        <v>5</v>
      </c>
      <c r="F509" s="2">
        <v>44705</v>
      </c>
      <c r="G509" t="s">
        <v>393</v>
      </c>
      <c r="H509" t="s">
        <v>398</v>
      </c>
      <c r="I509" t="s">
        <v>385</v>
      </c>
      <c r="J509" t="s">
        <v>21</v>
      </c>
      <c r="P509">
        <v>0</v>
      </c>
      <c r="Q509">
        <v>0</v>
      </c>
      <c r="R509">
        <v>0</v>
      </c>
    </row>
    <row r="510" spans="1:22" x14ac:dyDescent="0.45">
      <c r="A510" t="s">
        <v>27</v>
      </c>
      <c r="B510" t="s">
        <v>38</v>
      </c>
      <c r="C510">
        <v>2022</v>
      </c>
      <c r="D510">
        <v>258</v>
      </c>
      <c r="E510">
        <v>5</v>
      </c>
      <c r="F510" s="2">
        <v>44705</v>
      </c>
      <c r="G510" t="s">
        <v>393</v>
      </c>
      <c r="H510" t="s">
        <v>398</v>
      </c>
      <c r="I510" t="s">
        <v>385</v>
      </c>
      <c r="J510" t="s">
        <v>37</v>
      </c>
      <c r="P510">
        <v>0</v>
      </c>
      <c r="Q510">
        <v>0</v>
      </c>
      <c r="R510">
        <v>0</v>
      </c>
    </row>
    <row r="511" spans="1:22" x14ac:dyDescent="0.45">
      <c r="A511" t="s">
        <v>27</v>
      </c>
      <c r="B511" t="s">
        <v>38</v>
      </c>
      <c r="C511">
        <v>2022</v>
      </c>
      <c r="D511">
        <v>259</v>
      </c>
      <c r="E511">
        <v>5</v>
      </c>
      <c r="F511" s="2">
        <v>44705</v>
      </c>
      <c r="G511" t="s">
        <v>393</v>
      </c>
      <c r="H511" t="s">
        <v>398</v>
      </c>
      <c r="I511" t="s">
        <v>385</v>
      </c>
      <c r="J511" t="s">
        <v>22</v>
      </c>
      <c r="P511">
        <v>0</v>
      </c>
      <c r="Q511">
        <v>0</v>
      </c>
      <c r="R511">
        <v>0</v>
      </c>
    </row>
    <row r="512" spans="1:22" x14ac:dyDescent="0.45">
      <c r="A512" t="s">
        <v>27</v>
      </c>
      <c r="B512" t="s">
        <v>38</v>
      </c>
      <c r="C512">
        <v>2021</v>
      </c>
      <c r="D512">
        <v>260</v>
      </c>
      <c r="E512">
        <v>5</v>
      </c>
      <c r="F512" s="2">
        <v>44321</v>
      </c>
      <c r="G512" t="s">
        <v>393</v>
      </c>
      <c r="H512" t="s">
        <v>397</v>
      </c>
      <c r="I512" t="s">
        <v>390</v>
      </c>
      <c r="J512" t="s">
        <v>19</v>
      </c>
      <c r="K512" t="s">
        <v>110</v>
      </c>
      <c r="L512" t="s">
        <v>547</v>
      </c>
      <c r="M512" t="s">
        <v>111</v>
      </c>
      <c r="N512" t="s">
        <v>112</v>
      </c>
      <c r="O512" t="s">
        <v>7</v>
      </c>
      <c r="P512">
        <v>8</v>
      </c>
      <c r="Q512">
        <v>6</v>
      </c>
      <c r="R512">
        <v>14</v>
      </c>
      <c r="S512" t="s">
        <v>34</v>
      </c>
      <c r="T512" t="s">
        <v>32</v>
      </c>
      <c r="U512" t="s">
        <v>67</v>
      </c>
      <c r="V512" t="s">
        <v>71</v>
      </c>
    </row>
    <row r="513" spans="1:22" x14ac:dyDescent="0.45">
      <c r="A513" t="s">
        <v>27</v>
      </c>
      <c r="B513" t="s">
        <v>38</v>
      </c>
      <c r="C513">
        <v>2021</v>
      </c>
      <c r="D513">
        <v>261</v>
      </c>
      <c r="E513">
        <v>5</v>
      </c>
      <c r="F513" s="2">
        <v>44336</v>
      </c>
      <c r="G513" t="s">
        <v>393</v>
      </c>
      <c r="H513" t="s">
        <v>399</v>
      </c>
      <c r="I513" t="s">
        <v>382</v>
      </c>
      <c r="J513" t="s">
        <v>19</v>
      </c>
      <c r="K513" t="s">
        <v>110</v>
      </c>
      <c r="L513" t="s">
        <v>547</v>
      </c>
      <c r="M513" t="s">
        <v>111</v>
      </c>
      <c r="N513" t="s">
        <v>112</v>
      </c>
      <c r="O513" t="s">
        <v>7</v>
      </c>
      <c r="P513">
        <v>0</v>
      </c>
      <c r="Q513">
        <v>3</v>
      </c>
      <c r="R513">
        <v>3</v>
      </c>
      <c r="S513" t="s">
        <v>34</v>
      </c>
      <c r="T513" t="s">
        <v>32</v>
      </c>
      <c r="U513" t="s">
        <v>67</v>
      </c>
      <c r="V513" t="s">
        <v>71</v>
      </c>
    </row>
    <row r="514" spans="1:22" x14ac:dyDescent="0.45">
      <c r="A514" t="s">
        <v>27</v>
      </c>
      <c r="B514" t="s">
        <v>38</v>
      </c>
      <c r="C514">
        <v>2021</v>
      </c>
      <c r="D514">
        <v>262</v>
      </c>
      <c r="E514">
        <v>8</v>
      </c>
      <c r="F514" s="2">
        <v>44412</v>
      </c>
      <c r="G514" t="s">
        <v>393</v>
      </c>
      <c r="H514" t="s">
        <v>399</v>
      </c>
      <c r="I514" t="s">
        <v>382</v>
      </c>
      <c r="J514" t="s">
        <v>19</v>
      </c>
      <c r="K514" t="s">
        <v>110</v>
      </c>
      <c r="L514" t="s">
        <v>547</v>
      </c>
      <c r="M514" t="s">
        <v>111</v>
      </c>
      <c r="N514" t="s">
        <v>112</v>
      </c>
      <c r="O514" t="s">
        <v>7</v>
      </c>
      <c r="P514">
        <v>0</v>
      </c>
      <c r="Q514">
        <v>1</v>
      </c>
      <c r="R514">
        <v>1</v>
      </c>
      <c r="S514" t="s">
        <v>34</v>
      </c>
      <c r="T514" t="s">
        <v>32</v>
      </c>
      <c r="U514" t="s">
        <v>67</v>
      </c>
      <c r="V514" t="s">
        <v>71</v>
      </c>
    </row>
    <row r="515" spans="1:22" x14ac:dyDescent="0.45">
      <c r="A515" t="s">
        <v>27</v>
      </c>
      <c r="B515" t="s">
        <v>38</v>
      </c>
      <c r="C515">
        <v>2021</v>
      </c>
      <c r="D515">
        <v>263</v>
      </c>
      <c r="E515">
        <v>11</v>
      </c>
      <c r="F515" s="2">
        <v>44525</v>
      </c>
      <c r="G515" t="s">
        <v>393</v>
      </c>
      <c r="H515" t="s">
        <v>397</v>
      </c>
      <c r="I515" t="s">
        <v>390</v>
      </c>
      <c r="J515" t="s">
        <v>19</v>
      </c>
      <c r="K515" t="s">
        <v>110</v>
      </c>
      <c r="L515" t="s">
        <v>547</v>
      </c>
      <c r="M515" t="s">
        <v>111</v>
      </c>
      <c r="N515" t="s">
        <v>112</v>
      </c>
      <c r="O515" t="s">
        <v>7</v>
      </c>
      <c r="P515">
        <v>0</v>
      </c>
      <c r="Q515">
        <v>1</v>
      </c>
      <c r="R515">
        <v>1</v>
      </c>
      <c r="S515" t="s">
        <v>34</v>
      </c>
      <c r="T515" t="s">
        <v>32</v>
      </c>
      <c r="U515" t="s">
        <v>67</v>
      </c>
      <c r="V515" t="s">
        <v>71</v>
      </c>
    </row>
    <row r="516" spans="1:22" x14ac:dyDescent="0.45">
      <c r="A516" t="s">
        <v>27</v>
      </c>
      <c r="B516" t="s">
        <v>38</v>
      </c>
      <c r="C516">
        <v>2022</v>
      </c>
      <c r="D516">
        <v>264</v>
      </c>
      <c r="E516">
        <v>5</v>
      </c>
      <c r="F516" s="2">
        <v>44705</v>
      </c>
      <c r="G516" t="s">
        <v>393</v>
      </c>
      <c r="H516" t="s">
        <v>399</v>
      </c>
      <c r="I516" t="s">
        <v>382</v>
      </c>
      <c r="J516" t="s">
        <v>19</v>
      </c>
      <c r="K516" t="s">
        <v>110</v>
      </c>
      <c r="L516" t="s">
        <v>547</v>
      </c>
      <c r="M516" t="s">
        <v>111</v>
      </c>
      <c r="N516" t="s">
        <v>112</v>
      </c>
      <c r="O516" t="s">
        <v>7</v>
      </c>
      <c r="P516">
        <v>1</v>
      </c>
      <c r="Q516">
        <v>0</v>
      </c>
      <c r="R516">
        <v>1</v>
      </c>
      <c r="S516" t="s">
        <v>34</v>
      </c>
      <c r="T516" t="s">
        <v>32</v>
      </c>
      <c r="U516" t="s">
        <v>67</v>
      </c>
      <c r="V516" t="s">
        <v>71</v>
      </c>
    </row>
    <row r="517" spans="1:22" x14ac:dyDescent="0.45">
      <c r="A517" t="s">
        <v>27</v>
      </c>
      <c r="B517" t="s">
        <v>39</v>
      </c>
      <c r="C517">
        <v>2019</v>
      </c>
      <c r="D517">
        <v>1</v>
      </c>
      <c r="E517">
        <v>3</v>
      </c>
      <c r="F517" s="2">
        <v>43544</v>
      </c>
      <c r="G517" t="s">
        <v>392</v>
      </c>
      <c r="H517" t="s">
        <v>397</v>
      </c>
      <c r="I517" t="s">
        <v>391</v>
      </c>
      <c r="J517" t="s">
        <v>19</v>
      </c>
      <c r="P517">
        <v>0</v>
      </c>
      <c r="Q517">
        <v>0</v>
      </c>
      <c r="R517">
        <v>0</v>
      </c>
    </row>
    <row r="518" spans="1:22" x14ac:dyDescent="0.45">
      <c r="A518" t="s">
        <v>27</v>
      </c>
      <c r="B518" t="s">
        <v>39</v>
      </c>
      <c r="C518">
        <v>2019</v>
      </c>
      <c r="D518">
        <v>2</v>
      </c>
      <c r="E518">
        <v>3</v>
      </c>
      <c r="F518" s="2">
        <v>43544</v>
      </c>
      <c r="G518" t="s">
        <v>392</v>
      </c>
      <c r="H518" t="s">
        <v>398</v>
      </c>
      <c r="I518" t="s">
        <v>384</v>
      </c>
      <c r="J518" t="s">
        <v>40</v>
      </c>
      <c r="P518">
        <v>0</v>
      </c>
      <c r="Q518">
        <v>0</v>
      </c>
      <c r="R518">
        <v>0</v>
      </c>
    </row>
    <row r="519" spans="1:22" x14ac:dyDescent="0.45">
      <c r="A519" t="s">
        <v>27</v>
      </c>
      <c r="B519" t="s">
        <v>39</v>
      </c>
      <c r="C519">
        <v>2019</v>
      </c>
      <c r="D519">
        <v>3</v>
      </c>
      <c r="E519">
        <v>3</v>
      </c>
      <c r="F519" s="2">
        <v>43544</v>
      </c>
      <c r="G519" t="s">
        <v>392</v>
      </c>
      <c r="H519" t="s">
        <v>398</v>
      </c>
      <c r="I519" t="s">
        <v>384</v>
      </c>
      <c r="J519" t="s">
        <v>41</v>
      </c>
      <c r="P519">
        <v>0</v>
      </c>
      <c r="Q519">
        <v>0</v>
      </c>
      <c r="R519">
        <v>0</v>
      </c>
    </row>
    <row r="520" spans="1:22" x14ac:dyDescent="0.45">
      <c r="A520" t="s">
        <v>27</v>
      </c>
      <c r="B520" t="s">
        <v>39</v>
      </c>
      <c r="C520">
        <v>2019</v>
      </c>
      <c r="D520">
        <v>4</v>
      </c>
      <c r="E520">
        <v>3</v>
      </c>
      <c r="F520" s="2">
        <v>43544</v>
      </c>
      <c r="G520" t="s">
        <v>392</v>
      </c>
      <c r="H520" t="s">
        <v>399</v>
      </c>
      <c r="I520" t="s">
        <v>383</v>
      </c>
      <c r="J520" t="s">
        <v>19</v>
      </c>
      <c r="P520">
        <v>0</v>
      </c>
      <c r="Q520">
        <v>0</v>
      </c>
      <c r="R520">
        <v>0</v>
      </c>
    </row>
    <row r="521" spans="1:22" x14ac:dyDescent="0.45">
      <c r="A521" t="s">
        <v>27</v>
      </c>
      <c r="B521" t="s">
        <v>39</v>
      </c>
      <c r="C521">
        <v>2019</v>
      </c>
      <c r="D521">
        <v>5</v>
      </c>
      <c r="E521">
        <v>4</v>
      </c>
      <c r="F521" s="2">
        <v>43585</v>
      </c>
      <c r="G521" t="s">
        <v>392</v>
      </c>
      <c r="H521" t="s">
        <v>398</v>
      </c>
      <c r="I521" t="s">
        <v>384</v>
      </c>
      <c r="J521" t="s">
        <v>40</v>
      </c>
      <c r="P521">
        <v>0</v>
      </c>
      <c r="Q521">
        <v>0</v>
      </c>
      <c r="R521">
        <v>0</v>
      </c>
    </row>
    <row r="522" spans="1:22" x14ac:dyDescent="0.45">
      <c r="A522" t="s">
        <v>27</v>
      </c>
      <c r="B522" t="s">
        <v>39</v>
      </c>
      <c r="C522">
        <v>2019</v>
      </c>
      <c r="D522">
        <v>6</v>
      </c>
      <c r="E522">
        <v>4</v>
      </c>
      <c r="F522" s="2">
        <v>43585</v>
      </c>
      <c r="G522" t="s">
        <v>392</v>
      </c>
      <c r="H522" t="s">
        <v>398</v>
      </c>
      <c r="I522" t="s">
        <v>384</v>
      </c>
      <c r="J522" t="s">
        <v>41</v>
      </c>
      <c r="P522">
        <v>0</v>
      </c>
      <c r="Q522">
        <v>0</v>
      </c>
      <c r="R522">
        <v>0</v>
      </c>
    </row>
    <row r="523" spans="1:22" x14ac:dyDescent="0.45">
      <c r="A523" t="s">
        <v>27</v>
      </c>
      <c r="B523" t="s">
        <v>39</v>
      </c>
      <c r="C523">
        <v>2019</v>
      </c>
      <c r="D523">
        <v>7</v>
      </c>
      <c r="E523">
        <v>4</v>
      </c>
      <c r="F523" s="2">
        <v>43585</v>
      </c>
      <c r="G523" t="s">
        <v>392</v>
      </c>
      <c r="H523" t="s">
        <v>399</v>
      </c>
      <c r="I523" t="s">
        <v>383</v>
      </c>
      <c r="J523" t="s">
        <v>19</v>
      </c>
      <c r="P523">
        <v>0</v>
      </c>
      <c r="Q523">
        <v>0</v>
      </c>
      <c r="R523">
        <v>0</v>
      </c>
    </row>
    <row r="524" spans="1:22" x14ac:dyDescent="0.45">
      <c r="A524" t="s">
        <v>27</v>
      </c>
      <c r="B524" t="s">
        <v>39</v>
      </c>
      <c r="C524">
        <v>2019</v>
      </c>
      <c r="D524">
        <v>8</v>
      </c>
      <c r="E524">
        <v>8</v>
      </c>
      <c r="F524" s="2">
        <v>43678</v>
      </c>
      <c r="G524" t="s">
        <v>392</v>
      </c>
      <c r="H524" t="s">
        <v>397</v>
      </c>
      <c r="I524" t="s">
        <v>391</v>
      </c>
      <c r="J524" t="s">
        <v>19</v>
      </c>
      <c r="K524" t="s">
        <v>189</v>
      </c>
      <c r="L524" t="s">
        <v>457</v>
      </c>
      <c r="M524" t="s">
        <v>47</v>
      </c>
      <c r="N524" t="s">
        <v>190</v>
      </c>
      <c r="O524" t="s">
        <v>7</v>
      </c>
      <c r="P524">
        <v>1</v>
      </c>
      <c r="Q524">
        <v>0</v>
      </c>
      <c r="R524">
        <v>1</v>
      </c>
      <c r="S524" t="s">
        <v>34</v>
      </c>
      <c r="T524" t="s">
        <v>32</v>
      </c>
      <c r="U524" t="s">
        <v>48</v>
      </c>
      <c r="V524" t="s">
        <v>49</v>
      </c>
    </row>
    <row r="525" spans="1:22" x14ac:dyDescent="0.45">
      <c r="A525" t="s">
        <v>27</v>
      </c>
      <c r="B525" t="s">
        <v>39</v>
      </c>
      <c r="C525">
        <v>2019</v>
      </c>
      <c r="D525">
        <v>9</v>
      </c>
      <c r="E525">
        <v>4</v>
      </c>
      <c r="F525" s="2">
        <v>43585</v>
      </c>
      <c r="G525" t="s">
        <v>392</v>
      </c>
      <c r="H525" t="s">
        <v>397</v>
      </c>
      <c r="I525" t="s">
        <v>391</v>
      </c>
      <c r="J525" t="s">
        <v>19</v>
      </c>
      <c r="K525" t="s">
        <v>448</v>
      </c>
      <c r="L525" t="s">
        <v>458</v>
      </c>
      <c r="M525" t="s">
        <v>47</v>
      </c>
      <c r="N525" t="s">
        <v>421</v>
      </c>
      <c r="O525" t="s">
        <v>7</v>
      </c>
      <c r="P525">
        <v>1</v>
      </c>
      <c r="Q525">
        <v>0</v>
      </c>
      <c r="R525">
        <v>1</v>
      </c>
      <c r="S525" t="s">
        <v>34</v>
      </c>
      <c r="T525" t="s">
        <v>32</v>
      </c>
      <c r="U525" t="s">
        <v>48</v>
      </c>
      <c r="V525" t="s">
        <v>49</v>
      </c>
    </row>
    <row r="526" spans="1:22" x14ac:dyDescent="0.45">
      <c r="A526" t="s">
        <v>27</v>
      </c>
      <c r="B526" t="s">
        <v>39</v>
      </c>
      <c r="C526">
        <v>2019</v>
      </c>
      <c r="D526">
        <v>10</v>
      </c>
      <c r="E526">
        <v>5</v>
      </c>
      <c r="F526" s="2">
        <v>43607</v>
      </c>
      <c r="G526" t="s">
        <v>392</v>
      </c>
      <c r="H526" t="s">
        <v>397</v>
      </c>
      <c r="I526" t="s">
        <v>391</v>
      </c>
      <c r="J526" t="s">
        <v>19</v>
      </c>
      <c r="K526" t="s">
        <v>448</v>
      </c>
      <c r="L526" t="s">
        <v>458</v>
      </c>
      <c r="M526" t="s">
        <v>47</v>
      </c>
      <c r="N526" t="s">
        <v>421</v>
      </c>
      <c r="O526" t="s">
        <v>7</v>
      </c>
      <c r="P526">
        <v>1</v>
      </c>
      <c r="Q526">
        <v>0</v>
      </c>
      <c r="R526">
        <v>1</v>
      </c>
      <c r="S526" t="s">
        <v>34</v>
      </c>
      <c r="T526" t="s">
        <v>32</v>
      </c>
      <c r="U526" t="s">
        <v>48</v>
      </c>
      <c r="V526" t="s">
        <v>49</v>
      </c>
    </row>
    <row r="527" spans="1:22" x14ac:dyDescent="0.45">
      <c r="A527" t="s">
        <v>27</v>
      </c>
      <c r="B527" t="s">
        <v>39</v>
      </c>
      <c r="C527">
        <v>2019</v>
      </c>
      <c r="D527">
        <v>11</v>
      </c>
      <c r="E527">
        <v>5</v>
      </c>
      <c r="F527" s="2">
        <v>43607</v>
      </c>
      <c r="G527" t="s">
        <v>392</v>
      </c>
      <c r="H527" t="s">
        <v>399</v>
      </c>
      <c r="I527" t="s">
        <v>383</v>
      </c>
      <c r="J527" t="s">
        <v>19</v>
      </c>
      <c r="K527" t="s">
        <v>448</v>
      </c>
      <c r="L527" t="s">
        <v>458</v>
      </c>
      <c r="M527" t="s">
        <v>47</v>
      </c>
      <c r="N527" t="s">
        <v>421</v>
      </c>
      <c r="O527" t="s">
        <v>7</v>
      </c>
      <c r="P527">
        <v>3</v>
      </c>
      <c r="Q527">
        <v>0</v>
      </c>
      <c r="R527">
        <v>3</v>
      </c>
      <c r="S527" t="s">
        <v>34</v>
      </c>
      <c r="T527" t="s">
        <v>32</v>
      </c>
      <c r="U527" t="s">
        <v>48</v>
      </c>
      <c r="V527" t="s">
        <v>49</v>
      </c>
    </row>
    <row r="528" spans="1:22" x14ac:dyDescent="0.45">
      <c r="A528" t="s">
        <v>27</v>
      </c>
      <c r="B528" t="s">
        <v>39</v>
      </c>
      <c r="C528">
        <v>2019</v>
      </c>
      <c r="D528">
        <v>12</v>
      </c>
      <c r="E528">
        <v>6</v>
      </c>
      <c r="F528" s="2">
        <v>43629</v>
      </c>
      <c r="G528" t="s">
        <v>392</v>
      </c>
      <c r="H528" t="s">
        <v>399</v>
      </c>
      <c r="I528" t="s">
        <v>383</v>
      </c>
      <c r="J528" t="s">
        <v>19</v>
      </c>
      <c r="K528" t="s">
        <v>448</v>
      </c>
      <c r="L528" t="s">
        <v>458</v>
      </c>
      <c r="M528" t="s">
        <v>47</v>
      </c>
      <c r="N528" t="s">
        <v>421</v>
      </c>
      <c r="O528" t="s">
        <v>7</v>
      </c>
      <c r="P528">
        <v>5</v>
      </c>
      <c r="Q528">
        <v>1</v>
      </c>
      <c r="R528">
        <v>6</v>
      </c>
      <c r="S528" t="s">
        <v>34</v>
      </c>
      <c r="T528" t="s">
        <v>32</v>
      </c>
      <c r="U528" t="s">
        <v>48</v>
      </c>
      <c r="V528" t="s">
        <v>49</v>
      </c>
    </row>
    <row r="529" spans="1:22" x14ac:dyDescent="0.45">
      <c r="A529" t="s">
        <v>27</v>
      </c>
      <c r="B529" t="s">
        <v>39</v>
      </c>
      <c r="C529">
        <v>2019</v>
      </c>
      <c r="D529">
        <v>13</v>
      </c>
      <c r="E529">
        <v>6</v>
      </c>
      <c r="F529" s="2">
        <v>43629</v>
      </c>
      <c r="G529" t="s">
        <v>392</v>
      </c>
      <c r="H529" t="s">
        <v>399</v>
      </c>
      <c r="I529" t="s">
        <v>383</v>
      </c>
      <c r="J529" t="s">
        <v>19</v>
      </c>
      <c r="K529" t="s">
        <v>448</v>
      </c>
      <c r="L529" t="s">
        <v>458</v>
      </c>
      <c r="M529" t="s">
        <v>47</v>
      </c>
      <c r="N529" t="s">
        <v>421</v>
      </c>
      <c r="O529" t="s">
        <v>7</v>
      </c>
      <c r="P529">
        <v>2</v>
      </c>
      <c r="Q529">
        <v>0</v>
      </c>
      <c r="R529">
        <v>2</v>
      </c>
      <c r="S529" t="s">
        <v>34</v>
      </c>
      <c r="T529" t="s">
        <v>32</v>
      </c>
      <c r="U529" t="s">
        <v>48</v>
      </c>
      <c r="V529" t="s">
        <v>49</v>
      </c>
    </row>
    <row r="530" spans="1:22" x14ac:dyDescent="0.45">
      <c r="A530" t="s">
        <v>27</v>
      </c>
      <c r="B530" t="s">
        <v>39</v>
      </c>
      <c r="C530">
        <v>2019</v>
      </c>
      <c r="D530">
        <v>14</v>
      </c>
      <c r="E530">
        <v>6</v>
      </c>
      <c r="F530" s="2">
        <v>43629</v>
      </c>
      <c r="G530" t="s">
        <v>392</v>
      </c>
      <c r="H530" t="s">
        <v>398</v>
      </c>
      <c r="I530" t="s">
        <v>384</v>
      </c>
      <c r="J530" t="s">
        <v>40</v>
      </c>
      <c r="K530" t="s">
        <v>448</v>
      </c>
      <c r="L530" t="s">
        <v>458</v>
      </c>
      <c r="M530" t="s">
        <v>47</v>
      </c>
      <c r="N530" t="s">
        <v>421</v>
      </c>
      <c r="O530" t="s">
        <v>7</v>
      </c>
      <c r="P530">
        <v>3</v>
      </c>
      <c r="Q530">
        <v>10</v>
      </c>
      <c r="R530">
        <v>13</v>
      </c>
      <c r="S530" t="s">
        <v>34</v>
      </c>
      <c r="T530" t="s">
        <v>32</v>
      </c>
      <c r="U530" t="s">
        <v>48</v>
      </c>
      <c r="V530" t="s">
        <v>49</v>
      </c>
    </row>
    <row r="531" spans="1:22" x14ac:dyDescent="0.45">
      <c r="A531" t="s">
        <v>27</v>
      </c>
      <c r="B531" t="s">
        <v>39</v>
      </c>
      <c r="C531">
        <v>2019</v>
      </c>
      <c r="D531">
        <v>15</v>
      </c>
      <c r="E531">
        <v>6</v>
      </c>
      <c r="F531" s="2">
        <v>43629</v>
      </c>
      <c r="G531" t="s">
        <v>392</v>
      </c>
      <c r="H531" t="s">
        <v>399</v>
      </c>
      <c r="I531" t="s">
        <v>383</v>
      </c>
      <c r="J531" t="s">
        <v>19</v>
      </c>
      <c r="K531" t="s">
        <v>448</v>
      </c>
      <c r="L531" t="s">
        <v>458</v>
      </c>
      <c r="M531" t="s">
        <v>47</v>
      </c>
      <c r="N531" t="s">
        <v>421</v>
      </c>
      <c r="O531" t="s">
        <v>7</v>
      </c>
      <c r="P531">
        <v>8</v>
      </c>
      <c r="Q531">
        <v>1</v>
      </c>
      <c r="R531">
        <v>9</v>
      </c>
      <c r="S531" t="s">
        <v>34</v>
      </c>
      <c r="T531" t="s">
        <v>32</v>
      </c>
      <c r="U531" t="s">
        <v>48</v>
      </c>
      <c r="V531" t="s">
        <v>49</v>
      </c>
    </row>
    <row r="532" spans="1:22" x14ac:dyDescent="0.45">
      <c r="A532" t="s">
        <v>27</v>
      </c>
      <c r="B532" t="s">
        <v>39</v>
      </c>
      <c r="C532">
        <v>2019</v>
      </c>
      <c r="D532">
        <v>16</v>
      </c>
      <c r="E532">
        <v>6</v>
      </c>
      <c r="F532" s="2">
        <v>43629</v>
      </c>
      <c r="G532" t="s">
        <v>392</v>
      </c>
      <c r="H532" t="s">
        <v>399</v>
      </c>
      <c r="I532" t="s">
        <v>383</v>
      </c>
      <c r="J532" t="s">
        <v>19</v>
      </c>
      <c r="K532" t="s">
        <v>448</v>
      </c>
      <c r="L532" t="s">
        <v>458</v>
      </c>
      <c r="M532" t="s">
        <v>47</v>
      </c>
      <c r="N532" t="s">
        <v>421</v>
      </c>
      <c r="O532" t="s">
        <v>7</v>
      </c>
      <c r="P532">
        <v>1</v>
      </c>
      <c r="Q532">
        <v>0</v>
      </c>
      <c r="R532">
        <v>1</v>
      </c>
      <c r="S532" t="s">
        <v>34</v>
      </c>
      <c r="T532" t="s">
        <v>32</v>
      </c>
      <c r="U532" t="s">
        <v>48</v>
      </c>
      <c r="V532" t="s">
        <v>49</v>
      </c>
    </row>
    <row r="533" spans="1:22" x14ac:dyDescent="0.45">
      <c r="A533" t="s">
        <v>27</v>
      </c>
      <c r="B533" t="s">
        <v>39</v>
      </c>
      <c r="C533">
        <v>2019</v>
      </c>
      <c r="D533">
        <v>17</v>
      </c>
      <c r="E533">
        <v>6</v>
      </c>
      <c r="F533" s="2">
        <v>43629</v>
      </c>
      <c r="G533" t="s">
        <v>392</v>
      </c>
      <c r="H533" t="s">
        <v>399</v>
      </c>
      <c r="I533" t="s">
        <v>383</v>
      </c>
      <c r="J533" t="s">
        <v>19</v>
      </c>
      <c r="K533" t="s">
        <v>448</v>
      </c>
      <c r="L533" t="s">
        <v>458</v>
      </c>
      <c r="M533" t="s">
        <v>47</v>
      </c>
      <c r="N533" t="s">
        <v>421</v>
      </c>
      <c r="O533" t="s">
        <v>7</v>
      </c>
      <c r="P533">
        <v>1</v>
      </c>
      <c r="Q533">
        <v>0</v>
      </c>
      <c r="R533">
        <v>1</v>
      </c>
      <c r="S533" t="s">
        <v>34</v>
      </c>
      <c r="T533" t="s">
        <v>32</v>
      </c>
      <c r="U533" t="s">
        <v>48</v>
      </c>
      <c r="V533" t="s">
        <v>49</v>
      </c>
    </row>
    <row r="534" spans="1:22" x14ac:dyDescent="0.45">
      <c r="A534" t="s">
        <v>27</v>
      </c>
      <c r="B534" t="s">
        <v>39</v>
      </c>
      <c r="C534">
        <v>2019</v>
      </c>
      <c r="D534">
        <v>18</v>
      </c>
      <c r="E534">
        <v>8</v>
      </c>
      <c r="F534" s="2">
        <v>43678</v>
      </c>
      <c r="G534" t="s">
        <v>392</v>
      </c>
      <c r="H534" t="s">
        <v>398</v>
      </c>
      <c r="I534" t="s">
        <v>384</v>
      </c>
      <c r="J534" t="s">
        <v>41</v>
      </c>
      <c r="K534" t="s">
        <v>448</v>
      </c>
      <c r="L534" t="s">
        <v>458</v>
      </c>
      <c r="M534" t="s">
        <v>47</v>
      </c>
      <c r="N534" t="s">
        <v>421</v>
      </c>
      <c r="O534" t="s">
        <v>7</v>
      </c>
      <c r="P534">
        <v>1</v>
      </c>
      <c r="Q534">
        <v>1</v>
      </c>
      <c r="R534">
        <v>2</v>
      </c>
      <c r="S534" t="s">
        <v>34</v>
      </c>
      <c r="T534" t="s">
        <v>32</v>
      </c>
      <c r="U534" t="s">
        <v>48</v>
      </c>
      <c r="V534" t="s">
        <v>49</v>
      </c>
    </row>
    <row r="535" spans="1:22" x14ac:dyDescent="0.45">
      <c r="A535" t="s">
        <v>27</v>
      </c>
      <c r="B535" t="s">
        <v>39</v>
      </c>
      <c r="C535">
        <v>2019</v>
      </c>
      <c r="D535">
        <v>19</v>
      </c>
      <c r="E535">
        <v>6</v>
      </c>
      <c r="F535" s="2">
        <v>43629</v>
      </c>
      <c r="G535" t="s">
        <v>392</v>
      </c>
      <c r="H535" t="s">
        <v>398</v>
      </c>
      <c r="I535" t="s">
        <v>384</v>
      </c>
      <c r="J535" t="s">
        <v>41</v>
      </c>
      <c r="K535" t="s">
        <v>54</v>
      </c>
      <c r="M535" t="s">
        <v>54</v>
      </c>
      <c r="O535" t="s">
        <v>370</v>
      </c>
      <c r="P535" t="s">
        <v>19</v>
      </c>
      <c r="Q535" t="s">
        <v>19</v>
      </c>
      <c r="R535">
        <v>1</v>
      </c>
    </row>
    <row r="536" spans="1:22" x14ac:dyDescent="0.45">
      <c r="A536" t="s">
        <v>27</v>
      </c>
      <c r="B536" t="s">
        <v>39</v>
      </c>
      <c r="C536">
        <v>2019</v>
      </c>
      <c r="D536">
        <v>20</v>
      </c>
      <c r="E536">
        <v>8</v>
      </c>
      <c r="F536" s="2">
        <v>43678</v>
      </c>
      <c r="G536" t="s">
        <v>392</v>
      </c>
      <c r="H536" t="s">
        <v>399</v>
      </c>
      <c r="I536" t="s">
        <v>383</v>
      </c>
      <c r="K536" t="s">
        <v>448</v>
      </c>
      <c r="L536" t="s">
        <v>458</v>
      </c>
      <c r="M536" t="s">
        <v>47</v>
      </c>
      <c r="N536" t="s">
        <v>421</v>
      </c>
      <c r="O536" t="s">
        <v>7</v>
      </c>
      <c r="P536">
        <v>0</v>
      </c>
      <c r="Q536">
        <v>3</v>
      </c>
      <c r="R536">
        <v>3</v>
      </c>
      <c r="S536" t="s">
        <v>34</v>
      </c>
      <c r="T536" t="s">
        <v>32</v>
      </c>
      <c r="U536" t="s">
        <v>48</v>
      </c>
      <c r="V536" t="s">
        <v>49</v>
      </c>
    </row>
    <row r="537" spans="1:22" x14ac:dyDescent="0.45">
      <c r="A537" t="s">
        <v>27</v>
      </c>
      <c r="B537" t="s">
        <v>39</v>
      </c>
      <c r="C537">
        <v>2019</v>
      </c>
      <c r="D537">
        <v>21</v>
      </c>
      <c r="E537">
        <v>8</v>
      </c>
      <c r="F537" s="2">
        <v>43678</v>
      </c>
      <c r="G537" t="s">
        <v>392</v>
      </c>
      <c r="H537" t="s">
        <v>399</v>
      </c>
      <c r="I537" t="s">
        <v>383</v>
      </c>
      <c r="K537" t="s">
        <v>448</v>
      </c>
      <c r="L537" t="s">
        <v>458</v>
      </c>
      <c r="M537" t="s">
        <v>47</v>
      </c>
      <c r="N537" t="s">
        <v>421</v>
      </c>
      <c r="O537" t="s">
        <v>7</v>
      </c>
      <c r="P537">
        <v>1</v>
      </c>
      <c r="Q537">
        <v>4</v>
      </c>
      <c r="R537">
        <v>5</v>
      </c>
      <c r="S537" t="s">
        <v>34</v>
      </c>
      <c r="T537" t="s">
        <v>32</v>
      </c>
      <c r="U537" t="s">
        <v>48</v>
      </c>
      <c r="V537" t="s">
        <v>49</v>
      </c>
    </row>
    <row r="538" spans="1:22" x14ac:dyDescent="0.45">
      <c r="A538" t="s">
        <v>27</v>
      </c>
      <c r="B538" t="s">
        <v>39</v>
      </c>
      <c r="C538">
        <v>2019</v>
      </c>
      <c r="D538">
        <v>22</v>
      </c>
      <c r="E538">
        <v>10</v>
      </c>
      <c r="F538" s="2">
        <v>43762</v>
      </c>
      <c r="G538" t="s">
        <v>392</v>
      </c>
      <c r="H538" t="s">
        <v>399</v>
      </c>
      <c r="I538" t="s">
        <v>383</v>
      </c>
      <c r="J538" t="s">
        <v>19</v>
      </c>
      <c r="K538" t="s">
        <v>448</v>
      </c>
      <c r="L538" t="s">
        <v>458</v>
      </c>
      <c r="M538" t="s">
        <v>47</v>
      </c>
      <c r="N538" t="s">
        <v>421</v>
      </c>
      <c r="O538" t="s">
        <v>7</v>
      </c>
      <c r="P538">
        <v>1</v>
      </c>
      <c r="Q538">
        <v>0</v>
      </c>
      <c r="R538">
        <v>1</v>
      </c>
      <c r="S538" t="s">
        <v>34</v>
      </c>
      <c r="T538" t="s">
        <v>32</v>
      </c>
      <c r="U538" t="s">
        <v>48</v>
      </c>
      <c r="V538" t="s">
        <v>49</v>
      </c>
    </row>
    <row r="539" spans="1:22" x14ac:dyDescent="0.45">
      <c r="A539" t="s">
        <v>27</v>
      </c>
      <c r="B539" t="s">
        <v>39</v>
      </c>
      <c r="C539">
        <v>2019</v>
      </c>
      <c r="D539">
        <v>23</v>
      </c>
      <c r="E539">
        <v>10</v>
      </c>
      <c r="F539" s="2">
        <v>43762</v>
      </c>
      <c r="G539" t="s">
        <v>392</v>
      </c>
      <c r="H539" t="s">
        <v>398</v>
      </c>
      <c r="I539" t="s">
        <v>384</v>
      </c>
      <c r="J539" t="s">
        <v>41</v>
      </c>
      <c r="K539" t="s">
        <v>448</v>
      </c>
      <c r="L539" t="s">
        <v>458</v>
      </c>
      <c r="M539" t="s">
        <v>47</v>
      </c>
      <c r="N539" t="s">
        <v>421</v>
      </c>
      <c r="O539" t="s">
        <v>7</v>
      </c>
      <c r="P539">
        <v>3</v>
      </c>
      <c r="Q539">
        <v>2</v>
      </c>
      <c r="R539">
        <v>5</v>
      </c>
      <c r="S539" t="s">
        <v>34</v>
      </c>
      <c r="T539" t="s">
        <v>32</v>
      </c>
      <c r="U539" t="s">
        <v>48</v>
      </c>
      <c r="V539" t="s">
        <v>49</v>
      </c>
    </row>
    <row r="540" spans="1:22" x14ac:dyDescent="0.45">
      <c r="A540" t="s">
        <v>27</v>
      </c>
      <c r="B540" t="s">
        <v>39</v>
      </c>
      <c r="C540">
        <v>2019</v>
      </c>
      <c r="D540">
        <v>24</v>
      </c>
      <c r="E540">
        <v>12</v>
      </c>
      <c r="F540" s="2">
        <v>43804</v>
      </c>
      <c r="G540" t="s">
        <v>392</v>
      </c>
      <c r="H540" t="s">
        <v>399</v>
      </c>
      <c r="I540" t="s">
        <v>383</v>
      </c>
      <c r="J540" t="s">
        <v>19</v>
      </c>
      <c r="K540" t="s">
        <v>448</v>
      </c>
      <c r="L540" t="s">
        <v>458</v>
      </c>
      <c r="M540" t="s">
        <v>47</v>
      </c>
      <c r="N540" t="s">
        <v>421</v>
      </c>
      <c r="O540" t="s">
        <v>7</v>
      </c>
      <c r="P540">
        <v>1</v>
      </c>
      <c r="Q540">
        <v>1</v>
      </c>
      <c r="R540">
        <v>2</v>
      </c>
      <c r="S540" t="s">
        <v>34</v>
      </c>
      <c r="T540" t="s">
        <v>32</v>
      </c>
      <c r="U540" t="s">
        <v>48</v>
      </c>
      <c r="V540" t="s">
        <v>49</v>
      </c>
    </row>
    <row r="541" spans="1:22" x14ac:dyDescent="0.45">
      <c r="A541" t="s">
        <v>27</v>
      </c>
      <c r="B541" t="s">
        <v>39</v>
      </c>
      <c r="C541">
        <v>2020</v>
      </c>
      <c r="D541">
        <v>25</v>
      </c>
      <c r="E541">
        <v>10</v>
      </c>
      <c r="F541" s="2">
        <v>44120</v>
      </c>
      <c r="G541" t="s">
        <v>392</v>
      </c>
      <c r="H541" t="s">
        <v>399</v>
      </c>
      <c r="I541" t="s">
        <v>383</v>
      </c>
      <c r="J541" t="s">
        <v>19</v>
      </c>
      <c r="K541" t="s">
        <v>448</v>
      </c>
      <c r="L541" t="s">
        <v>458</v>
      </c>
      <c r="M541" t="s">
        <v>47</v>
      </c>
      <c r="N541" t="s">
        <v>421</v>
      </c>
      <c r="O541" t="s">
        <v>7</v>
      </c>
      <c r="P541">
        <v>3</v>
      </c>
      <c r="Q541">
        <v>1</v>
      </c>
      <c r="R541">
        <v>4</v>
      </c>
      <c r="S541" t="s">
        <v>34</v>
      </c>
      <c r="T541" t="s">
        <v>32</v>
      </c>
      <c r="U541" t="s">
        <v>48</v>
      </c>
      <c r="V541" t="s">
        <v>49</v>
      </c>
    </row>
    <row r="542" spans="1:22" x14ac:dyDescent="0.45">
      <c r="A542" t="s">
        <v>27</v>
      </c>
      <c r="B542" t="s">
        <v>39</v>
      </c>
      <c r="C542">
        <v>2019</v>
      </c>
      <c r="D542">
        <v>26</v>
      </c>
      <c r="E542">
        <v>8</v>
      </c>
      <c r="F542" s="2">
        <v>43678</v>
      </c>
      <c r="G542" t="s">
        <v>392</v>
      </c>
      <c r="H542" t="s">
        <v>399</v>
      </c>
      <c r="I542" t="s">
        <v>383</v>
      </c>
      <c r="J542" t="s">
        <v>19</v>
      </c>
      <c r="K542" t="s">
        <v>54</v>
      </c>
      <c r="M542" t="s">
        <v>54</v>
      </c>
      <c r="O542" t="s">
        <v>370</v>
      </c>
      <c r="P542" t="s">
        <v>19</v>
      </c>
      <c r="Q542" t="s">
        <v>19</v>
      </c>
      <c r="R542">
        <v>1</v>
      </c>
    </row>
    <row r="543" spans="1:22" x14ac:dyDescent="0.45">
      <c r="A543" t="s">
        <v>27</v>
      </c>
      <c r="B543" t="s">
        <v>39</v>
      </c>
      <c r="C543">
        <v>2021</v>
      </c>
      <c r="D543">
        <v>27</v>
      </c>
      <c r="E543">
        <v>4</v>
      </c>
      <c r="F543" s="2">
        <v>44293</v>
      </c>
      <c r="G543" t="s">
        <v>392</v>
      </c>
      <c r="H543" t="s">
        <v>399</v>
      </c>
      <c r="I543" t="s">
        <v>383</v>
      </c>
      <c r="J543" t="s">
        <v>19</v>
      </c>
      <c r="K543" t="s">
        <v>448</v>
      </c>
      <c r="L543" t="s">
        <v>458</v>
      </c>
      <c r="M543" t="s">
        <v>47</v>
      </c>
      <c r="N543" t="s">
        <v>421</v>
      </c>
      <c r="O543" t="s">
        <v>7</v>
      </c>
      <c r="P543">
        <v>1</v>
      </c>
      <c r="Q543">
        <v>0</v>
      </c>
      <c r="R543">
        <v>1</v>
      </c>
      <c r="S543" t="s">
        <v>34</v>
      </c>
      <c r="T543" t="s">
        <v>32</v>
      </c>
      <c r="U543" t="s">
        <v>48</v>
      </c>
      <c r="V543" t="s">
        <v>49</v>
      </c>
    </row>
    <row r="544" spans="1:22" x14ac:dyDescent="0.45">
      <c r="A544" t="s">
        <v>27</v>
      </c>
      <c r="B544" t="s">
        <v>39</v>
      </c>
      <c r="C544">
        <v>2019</v>
      </c>
      <c r="D544">
        <v>28</v>
      </c>
      <c r="E544">
        <v>9</v>
      </c>
      <c r="F544" s="2">
        <v>43734</v>
      </c>
      <c r="G544" t="s">
        <v>392</v>
      </c>
      <c r="H544" t="s">
        <v>398</v>
      </c>
      <c r="I544" t="s">
        <v>384</v>
      </c>
      <c r="J544" t="s">
        <v>40</v>
      </c>
      <c r="K544" t="s">
        <v>54</v>
      </c>
      <c r="M544" t="s">
        <v>54</v>
      </c>
      <c r="O544" t="s">
        <v>370</v>
      </c>
      <c r="P544">
        <v>0</v>
      </c>
      <c r="Q544">
        <v>26</v>
      </c>
      <c r="R544">
        <v>26</v>
      </c>
    </row>
    <row r="545" spans="1:22" x14ac:dyDescent="0.45">
      <c r="A545" t="s">
        <v>27</v>
      </c>
      <c r="B545" t="s">
        <v>39</v>
      </c>
      <c r="C545">
        <v>2019</v>
      </c>
      <c r="D545">
        <v>29</v>
      </c>
      <c r="E545">
        <v>9</v>
      </c>
      <c r="F545" s="2">
        <v>43734</v>
      </c>
      <c r="G545" t="s">
        <v>392</v>
      </c>
      <c r="H545" t="s">
        <v>397</v>
      </c>
      <c r="I545" t="s">
        <v>391</v>
      </c>
      <c r="J545" t="s">
        <v>19</v>
      </c>
      <c r="P545">
        <v>0</v>
      </c>
      <c r="Q545">
        <v>0</v>
      </c>
      <c r="R545">
        <v>0</v>
      </c>
    </row>
    <row r="546" spans="1:22" x14ac:dyDescent="0.45">
      <c r="A546" t="s">
        <v>27</v>
      </c>
      <c r="B546" t="s">
        <v>39</v>
      </c>
      <c r="C546">
        <v>2019</v>
      </c>
      <c r="D546">
        <v>30</v>
      </c>
      <c r="E546">
        <v>9</v>
      </c>
      <c r="F546" s="2">
        <v>43734</v>
      </c>
      <c r="G546" t="s">
        <v>392</v>
      </c>
      <c r="H546" t="s">
        <v>398</v>
      </c>
      <c r="I546" t="s">
        <v>384</v>
      </c>
      <c r="J546" t="s">
        <v>41</v>
      </c>
      <c r="P546">
        <v>0</v>
      </c>
      <c r="Q546">
        <v>0</v>
      </c>
      <c r="R546">
        <v>0</v>
      </c>
    </row>
    <row r="547" spans="1:22" x14ac:dyDescent="0.45">
      <c r="A547" t="s">
        <v>27</v>
      </c>
      <c r="B547" t="s">
        <v>39</v>
      </c>
      <c r="C547">
        <v>2019</v>
      </c>
      <c r="D547">
        <v>31</v>
      </c>
      <c r="E547">
        <v>9</v>
      </c>
      <c r="F547" s="2">
        <v>43734</v>
      </c>
      <c r="G547" t="s">
        <v>392</v>
      </c>
      <c r="H547" t="s">
        <v>399</v>
      </c>
      <c r="I547" t="s">
        <v>383</v>
      </c>
      <c r="J547" t="s">
        <v>19</v>
      </c>
      <c r="P547">
        <v>0</v>
      </c>
      <c r="Q547">
        <v>0</v>
      </c>
      <c r="R547">
        <v>0</v>
      </c>
    </row>
    <row r="548" spans="1:22" x14ac:dyDescent="0.45">
      <c r="A548" t="s">
        <v>27</v>
      </c>
      <c r="B548" t="s">
        <v>39</v>
      </c>
      <c r="C548">
        <v>2021</v>
      </c>
      <c r="D548">
        <v>32</v>
      </c>
      <c r="E548">
        <v>5</v>
      </c>
      <c r="F548" s="2">
        <v>44336</v>
      </c>
      <c r="G548" t="s">
        <v>392</v>
      </c>
      <c r="H548" t="s">
        <v>397</v>
      </c>
      <c r="I548" t="s">
        <v>391</v>
      </c>
      <c r="J548" t="s">
        <v>19</v>
      </c>
      <c r="K548" t="s">
        <v>448</v>
      </c>
      <c r="L548" t="s">
        <v>458</v>
      </c>
      <c r="M548" t="s">
        <v>47</v>
      </c>
      <c r="N548" t="s">
        <v>421</v>
      </c>
      <c r="O548" t="s">
        <v>7</v>
      </c>
      <c r="P548">
        <v>1</v>
      </c>
      <c r="Q548">
        <v>1</v>
      </c>
      <c r="R548">
        <v>2</v>
      </c>
      <c r="S548" t="s">
        <v>34</v>
      </c>
      <c r="T548" t="s">
        <v>32</v>
      </c>
      <c r="U548" t="s">
        <v>48</v>
      </c>
      <c r="V548" t="s">
        <v>49</v>
      </c>
    </row>
    <row r="549" spans="1:22" x14ac:dyDescent="0.45">
      <c r="A549" t="s">
        <v>27</v>
      </c>
      <c r="B549" t="s">
        <v>39</v>
      </c>
      <c r="C549">
        <v>2021</v>
      </c>
      <c r="D549">
        <v>33</v>
      </c>
      <c r="E549">
        <v>5</v>
      </c>
      <c r="F549" s="2">
        <v>44336</v>
      </c>
      <c r="G549" t="s">
        <v>392</v>
      </c>
      <c r="H549" t="s">
        <v>397</v>
      </c>
      <c r="I549" t="s">
        <v>391</v>
      </c>
      <c r="J549" t="s">
        <v>19</v>
      </c>
      <c r="K549" t="s">
        <v>448</v>
      </c>
      <c r="L549" t="s">
        <v>458</v>
      </c>
      <c r="M549" t="s">
        <v>47</v>
      </c>
      <c r="N549" t="s">
        <v>421</v>
      </c>
      <c r="O549" t="s">
        <v>7</v>
      </c>
      <c r="P549">
        <v>1</v>
      </c>
      <c r="Q549">
        <v>0</v>
      </c>
      <c r="R549">
        <v>1</v>
      </c>
      <c r="S549" t="s">
        <v>34</v>
      </c>
      <c r="T549" t="s">
        <v>32</v>
      </c>
      <c r="U549" t="s">
        <v>48</v>
      </c>
      <c r="V549" t="s">
        <v>49</v>
      </c>
    </row>
    <row r="550" spans="1:22" x14ac:dyDescent="0.45">
      <c r="A550" t="s">
        <v>27</v>
      </c>
      <c r="B550" t="s">
        <v>39</v>
      </c>
      <c r="C550">
        <v>2021</v>
      </c>
      <c r="D550">
        <v>34</v>
      </c>
      <c r="E550">
        <v>5</v>
      </c>
      <c r="F550" s="2">
        <v>44336</v>
      </c>
      <c r="G550" t="s">
        <v>392</v>
      </c>
      <c r="H550" t="s">
        <v>397</v>
      </c>
      <c r="I550" t="s">
        <v>391</v>
      </c>
      <c r="J550" t="s">
        <v>19</v>
      </c>
      <c r="K550" t="s">
        <v>448</v>
      </c>
      <c r="L550" t="s">
        <v>458</v>
      </c>
      <c r="M550" t="s">
        <v>47</v>
      </c>
      <c r="N550" t="s">
        <v>421</v>
      </c>
      <c r="O550" t="s">
        <v>7</v>
      </c>
      <c r="P550">
        <v>1</v>
      </c>
      <c r="Q550">
        <v>0</v>
      </c>
      <c r="R550">
        <v>1</v>
      </c>
      <c r="S550" t="s">
        <v>34</v>
      </c>
      <c r="T550" t="s">
        <v>32</v>
      </c>
      <c r="U550" t="s">
        <v>48</v>
      </c>
      <c r="V550" t="s">
        <v>49</v>
      </c>
    </row>
    <row r="551" spans="1:22" x14ac:dyDescent="0.45">
      <c r="A551" t="s">
        <v>27</v>
      </c>
      <c r="B551" t="s">
        <v>39</v>
      </c>
      <c r="C551">
        <v>2021</v>
      </c>
      <c r="D551">
        <v>35</v>
      </c>
      <c r="E551">
        <v>5</v>
      </c>
      <c r="F551" s="2">
        <v>44336</v>
      </c>
      <c r="G551" t="s">
        <v>392</v>
      </c>
      <c r="H551" t="s">
        <v>397</v>
      </c>
      <c r="I551" t="s">
        <v>391</v>
      </c>
      <c r="J551" t="s">
        <v>19</v>
      </c>
      <c r="K551" t="s">
        <v>448</v>
      </c>
      <c r="L551" t="s">
        <v>458</v>
      </c>
      <c r="M551" t="s">
        <v>47</v>
      </c>
      <c r="N551" t="s">
        <v>421</v>
      </c>
      <c r="O551" t="s">
        <v>7</v>
      </c>
      <c r="P551">
        <v>3</v>
      </c>
      <c r="Q551">
        <v>6</v>
      </c>
      <c r="R551">
        <v>9</v>
      </c>
      <c r="S551" t="s">
        <v>34</v>
      </c>
      <c r="T551" t="s">
        <v>32</v>
      </c>
      <c r="U551" t="s">
        <v>48</v>
      </c>
      <c r="V551" t="s">
        <v>49</v>
      </c>
    </row>
    <row r="552" spans="1:22" x14ac:dyDescent="0.45">
      <c r="A552" t="s">
        <v>27</v>
      </c>
      <c r="B552" t="s">
        <v>39</v>
      </c>
      <c r="C552">
        <v>2021</v>
      </c>
      <c r="D552">
        <v>36</v>
      </c>
      <c r="E552">
        <v>5</v>
      </c>
      <c r="F552" s="2">
        <v>44336</v>
      </c>
      <c r="G552" t="s">
        <v>392</v>
      </c>
      <c r="H552" t="s">
        <v>397</v>
      </c>
      <c r="I552" t="s">
        <v>391</v>
      </c>
      <c r="J552" t="s">
        <v>19</v>
      </c>
      <c r="K552" t="s">
        <v>448</v>
      </c>
      <c r="L552" t="s">
        <v>458</v>
      </c>
      <c r="M552" t="s">
        <v>47</v>
      </c>
      <c r="N552" t="s">
        <v>421</v>
      </c>
      <c r="O552" t="s">
        <v>7</v>
      </c>
      <c r="P552">
        <v>0</v>
      </c>
      <c r="Q552">
        <v>2</v>
      </c>
      <c r="R552">
        <v>2</v>
      </c>
      <c r="S552" t="s">
        <v>34</v>
      </c>
      <c r="T552" t="s">
        <v>32</v>
      </c>
      <c r="U552" t="s">
        <v>48</v>
      </c>
      <c r="V552" t="s">
        <v>49</v>
      </c>
    </row>
    <row r="553" spans="1:22" x14ac:dyDescent="0.45">
      <c r="A553" t="s">
        <v>27</v>
      </c>
      <c r="B553" t="s">
        <v>39</v>
      </c>
      <c r="C553">
        <v>2021</v>
      </c>
      <c r="D553">
        <v>37</v>
      </c>
      <c r="E553">
        <v>5</v>
      </c>
      <c r="F553" s="2">
        <v>44336</v>
      </c>
      <c r="G553" t="s">
        <v>392</v>
      </c>
      <c r="H553" t="s">
        <v>398</v>
      </c>
      <c r="I553" t="s">
        <v>384</v>
      </c>
      <c r="J553" t="s">
        <v>40</v>
      </c>
      <c r="K553" t="s">
        <v>448</v>
      </c>
      <c r="L553" t="s">
        <v>458</v>
      </c>
      <c r="M553" t="s">
        <v>47</v>
      </c>
      <c r="N553" t="s">
        <v>421</v>
      </c>
      <c r="O553" t="s">
        <v>7</v>
      </c>
      <c r="P553">
        <v>3</v>
      </c>
      <c r="Q553">
        <v>4</v>
      </c>
      <c r="R553">
        <v>7</v>
      </c>
      <c r="S553" t="s">
        <v>34</v>
      </c>
      <c r="T553" t="s">
        <v>32</v>
      </c>
      <c r="U553" t="s">
        <v>48</v>
      </c>
      <c r="V553" t="s">
        <v>49</v>
      </c>
    </row>
    <row r="554" spans="1:22" x14ac:dyDescent="0.45">
      <c r="A554" t="s">
        <v>27</v>
      </c>
      <c r="B554" t="s">
        <v>39</v>
      </c>
      <c r="C554">
        <v>2021</v>
      </c>
      <c r="D554">
        <v>38</v>
      </c>
      <c r="E554">
        <v>5</v>
      </c>
      <c r="F554" s="2">
        <v>44336</v>
      </c>
      <c r="G554" t="s">
        <v>392</v>
      </c>
      <c r="H554" t="s">
        <v>398</v>
      </c>
      <c r="I554" t="s">
        <v>384</v>
      </c>
      <c r="J554" t="s">
        <v>41</v>
      </c>
      <c r="K554" t="s">
        <v>448</v>
      </c>
      <c r="L554" t="s">
        <v>458</v>
      </c>
      <c r="M554" t="s">
        <v>47</v>
      </c>
      <c r="N554" t="s">
        <v>421</v>
      </c>
      <c r="O554" t="s">
        <v>7</v>
      </c>
      <c r="P554">
        <v>1</v>
      </c>
      <c r="Q554">
        <v>0</v>
      </c>
      <c r="R554">
        <v>1</v>
      </c>
      <c r="S554" t="s">
        <v>34</v>
      </c>
      <c r="T554" t="s">
        <v>32</v>
      </c>
      <c r="U554" t="s">
        <v>48</v>
      </c>
      <c r="V554" t="s">
        <v>49</v>
      </c>
    </row>
    <row r="555" spans="1:22" x14ac:dyDescent="0.45">
      <c r="A555" t="s">
        <v>27</v>
      </c>
      <c r="B555" t="s">
        <v>39</v>
      </c>
      <c r="C555">
        <v>2021</v>
      </c>
      <c r="D555">
        <v>39</v>
      </c>
      <c r="E555">
        <v>6</v>
      </c>
      <c r="F555" s="2">
        <v>44348</v>
      </c>
      <c r="G555" t="s">
        <v>392</v>
      </c>
      <c r="H555" t="s">
        <v>397</v>
      </c>
      <c r="I555" t="s">
        <v>391</v>
      </c>
      <c r="J555" t="s">
        <v>19</v>
      </c>
      <c r="K555" t="s">
        <v>448</v>
      </c>
      <c r="L555" t="s">
        <v>458</v>
      </c>
      <c r="M555" t="s">
        <v>47</v>
      </c>
      <c r="N555" t="s">
        <v>421</v>
      </c>
      <c r="O555" t="s">
        <v>7</v>
      </c>
      <c r="P555">
        <v>3</v>
      </c>
      <c r="Q555">
        <v>1</v>
      </c>
      <c r="R555">
        <v>4</v>
      </c>
      <c r="S555" t="s">
        <v>34</v>
      </c>
      <c r="T555" t="s">
        <v>32</v>
      </c>
      <c r="U555" t="s">
        <v>48</v>
      </c>
      <c r="V555" t="s">
        <v>49</v>
      </c>
    </row>
    <row r="556" spans="1:22" x14ac:dyDescent="0.45">
      <c r="A556" t="s">
        <v>27</v>
      </c>
      <c r="B556" t="s">
        <v>39</v>
      </c>
      <c r="C556">
        <v>2021</v>
      </c>
      <c r="D556">
        <v>40</v>
      </c>
      <c r="E556">
        <v>6</v>
      </c>
      <c r="F556" s="2">
        <v>44348</v>
      </c>
      <c r="G556" t="s">
        <v>392</v>
      </c>
      <c r="H556" t="s">
        <v>399</v>
      </c>
      <c r="I556" t="s">
        <v>383</v>
      </c>
      <c r="J556" t="s">
        <v>19</v>
      </c>
      <c r="K556" t="s">
        <v>448</v>
      </c>
      <c r="L556" t="s">
        <v>458</v>
      </c>
      <c r="M556" t="s">
        <v>47</v>
      </c>
      <c r="N556" t="s">
        <v>421</v>
      </c>
      <c r="O556" t="s">
        <v>7</v>
      </c>
      <c r="P556">
        <v>5</v>
      </c>
      <c r="Q556">
        <v>1</v>
      </c>
      <c r="R556">
        <v>6</v>
      </c>
      <c r="S556" t="s">
        <v>34</v>
      </c>
      <c r="T556" t="s">
        <v>32</v>
      </c>
      <c r="U556" t="s">
        <v>48</v>
      </c>
      <c r="V556" t="s">
        <v>49</v>
      </c>
    </row>
    <row r="557" spans="1:22" x14ac:dyDescent="0.45">
      <c r="A557" t="s">
        <v>27</v>
      </c>
      <c r="B557" t="s">
        <v>39</v>
      </c>
      <c r="C557">
        <v>2021</v>
      </c>
      <c r="D557">
        <v>41</v>
      </c>
      <c r="E557">
        <v>6</v>
      </c>
      <c r="F557" s="2">
        <v>44348</v>
      </c>
      <c r="G557" t="s">
        <v>392</v>
      </c>
      <c r="H557" t="s">
        <v>399</v>
      </c>
      <c r="I557" t="s">
        <v>383</v>
      </c>
      <c r="J557" t="s">
        <v>19</v>
      </c>
      <c r="K557" t="s">
        <v>448</v>
      </c>
      <c r="L557" t="s">
        <v>458</v>
      </c>
      <c r="M557" t="s">
        <v>47</v>
      </c>
      <c r="N557" t="s">
        <v>421</v>
      </c>
      <c r="O557" t="s">
        <v>7</v>
      </c>
      <c r="P557">
        <v>1</v>
      </c>
      <c r="Q557">
        <v>0</v>
      </c>
      <c r="R557">
        <v>1</v>
      </c>
      <c r="S557" t="s">
        <v>34</v>
      </c>
      <c r="T557" t="s">
        <v>32</v>
      </c>
      <c r="U557" t="s">
        <v>48</v>
      </c>
      <c r="V557" t="s">
        <v>49</v>
      </c>
    </row>
    <row r="558" spans="1:22" x14ac:dyDescent="0.45">
      <c r="A558" t="s">
        <v>27</v>
      </c>
      <c r="B558" t="s">
        <v>39</v>
      </c>
      <c r="C558">
        <v>2021</v>
      </c>
      <c r="D558">
        <v>42</v>
      </c>
      <c r="E558">
        <v>6</v>
      </c>
      <c r="F558" s="2">
        <v>44362</v>
      </c>
      <c r="G558" t="s">
        <v>392</v>
      </c>
      <c r="H558" t="s">
        <v>399</v>
      </c>
      <c r="I558" t="s">
        <v>383</v>
      </c>
      <c r="J558" t="s">
        <v>19</v>
      </c>
      <c r="K558" t="s">
        <v>448</v>
      </c>
      <c r="L558" t="s">
        <v>458</v>
      </c>
      <c r="M558" t="s">
        <v>47</v>
      </c>
      <c r="N558" t="s">
        <v>421</v>
      </c>
      <c r="O558" t="s">
        <v>7</v>
      </c>
      <c r="P558">
        <v>0</v>
      </c>
      <c r="Q558">
        <v>1</v>
      </c>
      <c r="R558">
        <v>1</v>
      </c>
      <c r="S558" t="s">
        <v>34</v>
      </c>
      <c r="T558" t="s">
        <v>32</v>
      </c>
      <c r="U558" t="s">
        <v>48</v>
      </c>
      <c r="V558" t="s">
        <v>49</v>
      </c>
    </row>
    <row r="559" spans="1:22" x14ac:dyDescent="0.45">
      <c r="A559" t="s">
        <v>27</v>
      </c>
      <c r="B559" t="s">
        <v>39</v>
      </c>
      <c r="C559">
        <v>2021</v>
      </c>
      <c r="D559">
        <v>43</v>
      </c>
      <c r="E559">
        <v>7</v>
      </c>
      <c r="F559" s="2">
        <v>44383</v>
      </c>
      <c r="G559" t="s">
        <v>392</v>
      </c>
      <c r="H559" t="s">
        <v>399</v>
      </c>
      <c r="I559" t="s">
        <v>383</v>
      </c>
      <c r="J559" t="s">
        <v>19</v>
      </c>
      <c r="K559" t="s">
        <v>448</v>
      </c>
      <c r="L559" t="s">
        <v>458</v>
      </c>
      <c r="M559" t="s">
        <v>47</v>
      </c>
      <c r="N559" t="s">
        <v>421</v>
      </c>
      <c r="O559" t="s">
        <v>7</v>
      </c>
      <c r="P559">
        <v>1</v>
      </c>
      <c r="Q559">
        <v>0</v>
      </c>
      <c r="R559">
        <v>1</v>
      </c>
      <c r="S559" t="s">
        <v>34</v>
      </c>
      <c r="T559" t="s">
        <v>32</v>
      </c>
      <c r="U559" t="s">
        <v>48</v>
      </c>
      <c r="V559" t="s">
        <v>49</v>
      </c>
    </row>
    <row r="560" spans="1:22" x14ac:dyDescent="0.45">
      <c r="A560" t="s">
        <v>27</v>
      </c>
      <c r="B560" t="s">
        <v>39</v>
      </c>
      <c r="C560">
        <v>2021</v>
      </c>
      <c r="D560">
        <v>44</v>
      </c>
      <c r="E560">
        <v>7</v>
      </c>
      <c r="F560" s="2">
        <v>44383</v>
      </c>
      <c r="G560" t="s">
        <v>392</v>
      </c>
      <c r="H560" t="s">
        <v>399</v>
      </c>
      <c r="I560" t="s">
        <v>383</v>
      </c>
      <c r="J560" t="s">
        <v>19</v>
      </c>
      <c r="K560" t="s">
        <v>448</v>
      </c>
      <c r="L560" t="s">
        <v>458</v>
      </c>
      <c r="M560" t="s">
        <v>47</v>
      </c>
      <c r="N560" t="s">
        <v>421</v>
      </c>
      <c r="O560" t="s">
        <v>7</v>
      </c>
      <c r="P560">
        <v>0</v>
      </c>
      <c r="Q560">
        <v>1</v>
      </c>
      <c r="R560">
        <v>1</v>
      </c>
      <c r="S560" t="s">
        <v>34</v>
      </c>
      <c r="T560" t="s">
        <v>32</v>
      </c>
      <c r="U560" t="s">
        <v>48</v>
      </c>
      <c r="V560" t="s">
        <v>49</v>
      </c>
    </row>
    <row r="561" spans="1:22" x14ac:dyDescent="0.45">
      <c r="A561" t="s">
        <v>27</v>
      </c>
      <c r="B561" t="s">
        <v>39</v>
      </c>
      <c r="C561">
        <v>2021</v>
      </c>
      <c r="D561">
        <v>45</v>
      </c>
      <c r="E561">
        <v>8</v>
      </c>
      <c r="F561" s="2">
        <v>44412</v>
      </c>
      <c r="G561" t="s">
        <v>392</v>
      </c>
      <c r="H561" t="s">
        <v>397</v>
      </c>
      <c r="I561" t="s">
        <v>391</v>
      </c>
      <c r="J561" t="s">
        <v>19</v>
      </c>
      <c r="K561" t="s">
        <v>448</v>
      </c>
      <c r="L561" t="s">
        <v>458</v>
      </c>
      <c r="M561" t="s">
        <v>47</v>
      </c>
      <c r="N561" t="s">
        <v>421</v>
      </c>
      <c r="O561" t="s">
        <v>7</v>
      </c>
      <c r="P561">
        <v>0</v>
      </c>
      <c r="Q561">
        <v>2</v>
      </c>
      <c r="R561">
        <v>2</v>
      </c>
      <c r="S561" t="s">
        <v>34</v>
      </c>
      <c r="T561" t="s">
        <v>32</v>
      </c>
      <c r="U561" t="s">
        <v>48</v>
      </c>
      <c r="V561" t="s">
        <v>49</v>
      </c>
    </row>
    <row r="562" spans="1:22" x14ac:dyDescent="0.45">
      <c r="A562" t="s">
        <v>27</v>
      </c>
      <c r="B562" t="s">
        <v>39</v>
      </c>
      <c r="C562">
        <v>2021</v>
      </c>
      <c r="D562">
        <v>46</v>
      </c>
      <c r="E562">
        <v>8</v>
      </c>
      <c r="F562" s="2">
        <v>44412</v>
      </c>
      <c r="G562" t="s">
        <v>392</v>
      </c>
      <c r="H562" t="s">
        <v>399</v>
      </c>
      <c r="I562" t="s">
        <v>383</v>
      </c>
      <c r="J562" t="s">
        <v>19</v>
      </c>
      <c r="K562" t="s">
        <v>448</v>
      </c>
      <c r="L562" t="s">
        <v>458</v>
      </c>
      <c r="M562" t="s">
        <v>47</v>
      </c>
      <c r="N562" t="s">
        <v>421</v>
      </c>
      <c r="O562" t="s">
        <v>7</v>
      </c>
      <c r="P562">
        <v>1</v>
      </c>
      <c r="Q562">
        <v>1</v>
      </c>
      <c r="R562">
        <v>2</v>
      </c>
      <c r="S562" t="s">
        <v>34</v>
      </c>
      <c r="T562" t="s">
        <v>32</v>
      </c>
      <c r="U562" t="s">
        <v>48</v>
      </c>
      <c r="V562" t="s">
        <v>49</v>
      </c>
    </row>
    <row r="563" spans="1:22" x14ac:dyDescent="0.45">
      <c r="A563" t="s">
        <v>27</v>
      </c>
      <c r="B563" t="s">
        <v>39</v>
      </c>
      <c r="C563">
        <v>2021</v>
      </c>
      <c r="D563">
        <v>47</v>
      </c>
      <c r="E563">
        <v>8</v>
      </c>
      <c r="F563" s="2">
        <v>44412</v>
      </c>
      <c r="G563" t="s">
        <v>392</v>
      </c>
      <c r="H563" t="s">
        <v>399</v>
      </c>
      <c r="I563" t="s">
        <v>383</v>
      </c>
      <c r="J563" t="s">
        <v>19</v>
      </c>
      <c r="K563" t="s">
        <v>448</v>
      </c>
      <c r="L563" t="s">
        <v>458</v>
      </c>
      <c r="M563" t="s">
        <v>47</v>
      </c>
      <c r="N563" t="s">
        <v>421</v>
      </c>
      <c r="O563" t="s">
        <v>7</v>
      </c>
      <c r="P563">
        <v>0</v>
      </c>
      <c r="Q563">
        <v>1</v>
      </c>
      <c r="R563">
        <v>1</v>
      </c>
      <c r="S563" t="s">
        <v>34</v>
      </c>
      <c r="T563" t="s">
        <v>32</v>
      </c>
      <c r="U563" t="s">
        <v>48</v>
      </c>
      <c r="V563" t="s">
        <v>49</v>
      </c>
    </row>
    <row r="564" spans="1:22" x14ac:dyDescent="0.45">
      <c r="A564" t="s">
        <v>27</v>
      </c>
      <c r="B564" t="s">
        <v>39</v>
      </c>
      <c r="C564">
        <v>2021</v>
      </c>
      <c r="D564">
        <v>48</v>
      </c>
      <c r="E564">
        <v>9</v>
      </c>
      <c r="F564" s="2">
        <v>44467</v>
      </c>
      <c r="G564" t="s">
        <v>392</v>
      </c>
      <c r="H564" t="s">
        <v>399</v>
      </c>
      <c r="I564" t="s">
        <v>383</v>
      </c>
      <c r="J564" t="s">
        <v>19</v>
      </c>
      <c r="K564" t="s">
        <v>448</v>
      </c>
      <c r="L564" t="s">
        <v>458</v>
      </c>
      <c r="M564" t="s">
        <v>47</v>
      </c>
      <c r="N564" t="s">
        <v>421</v>
      </c>
      <c r="O564" t="s">
        <v>7</v>
      </c>
      <c r="P564">
        <v>1</v>
      </c>
      <c r="Q564">
        <v>1</v>
      </c>
      <c r="R564">
        <v>2</v>
      </c>
      <c r="S564" t="s">
        <v>34</v>
      </c>
      <c r="T564" t="s">
        <v>32</v>
      </c>
      <c r="U564" t="s">
        <v>48</v>
      </c>
      <c r="V564" t="s">
        <v>49</v>
      </c>
    </row>
    <row r="565" spans="1:22" x14ac:dyDescent="0.45">
      <c r="A565" t="s">
        <v>27</v>
      </c>
      <c r="B565" t="s">
        <v>39</v>
      </c>
      <c r="C565">
        <v>2021</v>
      </c>
      <c r="D565">
        <v>49</v>
      </c>
      <c r="E565">
        <v>10</v>
      </c>
      <c r="F565" s="2">
        <v>44496</v>
      </c>
      <c r="G565" t="s">
        <v>392</v>
      </c>
      <c r="H565" t="s">
        <v>399</v>
      </c>
      <c r="I565" t="s">
        <v>383</v>
      </c>
      <c r="J565" t="s">
        <v>19</v>
      </c>
      <c r="K565" t="s">
        <v>448</v>
      </c>
      <c r="L565" t="s">
        <v>458</v>
      </c>
      <c r="M565" t="s">
        <v>47</v>
      </c>
      <c r="N565" t="s">
        <v>421</v>
      </c>
      <c r="O565" t="s">
        <v>7</v>
      </c>
      <c r="P565">
        <v>0</v>
      </c>
      <c r="Q565">
        <v>1</v>
      </c>
      <c r="R565">
        <v>1</v>
      </c>
      <c r="S565" t="s">
        <v>34</v>
      </c>
      <c r="T565" t="s">
        <v>32</v>
      </c>
      <c r="U565" t="s">
        <v>48</v>
      </c>
      <c r="V565" t="s">
        <v>49</v>
      </c>
    </row>
    <row r="566" spans="1:22" x14ac:dyDescent="0.45">
      <c r="A566" t="s">
        <v>27</v>
      </c>
      <c r="B566" t="s">
        <v>39</v>
      </c>
      <c r="C566">
        <v>2022</v>
      </c>
      <c r="D566">
        <v>50</v>
      </c>
      <c r="E566">
        <v>1</v>
      </c>
      <c r="F566" s="2">
        <v>44579</v>
      </c>
      <c r="G566" t="s">
        <v>392</v>
      </c>
      <c r="H566" t="s">
        <v>397</v>
      </c>
      <c r="I566" t="s">
        <v>391</v>
      </c>
      <c r="J566" t="s">
        <v>19</v>
      </c>
      <c r="K566" t="s">
        <v>448</v>
      </c>
      <c r="L566" t="s">
        <v>458</v>
      </c>
      <c r="M566" t="s">
        <v>47</v>
      </c>
      <c r="N566" t="s">
        <v>421</v>
      </c>
      <c r="O566" t="s">
        <v>7</v>
      </c>
      <c r="P566">
        <v>0</v>
      </c>
      <c r="Q566">
        <v>1</v>
      </c>
      <c r="R566">
        <v>1</v>
      </c>
      <c r="S566" t="s">
        <v>34</v>
      </c>
      <c r="T566" t="s">
        <v>32</v>
      </c>
      <c r="U566" t="s">
        <v>48</v>
      </c>
      <c r="V566" t="s">
        <v>49</v>
      </c>
    </row>
    <row r="567" spans="1:22" x14ac:dyDescent="0.45">
      <c r="A567" t="s">
        <v>27</v>
      </c>
      <c r="B567" t="s">
        <v>39</v>
      </c>
      <c r="C567">
        <v>2019</v>
      </c>
      <c r="D567">
        <v>51</v>
      </c>
      <c r="E567">
        <v>12</v>
      </c>
      <c r="F567" s="2">
        <v>43804</v>
      </c>
      <c r="G567" t="s">
        <v>392</v>
      </c>
      <c r="H567" t="s">
        <v>397</v>
      </c>
      <c r="I567" t="s">
        <v>391</v>
      </c>
      <c r="J567" t="s">
        <v>19</v>
      </c>
      <c r="K567" t="s">
        <v>54</v>
      </c>
      <c r="M567" t="s">
        <v>54</v>
      </c>
      <c r="O567" t="s">
        <v>370</v>
      </c>
      <c r="P567" t="s">
        <v>19</v>
      </c>
      <c r="Q567" t="s">
        <v>19</v>
      </c>
      <c r="R567">
        <v>1</v>
      </c>
    </row>
    <row r="568" spans="1:22" x14ac:dyDescent="0.45">
      <c r="A568" t="s">
        <v>27</v>
      </c>
      <c r="B568" t="s">
        <v>39</v>
      </c>
      <c r="C568">
        <v>2019</v>
      </c>
      <c r="D568">
        <v>52</v>
      </c>
      <c r="E568">
        <v>12</v>
      </c>
      <c r="F568" s="2">
        <v>43804</v>
      </c>
      <c r="G568" t="s">
        <v>392</v>
      </c>
      <c r="H568" t="s">
        <v>398</v>
      </c>
      <c r="I568" t="s">
        <v>384</v>
      </c>
      <c r="J568" t="s">
        <v>25</v>
      </c>
      <c r="K568" t="s">
        <v>54</v>
      </c>
      <c r="M568" t="s">
        <v>54</v>
      </c>
      <c r="O568" t="s">
        <v>370</v>
      </c>
      <c r="P568" t="s">
        <v>19</v>
      </c>
      <c r="Q568" t="s">
        <v>19</v>
      </c>
      <c r="R568">
        <v>2</v>
      </c>
    </row>
    <row r="569" spans="1:22" x14ac:dyDescent="0.45">
      <c r="A569" t="s">
        <v>27</v>
      </c>
      <c r="B569" t="s">
        <v>39</v>
      </c>
      <c r="C569">
        <v>2019</v>
      </c>
      <c r="D569">
        <v>53</v>
      </c>
      <c r="E569">
        <v>12</v>
      </c>
      <c r="F569" s="2">
        <v>43804</v>
      </c>
      <c r="G569" t="s">
        <v>392</v>
      </c>
      <c r="H569" t="s">
        <v>398</v>
      </c>
      <c r="I569" t="s">
        <v>384</v>
      </c>
      <c r="J569" t="s">
        <v>41</v>
      </c>
      <c r="K569" t="s">
        <v>54</v>
      </c>
      <c r="M569" t="s">
        <v>54</v>
      </c>
      <c r="O569" t="s">
        <v>370</v>
      </c>
      <c r="P569" t="s">
        <v>19</v>
      </c>
      <c r="Q569" t="s">
        <v>19</v>
      </c>
      <c r="R569">
        <v>2</v>
      </c>
    </row>
    <row r="570" spans="1:22" x14ac:dyDescent="0.45">
      <c r="A570" t="s">
        <v>27</v>
      </c>
      <c r="B570" t="s">
        <v>39</v>
      </c>
      <c r="C570">
        <v>2019</v>
      </c>
      <c r="D570">
        <v>54</v>
      </c>
      <c r="E570">
        <v>12</v>
      </c>
      <c r="F570" s="2">
        <v>43810</v>
      </c>
      <c r="G570" t="s">
        <v>392</v>
      </c>
      <c r="H570" t="s">
        <v>397</v>
      </c>
      <c r="I570" t="s">
        <v>391</v>
      </c>
      <c r="J570" t="s">
        <v>19</v>
      </c>
      <c r="K570" t="s">
        <v>54</v>
      </c>
      <c r="M570" t="s">
        <v>54</v>
      </c>
      <c r="O570" t="s">
        <v>370</v>
      </c>
      <c r="P570" t="s">
        <v>19</v>
      </c>
      <c r="Q570" t="s">
        <v>19</v>
      </c>
      <c r="R570">
        <v>1</v>
      </c>
    </row>
    <row r="571" spans="1:22" x14ac:dyDescent="0.45">
      <c r="A571" t="s">
        <v>27</v>
      </c>
      <c r="B571" t="s">
        <v>39</v>
      </c>
      <c r="C571">
        <v>2019</v>
      </c>
      <c r="D571">
        <v>55</v>
      </c>
      <c r="E571">
        <v>12</v>
      </c>
      <c r="F571" s="2">
        <v>43810</v>
      </c>
      <c r="G571" t="s">
        <v>392</v>
      </c>
      <c r="H571" t="s">
        <v>398</v>
      </c>
      <c r="I571" t="s">
        <v>384</v>
      </c>
      <c r="J571" t="s">
        <v>40</v>
      </c>
      <c r="P571">
        <v>0</v>
      </c>
      <c r="Q571">
        <v>0</v>
      </c>
      <c r="R571">
        <v>0</v>
      </c>
    </row>
    <row r="572" spans="1:22" x14ac:dyDescent="0.45">
      <c r="A572" t="s">
        <v>27</v>
      </c>
      <c r="B572" t="s">
        <v>39</v>
      </c>
      <c r="C572">
        <v>2019</v>
      </c>
      <c r="D572">
        <v>56</v>
      </c>
      <c r="E572">
        <v>12</v>
      </c>
      <c r="F572" s="2">
        <v>43810</v>
      </c>
      <c r="G572" t="s">
        <v>392</v>
      </c>
      <c r="H572" t="s">
        <v>398</v>
      </c>
      <c r="I572" t="s">
        <v>384</v>
      </c>
      <c r="J572" t="s">
        <v>41</v>
      </c>
      <c r="P572">
        <v>0</v>
      </c>
      <c r="Q572">
        <v>0</v>
      </c>
      <c r="R572">
        <v>0</v>
      </c>
    </row>
    <row r="573" spans="1:22" x14ac:dyDescent="0.45">
      <c r="A573" t="s">
        <v>27</v>
      </c>
      <c r="B573" t="s">
        <v>39</v>
      </c>
      <c r="C573">
        <v>2019</v>
      </c>
      <c r="D573">
        <v>57</v>
      </c>
      <c r="E573">
        <v>12</v>
      </c>
      <c r="F573" s="2">
        <v>43810</v>
      </c>
      <c r="G573" t="s">
        <v>392</v>
      </c>
      <c r="H573" t="s">
        <v>399</v>
      </c>
      <c r="I573" t="s">
        <v>383</v>
      </c>
      <c r="J573" t="s">
        <v>19</v>
      </c>
      <c r="P573">
        <v>0</v>
      </c>
      <c r="Q573">
        <v>0</v>
      </c>
      <c r="R573">
        <v>0</v>
      </c>
    </row>
    <row r="574" spans="1:22" x14ac:dyDescent="0.45">
      <c r="A574" t="s">
        <v>27</v>
      </c>
      <c r="B574" t="s">
        <v>39</v>
      </c>
      <c r="C574">
        <v>2020</v>
      </c>
      <c r="D574">
        <v>58</v>
      </c>
      <c r="E574">
        <v>1</v>
      </c>
      <c r="F574" s="2">
        <v>43851</v>
      </c>
      <c r="G574" t="s">
        <v>392</v>
      </c>
      <c r="H574" t="s">
        <v>398</v>
      </c>
      <c r="I574" t="s">
        <v>384</v>
      </c>
      <c r="J574" t="s">
        <v>40</v>
      </c>
      <c r="P574">
        <v>0</v>
      </c>
      <c r="Q574">
        <v>0</v>
      </c>
      <c r="R574">
        <v>0</v>
      </c>
    </row>
    <row r="575" spans="1:22" x14ac:dyDescent="0.45">
      <c r="A575" t="s">
        <v>27</v>
      </c>
      <c r="B575" t="s">
        <v>39</v>
      </c>
      <c r="C575">
        <v>2020</v>
      </c>
      <c r="D575">
        <v>59</v>
      </c>
      <c r="E575">
        <v>1</v>
      </c>
      <c r="F575" s="2">
        <v>43851</v>
      </c>
      <c r="G575" t="s">
        <v>392</v>
      </c>
      <c r="H575" t="s">
        <v>398</v>
      </c>
      <c r="I575" t="s">
        <v>384</v>
      </c>
      <c r="J575" t="s">
        <v>41</v>
      </c>
      <c r="P575">
        <v>0</v>
      </c>
      <c r="Q575">
        <v>0</v>
      </c>
      <c r="R575">
        <v>0</v>
      </c>
    </row>
    <row r="576" spans="1:22" x14ac:dyDescent="0.45">
      <c r="A576" t="s">
        <v>27</v>
      </c>
      <c r="B576" t="s">
        <v>39</v>
      </c>
      <c r="C576">
        <v>2020</v>
      </c>
      <c r="D576">
        <v>60</v>
      </c>
      <c r="E576">
        <v>2</v>
      </c>
      <c r="F576" s="2">
        <v>43879</v>
      </c>
      <c r="G576" t="s">
        <v>392</v>
      </c>
      <c r="H576" t="s">
        <v>398</v>
      </c>
      <c r="I576" t="s">
        <v>384</v>
      </c>
      <c r="J576" t="s">
        <v>40</v>
      </c>
      <c r="P576">
        <v>0</v>
      </c>
      <c r="Q576">
        <v>0</v>
      </c>
      <c r="R576">
        <v>0</v>
      </c>
    </row>
    <row r="577" spans="1:22" x14ac:dyDescent="0.45">
      <c r="A577" t="s">
        <v>27</v>
      </c>
      <c r="B577" t="s">
        <v>39</v>
      </c>
      <c r="C577">
        <v>2020</v>
      </c>
      <c r="D577">
        <v>61</v>
      </c>
      <c r="E577">
        <v>2</v>
      </c>
      <c r="F577" s="2">
        <v>43879</v>
      </c>
      <c r="G577" t="s">
        <v>392</v>
      </c>
      <c r="H577" t="s">
        <v>398</v>
      </c>
      <c r="I577" t="s">
        <v>384</v>
      </c>
      <c r="J577" t="s">
        <v>41</v>
      </c>
      <c r="P577">
        <v>0</v>
      </c>
      <c r="Q577">
        <v>0</v>
      </c>
      <c r="R577">
        <v>0</v>
      </c>
    </row>
    <row r="578" spans="1:22" x14ac:dyDescent="0.45">
      <c r="A578" t="s">
        <v>27</v>
      </c>
      <c r="B578" t="s">
        <v>39</v>
      </c>
      <c r="C578">
        <v>2020</v>
      </c>
      <c r="D578">
        <v>62</v>
      </c>
      <c r="E578">
        <v>2</v>
      </c>
      <c r="F578" s="2">
        <v>43879</v>
      </c>
      <c r="G578" t="s">
        <v>392</v>
      </c>
      <c r="H578" t="s">
        <v>399</v>
      </c>
      <c r="I578" t="s">
        <v>383</v>
      </c>
      <c r="J578" t="s">
        <v>19</v>
      </c>
      <c r="P578">
        <v>0</v>
      </c>
      <c r="Q578">
        <v>0</v>
      </c>
      <c r="R578">
        <v>0</v>
      </c>
    </row>
    <row r="579" spans="1:22" x14ac:dyDescent="0.45">
      <c r="A579" t="s">
        <v>27</v>
      </c>
      <c r="B579" t="s">
        <v>39</v>
      </c>
      <c r="C579">
        <v>2019</v>
      </c>
      <c r="D579">
        <v>63</v>
      </c>
      <c r="E579">
        <v>4</v>
      </c>
      <c r="F579" s="2">
        <v>43585</v>
      </c>
      <c r="G579" t="s">
        <v>392</v>
      </c>
      <c r="H579" t="s">
        <v>397</v>
      </c>
      <c r="I579" t="s">
        <v>391</v>
      </c>
      <c r="J579" t="s">
        <v>19</v>
      </c>
      <c r="K579" t="s">
        <v>87</v>
      </c>
      <c r="L579" t="s">
        <v>467</v>
      </c>
      <c r="M579" t="s">
        <v>88</v>
      </c>
      <c r="N579" t="s">
        <v>89</v>
      </c>
      <c r="O579" t="s">
        <v>7</v>
      </c>
      <c r="P579">
        <v>1</v>
      </c>
      <c r="Q579">
        <v>0</v>
      </c>
      <c r="R579">
        <v>1</v>
      </c>
      <c r="S579" t="s">
        <v>34</v>
      </c>
      <c r="T579" t="s">
        <v>32</v>
      </c>
      <c r="U579" t="s">
        <v>67</v>
      </c>
      <c r="V579" t="s">
        <v>90</v>
      </c>
    </row>
    <row r="580" spans="1:22" x14ac:dyDescent="0.45">
      <c r="A580" t="s">
        <v>27</v>
      </c>
      <c r="B580" t="s">
        <v>39</v>
      </c>
      <c r="C580">
        <v>2019</v>
      </c>
      <c r="D580">
        <v>64</v>
      </c>
      <c r="E580">
        <v>6</v>
      </c>
      <c r="F580" s="2">
        <v>43629</v>
      </c>
      <c r="G580" t="s">
        <v>392</v>
      </c>
      <c r="H580" t="s">
        <v>398</v>
      </c>
      <c r="I580" t="s">
        <v>384</v>
      </c>
      <c r="J580" t="s">
        <v>41</v>
      </c>
      <c r="K580" t="s">
        <v>87</v>
      </c>
      <c r="L580" t="s">
        <v>467</v>
      </c>
      <c r="M580" t="s">
        <v>88</v>
      </c>
      <c r="N580" t="s">
        <v>89</v>
      </c>
      <c r="O580" t="s">
        <v>7</v>
      </c>
      <c r="P580">
        <v>10</v>
      </c>
      <c r="Q580">
        <v>2</v>
      </c>
      <c r="R580">
        <v>12</v>
      </c>
      <c r="S580" t="s">
        <v>34</v>
      </c>
      <c r="T580" t="s">
        <v>32</v>
      </c>
      <c r="U580" t="s">
        <v>67</v>
      </c>
      <c r="V580" t="s">
        <v>90</v>
      </c>
    </row>
    <row r="581" spans="1:22" x14ac:dyDescent="0.45">
      <c r="A581" t="s">
        <v>27</v>
      </c>
      <c r="B581" t="s">
        <v>39</v>
      </c>
      <c r="C581">
        <v>2019</v>
      </c>
      <c r="D581">
        <v>65</v>
      </c>
      <c r="E581">
        <v>12</v>
      </c>
      <c r="F581" s="2">
        <v>43810</v>
      </c>
      <c r="G581" t="s">
        <v>392</v>
      </c>
      <c r="H581" t="s">
        <v>397</v>
      </c>
      <c r="I581" t="s">
        <v>391</v>
      </c>
      <c r="J581" t="s">
        <v>19</v>
      </c>
      <c r="K581" t="s">
        <v>87</v>
      </c>
      <c r="L581" t="s">
        <v>467</v>
      </c>
      <c r="M581" t="s">
        <v>88</v>
      </c>
      <c r="N581" t="s">
        <v>89</v>
      </c>
      <c r="O581" t="s">
        <v>7</v>
      </c>
      <c r="P581">
        <v>1</v>
      </c>
      <c r="Q581">
        <v>2</v>
      </c>
      <c r="R581">
        <v>3</v>
      </c>
      <c r="S581" t="s">
        <v>34</v>
      </c>
      <c r="T581" t="s">
        <v>32</v>
      </c>
      <c r="U581" t="s">
        <v>67</v>
      </c>
      <c r="V581" t="s">
        <v>90</v>
      </c>
    </row>
    <row r="582" spans="1:22" x14ac:dyDescent="0.45">
      <c r="A582" t="s">
        <v>27</v>
      </c>
      <c r="B582" t="s">
        <v>39</v>
      </c>
      <c r="C582">
        <v>2021</v>
      </c>
      <c r="D582">
        <v>66</v>
      </c>
      <c r="E582">
        <v>6</v>
      </c>
      <c r="F582" s="2">
        <v>44348</v>
      </c>
      <c r="G582" t="s">
        <v>392</v>
      </c>
      <c r="H582" t="s">
        <v>398</v>
      </c>
      <c r="I582" t="s">
        <v>384</v>
      </c>
      <c r="J582" t="s">
        <v>40</v>
      </c>
      <c r="K582" t="s">
        <v>87</v>
      </c>
      <c r="L582" t="s">
        <v>467</v>
      </c>
      <c r="M582" t="s">
        <v>88</v>
      </c>
      <c r="N582" t="s">
        <v>89</v>
      </c>
      <c r="O582" t="s">
        <v>7</v>
      </c>
      <c r="P582">
        <v>1</v>
      </c>
      <c r="Q582">
        <v>0</v>
      </c>
      <c r="R582">
        <v>1</v>
      </c>
      <c r="S582" t="s">
        <v>34</v>
      </c>
      <c r="T582" t="s">
        <v>32</v>
      </c>
      <c r="U582" t="s">
        <v>67</v>
      </c>
      <c r="V582" t="s">
        <v>90</v>
      </c>
    </row>
    <row r="583" spans="1:22" x14ac:dyDescent="0.45">
      <c r="A583" t="s">
        <v>27</v>
      </c>
      <c r="B583" t="s">
        <v>39</v>
      </c>
      <c r="C583">
        <v>2021</v>
      </c>
      <c r="D583">
        <v>67</v>
      </c>
      <c r="E583">
        <v>7</v>
      </c>
      <c r="F583" s="2">
        <v>44399</v>
      </c>
      <c r="G583" t="s">
        <v>392</v>
      </c>
      <c r="H583" t="s">
        <v>398</v>
      </c>
      <c r="I583" t="s">
        <v>384</v>
      </c>
      <c r="J583" t="s">
        <v>40</v>
      </c>
      <c r="K583" t="s">
        <v>87</v>
      </c>
      <c r="L583" t="s">
        <v>467</v>
      </c>
      <c r="M583" t="s">
        <v>88</v>
      </c>
      <c r="N583" t="s">
        <v>89</v>
      </c>
      <c r="O583" t="s">
        <v>7</v>
      </c>
      <c r="P583">
        <v>1</v>
      </c>
      <c r="Q583">
        <v>1</v>
      </c>
      <c r="R583">
        <v>2</v>
      </c>
      <c r="S583" t="s">
        <v>34</v>
      </c>
      <c r="T583" t="s">
        <v>32</v>
      </c>
      <c r="U583" t="s">
        <v>67</v>
      </c>
      <c r="V583" t="s">
        <v>90</v>
      </c>
    </row>
    <row r="584" spans="1:22" x14ac:dyDescent="0.45">
      <c r="A584" t="s">
        <v>27</v>
      </c>
      <c r="B584" t="s">
        <v>39</v>
      </c>
      <c r="C584">
        <v>2021</v>
      </c>
      <c r="D584">
        <v>68</v>
      </c>
      <c r="E584">
        <v>7</v>
      </c>
      <c r="F584" s="2">
        <v>44399</v>
      </c>
      <c r="G584" t="s">
        <v>392</v>
      </c>
      <c r="H584" t="s">
        <v>398</v>
      </c>
      <c r="I584" t="s">
        <v>384</v>
      </c>
      <c r="J584" t="s">
        <v>41</v>
      </c>
      <c r="K584" t="s">
        <v>87</v>
      </c>
      <c r="L584" t="s">
        <v>467</v>
      </c>
      <c r="M584" t="s">
        <v>88</v>
      </c>
      <c r="N584" t="s">
        <v>89</v>
      </c>
      <c r="O584" t="s">
        <v>7</v>
      </c>
      <c r="P584">
        <v>1</v>
      </c>
      <c r="Q584">
        <v>0</v>
      </c>
      <c r="R584">
        <v>1</v>
      </c>
      <c r="S584" t="s">
        <v>34</v>
      </c>
      <c r="T584" t="s">
        <v>32</v>
      </c>
      <c r="U584" t="s">
        <v>67</v>
      </c>
      <c r="V584" t="s">
        <v>90</v>
      </c>
    </row>
    <row r="585" spans="1:22" x14ac:dyDescent="0.45">
      <c r="A585" t="s">
        <v>27</v>
      </c>
      <c r="B585" t="s">
        <v>39</v>
      </c>
      <c r="C585">
        <v>2020</v>
      </c>
      <c r="D585">
        <v>69</v>
      </c>
      <c r="E585">
        <v>10</v>
      </c>
      <c r="F585" s="2">
        <v>44120</v>
      </c>
      <c r="G585" t="s">
        <v>392</v>
      </c>
      <c r="H585" t="s">
        <v>398</v>
      </c>
      <c r="I585" t="s">
        <v>384</v>
      </c>
      <c r="J585" t="s">
        <v>41</v>
      </c>
      <c r="P585">
        <v>0</v>
      </c>
      <c r="Q585">
        <v>0</v>
      </c>
      <c r="R585">
        <v>0</v>
      </c>
    </row>
    <row r="586" spans="1:22" x14ac:dyDescent="0.45">
      <c r="A586" t="s">
        <v>27</v>
      </c>
      <c r="B586" t="s">
        <v>39</v>
      </c>
      <c r="C586">
        <v>2021</v>
      </c>
      <c r="D586">
        <v>70</v>
      </c>
      <c r="E586">
        <v>12</v>
      </c>
      <c r="F586" s="2">
        <v>44544</v>
      </c>
      <c r="G586" t="s">
        <v>392</v>
      </c>
      <c r="H586" t="s">
        <v>397</v>
      </c>
      <c r="I586" t="s">
        <v>391</v>
      </c>
      <c r="J586" t="s">
        <v>19</v>
      </c>
      <c r="K586" t="s">
        <v>131</v>
      </c>
      <c r="L586" t="s">
        <v>476</v>
      </c>
      <c r="M586" t="s">
        <v>132</v>
      </c>
      <c r="N586" t="s">
        <v>133</v>
      </c>
      <c r="O586" t="s">
        <v>7</v>
      </c>
      <c r="P586">
        <v>1</v>
      </c>
      <c r="Q586">
        <v>1</v>
      </c>
      <c r="R586">
        <v>2</v>
      </c>
      <c r="S586" t="s">
        <v>34</v>
      </c>
      <c r="T586" t="s">
        <v>32</v>
      </c>
      <c r="U586" t="s">
        <v>33</v>
      </c>
      <c r="V586" t="s">
        <v>134</v>
      </c>
    </row>
    <row r="587" spans="1:22" x14ac:dyDescent="0.45">
      <c r="A587" t="s">
        <v>27</v>
      </c>
      <c r="B587" t="s">
        <v>39</v>
      </c>
      <c r="C587">
        <v>2021</v>
      </c>
      <c r="D587">
        <v>71</v>
      </c>
      <c r="E587">
        <v>2</v>
      </c>
      <c r="F587" s="2">
        <v>44243</v>
      </c>
      <c r="G587" t="s">
        <v>392</v>
      </c>
      <c r="H587" t="s">
        <v>398</v>
      </c>
      <c r="I587" t="s">
        <v>384</v>
      </c>
      <c r="J587" t="s">
        <v>40</v>
      </c>
      <c r="P587">
        <v>0</v>
      </c>
      <c r="Q587">
        <v>0</v>
      </c>
      <c r="R587">
        <v>0</v>
      </c>
    </row>
    <row r="588" spans="1:22" x14ac:dyDescent="0.45">
      <c r="A588" t="s">
        <v>27</v>
      </c>
      <c r="B588" t="s">
        <v>39</v>
      </c>
      <c r="C588">
        <v>2021</v>
      </c>
      <c r="D588">
        <v>72</v>
      </c>
      <c r="E588">
        <v>2</v>
      </c>
      <c r="F588" s="2">
        <v>44243</v>
      </c>
      <c r="G588" t="s">
        <v>392</v>
      </c>
      <c r="H588" t="s">
        <v>398</v>
      </c>
      <c r="I588" t="s">
        <v>384</v>
      </c>
      <c r="J588" t="s">
        <v>41</v>
      </c>
      <c r="P588">
        <v>0</v>
      </c>
      <c r="Q588">
        <v>0</v>
      </c>
      <c r="R588">
        <v>0</v>
      </c>
    </row>
    <row r="589" spans="1:22" x14ac:dyDescent="0.45">
      <c r="A589" t="s">
        <v>27</v>
      </c>
      <c r="B589" t="s">
        <v>39</v>
      </c>
      <c r="C589">
        <v>2021</v>
      </c>
      <c r="D589">
        <v>73</v>
      </c>
      <c r="E589">
        <v>2</v>
      </c>
      <c r="F589" s="2">
        <v>44243</v>
      </c>
      <c r="G589" t="s">
        <v>392</v>
      </c>
      <c r="H589" t="s">
        <v>399</v>
      </c>
      <c r="I589" t="s">
        <v>383</v>
      </c>
      <c r="J589" t="s">
        <v>19</v>
      </c>
      <c r="P589">
        <v>0</v>
      </c>
      <c r="Q589">
        <v>0</v>
      </c>
      <c r="R589">
        <v>0</v>
      </c>
    </row>
    <row r="590" spans="1:22" x14ac:dyDescent="0.45">
      <c r="A590" t="s">
        <v>27</v>
      </c>
      <c r="B590" t="s">
        <v>39</v>
      </c>
      <c r="C590">
        <v>2021</v>
      </c>
      <c r="D590">
        <v>74</v>
      </c>
      <c r="E590">
        <v>2</v>
      </c>
      <c r="F590" s="2">
        <v>44243</v>
      </c>
      <c r="G590" t="s">
        <v>392</v>
      </c>
      <c r="H590" t="s">
        <v>397</v>
      </c>
      <c r="I590" t="s">
        <v>391</v>
      </c>
      <c r="J590" t="s">
        <v>19</v>
      </c>
      <c r="P590">
        <v>0</v>
      </c>
      <c r="Q590">
        <v>0</v>
      </c>
      <c r="R590">
        <v>0</v>
      </c>
    </row>
    <row r="591" spans="1:22" x14ac:dyDescent="0.45">
      <c r="A591" t="s">
        <v>27</v>
      </c>
      <c r="B591" t="s">
        <v>39</v>
      </c>
      <c r="C591">
        <v>2019</v>
      </c>
      <c r="D591">
        <v>75</v>
      </c>
      <c r="E591">
        <v>6</v>
      </c>
      <c r="F591" s="2">
        <v>43629</v>
      </c>
      <c r="G591" t="s">
        <v>392</v>
      </c>
      <c r="H591" t="s">
        <v>399</v>
      </c>
      <c r="I591" t="s">
        <v>383</v>
      </c>
      <c r="J591" t="s">
        <v>19</v>
      </c>
      <c r="K591" t="s">
        <v>161</v>
      </c>
      <c r="L591" t="s">
        <v>477</v>
      </c>
      <c r="M591" t="s">
        <v>162</v>
      </c>
      <c r="N591" t="s">
        <v>163</v>
      </c>
      <c r="O591" t="s">
        <v>7</v>
      </c>
      <c r="P591">
        <v>0</v>
      </c>
      <c r="Q591">
        <v>1</v>
      </c>
      <c r="R591">
        <v>1</v>
      </c>
      <c r="S591" t="s">
        <v>62</v>
      </c>
      <c r="T591" t="s">
        <v>373</v>
      </c>
      <c r="U591" t="s">
        <v>374</v>
      </c>
      <c r="V591" t="s">
        <v>375</v>
      </c>
    </row>
    <row r="592" spans="1:22" x14ac:dyDescent="0.45">
      <c r="A592" t="s">
        <v>27</v>
      </c>
      <c r="B592" t="s">
        <v>39</v>
      </c>
      <c r="C592">
        <v>2021</v>
      </c>
      <c r="D592">
        <v>76</v>
      </c>
      <c r="E592">
        <v>3</v>
      </c>
      <c r="F592" s="2">
        <v>44265</v>
      </c>
      <c r="G592" t="s">
        <v>392</v>
      </c>
      <c r="H592" t="s">
        <v>399</v>
      </c>
      <c r="I592" t="s">
        <v>383</v>
      </c>
      <c r="J592" t="s">
        <v>19</v>
      </c>
      <c r="K592" t="s">
        <v>54</v>
      </c>
      <c r="M592" t="s">
        <v>54</v>
      </c>
      <c r="O592" t="s">
        <v>370</v>
      </c>
      <c r="P592" t="s">
        <v>19</v>
      </c>
      <c r="Q592" t="s">
        <v>19</v>
      </c>
      <c r="R592">
        <v>1</v>
      </c>
    </row>
    <row r="593" spans="1:22" x14ac:dyDescent="0.45">
      <c r="A593" t="s">
        <v>27</v>
      </c>
      <c r="B593" t="s">
        <v>39</v>
      </c>
      <c r="C593">
        <v>2021</v>
      </c>
      <c r="D593">
        <v>77</v>
      </c>
      <c r="E593">
        <v>3</v>
      </c>
      <c r="F593" s="2">
        <v>44265</v>
      </c>
      <c r="G593" t="s">
        <v>392</v>
      </c>
      <c r="H593" t="s">
        <v>398</v>
      </c>
      <c r="I593" t="s">
        <v>384</v>
      </c>
      <c r="J593" t="s">
        <v>40</v>
      </c>
      <c r="P593">
        <v>0</v>
      </c>
      <c r="Q593">
        <v>0</v>
      </c>
      <c r="R593">
        <v>0</v>
      </c>
    </row>
    <row r="594" spans="1:22" x14ac:dyDescent="0.45">
      <c r="A594" t="s">
        <v>27</v>
      </c>
      <c r="B594" t="s">
        <v>39</v>
      </c>
      <c r="C594">
        <v>2021</v>
      </c>
      <c r="D594">
        <v>78</v>
      </c>
      <c r="E594">
        <v>3</v>
      </c>
      <c r="F594" s="2">
        <v>44265</v>
      </c>
      <c r="G594" t="s">
        <v>392</v>
      </c>
      <c r="H594" t="s">
        <v>398</v>
      </c>
      <c r="I594" t="s">
        <v>384</v>
      </c>
      <c r="J594" t="s">
        <v>41</v>
      </c>
      <c r="P594">
        <v>0</v>
      </c>
      <c r="Q594">
        <v>0</v>
      </c>
      <c r="R594">
        <v>0</v>
      </c>
    </row>
    <row r="595" spans="1:22" x14ac:dyDescent="0.45">
      <c r="A595" t="s">
        <v>27</v>
      </c>
      <c r="B595" t="s">
        <v>39</v>
      </c>
      <c r="C595">
        <v>2019</v>
      </c>
      <c r="D595">
        <v>79</v>
      </c>
      <c r="E595">
        <v>5</v>
      </c>
      <c r="F595" s="2">
        <v>43607</v>
      </c>
      <c r="G595" t="s">
        <v>392</v>
      </c>
      <c r="H595" t="s">
        <v>399</v>
      </c>
      <c r="I595" t="s">
        <v>383</v>
      </c>
      <c r="J595" t="s">
        <v>19</v>
      </c>
      <c r="K595" t="s">
        <v>29</v>
      </c>
      <c r="L595" t="s">
        <v>486</v>
      </c>
      <c r="M595" t="s">
        <v>30</v>
      </c>
      <c r="N595" t="s">
        <v>31</v>
      </c>
      <c r="O595" t="s">
        <v>7</v>
      </c>
      <c r="P595">
        <v>0</v>
      </c>
      <c r="Q595">
        <v>1</v>
      </c>
      <c r="R595">
        <v>1</v>
      </c>
      <c r="S595" t="s">
        <v>34</v>
      </c>
      <c r="T595" t="s">
        <v>32</v>
      </c>
      <c r="U595" t="s">
        <v>33</v>
      </c>
      <c r="V595" t="s">
        <v>35</v>
      </c>
    </row>
    <row r="596" spans="1:22" x14ac:dyDescent="0.45">
      <c r="A596" t="s">
        <v>27</v>
      </c>
      <c r="B596" t="s">
        <v>39</v>
      </c>
      <c r="C596">
        <v>2020</v>
      </c>
      <c r="D596">
        <v>80</v>
      </c>
      <c r="E596">
        <v>1</v>
      </c>
      <c r="F596" s="2">
        <v>43851</v>
      </c>
      <c r="G596" t="s">
        <v>392</v>
      </c>
      <c r="H596" t="s">
        <v>399</v>
      </c>
      <c r="I596" t="s">
        <v>383</v>
      </c>
      <c r="J596" t="s">
        <v>19</v>
      </c>
      <c r="K596" t="s">
        <v>29</v>
      </c>
      <c r="L596" t="s">
        <v>486</v>
      </c>
      <c r="M596" t="s">
        <v>30</v>
      </c>
      <c r="N596" t="s">
        <v>31</v>
      </c>
      <c r="O596" t="s">
        <v>7</v>
      </c>
      <c r="P596">
        <v>0</v>
      </c>
      <c r="Q596">
        <v>1</v>
      </c>
      <c r="R596">
        <v>1</v>
      </c>
      <c r="S596" t="s">
        <v>34</v>
      </c>
      <c r="T596" t="s">
        <v>32</v>
      </c>
      <c r="U596" t="s">
        <v>33</v>
      </c>
      <c r="V596" t="s">
        <v>35</v>
      </c>
    </row>
    <row r="597" spans="1:22" x14ac:dyDescent="0.45">
      <c r="A597" t="s">
        <v>27</v>
      </c>
      <c r="B597" t="s">
        <v>39</v>
      </c>
      <c r="C597">
        <v>2021</v>
      </c>
      <c r="D597">
        <v>81</v>
      </c>
      <c r="E597">
        <v>3</v>
      </c>
      <c r="F597" s="2">
        <v>44279</v>
      </c>
      <c r="G597" t="s">
        <v>392</v>
      </c>
      <c r="H597" t="s">
        <v>397</v>
      </c>
      <c r="I597" t="s">
        <v>391</v>
      </c>
      <c r="J597" t="s">
        <v>19</v>
      </c>
      <c r="K597" t="s">
        <v>54</v>
      </c>
      <c r="M597" t="s">
        <v>54</v>
      </c>
      <c r="O597" t="s">
        <v>370</v>
      </c>
      <c r="P597" t="s">
        <v>19</v>
      </c>
      <c r="Q597" t="s">
        <v>19</v>
      </c>
      <c r="R597">
        <v>2</v>
      </c>
    </row>
    <row r="598" spans="1:22" x14ac:dyDescent="0.45">
      <c r="A598" t="s">
        <v>27</v>
      </c>
      <c r="B598" t="s">
        <v>39</v>
      </c>
      <c r="C598">
        <v>2021</v>
      </c>
      <c r="D598">
        <v>82</v>
      </c>
      <c r="E598">
        <v>3</v>
      </c>
      <c r="F598" s="2">
        <v>44279</v>
      </c>
      <c r="G598" t="s">
        <v>392</v>
      </c>
      <c r="H598" t="s">
        <v>398</v>
      </c>
      <c r="I598" t="s">
        <v>384</v>
      </c>
      <c r="J598" t="s">
        <v>40</v>
      </c>
      <c r="P598">
        <v>0</v>
      </c>
      <c r="Q598">
        <v>0</v>
      </c>
      <c r="R598">
        <v>0</v>
      </c>
    </row>
    <row r="599" spans="1:22" x14ac:dyDescent="0.45">
      <c r="A599" t="s">
        <v>27</v>
      </c>
      <c r="B599" t="s">
        <v>39</v>
      </c>
      <c r="C599">
        <v>2021</v>
      </c>
      <c r="D599">
        <v>83</v>
      </c>
      <c r="E599">
        <v>3</v>
      </c>
      <c r="F599" s="2">
        <v>44279</v>
      </c>
      <c r="G599" t="s">
        <v>392</v>
      </c>
      <c r="H599" t="s">
        <v>398</v>
      </c>
      <c r="I599" t="s">
        <v>384</v>
      </c>
      <c r="J599" t="s">
        <v>41</v>
      </c>
      <c r="P599">
        <v>0</v>
      </c>
      <c r="Q599">
        <v>0</v>
      </c>
      <c r="R599">
        <v>0</v>
      </c>
    </row>
    <row r="600" spans="1:22" x14ac:dyDescent="0.45">
      <c r="A600" t="s">
        <v>27</v>
      </c>
      <c r="B600" t="s">
        <v>39</v>
      </c>
      <c r="C600">
        <v>2021</v>
      </c>
      <c r="D600">
        <v>84</v>
      </c>
      <c r="E600">
        <v>3</v>
      </c>
      <c r="F600" s="2">
        <v>44279</v>
      </c>
      <c r="G600" t="s">
        <v>392</v>
      </c>
      <c r="H600" t="s">
        <v>399</v>
      </c>
      <c r="I600" t="s">
        <v>383</v>
      </c>
      <c r="J600" t="s">
        <v>19</v>
      </c>
      <c r="P600">
        <v>0</v>
      </c>
      <c r="Q600">
        <v>0</v>
      </c>
      <c r="R600">
        <v>0</v>
      </c>
    </row>
    <row r="601" spans="1:22" x14ac:dyDescent="0.45">
      <c r="A601" t="s">
        <v>27</v>
      </c>
      <c r="B601" t="s">
        <v>39</v>
      </c>
      <c r="C601">
        <v>2020</v>
      </c>
      <c r="D601">
        <v>85</v>
      </c>
      <c r="E601">
        <v>2</v>
      </c>
      <c r="F601" s="2">
        <v>43879</v>
      </c>
      <c r="G601" t="s">
        <v>392</v>
      </c>
      <c r="H601" t="s">
        <v>397</v>
      </c>
      <c r="I601" t="s">
        <v>391</v>
      </c>
      <c r="J601" t="s">
        <v>19</v>
      </c>
      <c r="K601" t="s">
        <v>29</v>
      </c>
      <c r="L601" t="s">
        <v>486</v>
      </c>
      <c r="M601" t="s">
        <v>30</v>
      </c>
      <c r="N601" t="s">
        <v>31</v>
      </c>
      <c r="O601" t="s">
        <v>7</v>
      </c>
      <c r="P601">
        <v>0</v>
      </c>
      <c r="Q601">
        <v>2</v>
      </c>
      <c r="R601">
        <v>2</v>
      </c>
      <c r="S601" t="s">
        <v>34</v>
      </c>
      <c r="T601" t="s">
        <v>32</v>
      </c>
      <c r="U601" t="s">
        <v>33</v>
      </c>
      <c r="V601" t="s">
        <v>35</v>
      </c>
    </row>
    <row r="602" spans="1:22" x14ac:dyDescent="0.45">
      <c r="A602" t="s">
        <v>27</v>
      </c>
      <c r="B602" t="s">
        <v>39</v>
      </c>
      <c r="C602">
        <v>2021</v>
      </c>
      <c r="D602">
        <v>86</v>
      </c>
      <c r="E602">
        <v>3</v>
      </c>
      <c r="F602" s="2">
        <v>44265</v>
      </c>
      <c r="G602" t="s">
        <v>392</v>
      </c>
      <c r="H602" t="s">
        <v>399</v>
      </c>
      <c r="I602" t="s">
        <v>383</v>
      </c>
      <c r="J602" t="s">
        <v>19</v>
      </c>
      <c r="K602" t="s">
        <v>29</v>
      </c>
      <c r="L602" t="s">
        <v>486</v>
      </c>
      <c r="M602" t="s">
        <v>30</v>
      </c>
      <c r="N602" t="s">
        <v>31</v>
      </c>
      <c r="O602" t="s">
        <v>7</v>
      </c>
      <c r="P602">
        <v>2</v>
      </c>
      <c r="Q602">
        <v>1</v>
      </c>
      <c r="R602">
        <v>3</v>
      </c>
      <c r="S602" t="s">
        <v>34</v>
      </c>
      <c r="T602" t="s">
        <v>32</v>
      </c>
      <c r="U602" t="s">
        <v>33</v>
      </c>
      <c r="V602" t="s">
        <v>35</v>
      </c>
    </row>
    <row r="603" spans="1:22" x14ac:dyDescent="0.45">
      <c r="A603" t="s">
        <v>27</v>
      </c>
      <c r="B603" t="s">
        <v>39</v>
      </c>
      <c r="C603">
        <v>2021</v>
      </c>
      <c r="D603">
        <v>87</v>
      </c>
      <c r="E603">
        <v>4</v>
      </c>
      <c r="F603" s="2">
        <v>44293</v>
      </c>
      <c r="G603" t="s">
        <v>392</v>
      </c>
      <c r="H603" t="s">
        <v>397</v>
      </c>
      <c r="I603" t="s">
        <v>391</v>
      </c>
      <c r="J603" t="s">
        <v>19</v>
      </c>
      <c r="K603" t="s">
        <v>29</v>
      </c>
      <c r="L603" t="s">
        <v>486</v>
      </c>
      <c r="M603" t="s">
        <v>30</v>
      </c>
      <c r="N603" t="s">
        <v>31</v>
      </c>
      <c r="O603" t="s">
        <v>7</v>
      </c>
      <c r="P603">
        <v>1</v>
      </c>
      <c r="Q603">
        <v>5</v>
      </c>
      <c r="R603">
        <v>6</v>
      </c>
      <c r="S603" t="s">
        <v>34</v>
      </c>
      <c r="T603" t="s">
        <v>32</v>
      </c>
      <c r="U603" t="s">
        <v>33</v>
      </c>
      <c r="V603" t="s">
        <v>35</v>
      </c>
    </row>
    <row r="604" spans="1:22" x14ac:dyDescent="0.45">
      <c r="A604" t="s">
        <v>27</v>
      </c>
      <c r="B604" t="s">
        <v>39</v>
      </c>
      <c r="C604">
        <v>2021</v>
      </c>
      <c r="D604">
        <v>88</v>
      </c>
      <c r="E604">
        <v>4</v>
      </c>
      <c r="F604" s="2">
        <v>44293</v>
      </c>
      <c r="G604" t="s">
        <v>392</v>
      </c>
      <c r="H604" t="s">
        <v>399</v>
      </c>
      <c r="I604" t="s">
        <v>383</v>
      </c>
      <c r="J604" t="s">
        <v>19</v>
      </c>
      <c r="K604" t="s">
        <v>29</v>
      </c>
      <c r="L604" t="s">
        <v>486</v>
      </c>
      <c r="M604" t="s">
        <v>30</v>
      </c>
      <c r="N604" t="s">
        <v>31</v>
      </c>
      <c r="O604" t="s">
        <v>7</v>
      </c>
      <c r="P604">
        <v>14</v>
      </c>
      <c r="Q604">
        <v>4</v>
      </c>
      <c r="R604">
        <v>18</v>
      </c>
      <c r="S604" t="s">
        <v>34</v>
      </c>
      <c r="T604" t="s">
        <v>32</v>
      </c>
      <c r="U604" t="s">
        <v>33</v>
      </c>
      <c r="V604" t="s">
        <v>35</v>
      </c>
    </row>
    <row r="605" spans="1:22" x14ac:dyDescent="0.45">
      <c r="A605" t="s">
        <v>27</v>
      </c>
      <c r="B605" t="s">
        <v>39</v>
      </c>
      <c r="C605">
        <v>2021</v>
      </c>
      <c r="D605">
        <v>89</v>
      </c>
      <c r="E605">
        <v>5</v>
      </c>
      <c r="F605" s="2">
        <v>44336</v>
      </c>
      <c r="G605" t="s">
        <v>392</v>
      </c>
      <c r="H605" t="s">
        <v>397</v>
      </c>
      <c r="I605" t="s">
        <v>391</v>
      </c>
      <c r="J605" t="s">
        <v>19</v>
      </c>
      <c r="K605" t="s">
        <v>29</v>
      </c>
      <c r="L605" t="s">
        <v>486</v>
      </c>
      <c r="M605" t="s">
        <v>30</v>
      </c>
      <c r="N605" t="s">
        <v>31</v>
      </c>
      <c r="O605" t="s">
        <v>7</v>
      </c>
      <c r="P605">
        <v>1</v>
      </c>
      <c r="Q605">
        <v>1</v>
      </c>
      <c r="R605">
        <v>2</v>
      </c>
      <c r="S605" t="s">
        <v>34</v>
      </c>
      <c r="T605" t="s">
        <v>32</v>
      </c>
      <c r="U605" t="s">
        <v>33</v>
      </c>
      <c r="V605" t="s">
        <v>35</v>
      </c>
    </row>
    <row r="606" spans="1:22" x14ac:dyDescent="0.45">
      <c r="A606" t="s">
        <v>27</v>
      </c>
      <c r="B606" t="s">
        <v>39</v>
      </c>
      <c r="C606">
        <v>2021</v>
      </c>
      <c r="D606">
        <v>90</v>
      </c>
      <c r="E606">
        <v>6</v>
      </c>
      <c r="F606" s="2">
        <v>44348</v>
      </c>
      <c r="G606" t="s">
        <v>392</v>
      </c>
      <c r="H606" t="s">
        <v>397</v>
      </c>
      <c r="I606" t="s">
        <v>391</v>
      </c>
      <c r="J606" t="s">
        <v>19</v>
      </c>
      <c r="K606" t="s">
        <v>29</v>
      </c>
      <c r="L606" t="s">
        <v>486</v>
      </c>
      <c r="M606" t="s">
        <v>30</v>
      </c>
      <c r="N606" t="s">
        <v>31</v>
      </c>
      <c r="O606" t="s">
        <v>7</v>
      </c>
      <c r="P606">
        <v>1</v>
      </c>
      <c r="Q606">
        <v>0</v>
      </c>
      <c r="R606">
        <v>1</v>
      </c>
      <c r="S606" t="s">
        <v>34</v>
      </c>
      <c r="T606" t="s">
        <v>32</v>
      </c>
      <c r="U606" t="s">
        <v>33</v>
      </c>
      <c r="V606" t="s">
        <v>35</v>
      </c>
    </row>
    <row r="607" spans="1:22" x14ac:dyDescent="0.45">
      <c r="A607" t="s">
        <v>27</v>
      </c>
      <c r="B607" t="s">
        <v>39</v>
      </c>
      <c r="C607">
        <v>2021</v>
      </c>
      <c r="D607">
        <v>91</v>
      </c>
      <c r="E607">
        <v>6</v>
      </c>
      <c r="F607" s="2">
        <v>44348</v>
      </c>
      <c r="G607" t="s">
        <v>392</v>
      </c>
      <c r="H607" t="s">
        <v>399</v>
      </c>
      <c r="I607" t="s">
        <v>383</v>
      </c>
      <c r="J607" t="s">
        <v>19</v>
      </c>
      <c r="K607" t="s">
        <v>29</v>
      </c>
      <c r="L607" t="s">
        <v>486</v>
      </c>
      <c r="M607" t="s">
        <v>30</v>
      </c>
      <c r="N607" t="s">
        <v>31</v>
      </c>
      <c r="O607" t="s">
        <v>7</v>
      </c>
      <c r="P607">
        <v>1</v>
      </c>
      <c r="Q607">
        <v>0</v>
      </c>
      <c r="R607">
        <v>1</v>
      </c>
      <c r="S607" t="s">
        <v>34</v>
      </c>
      <c r="T607" t="s">
        <v>32</v>
      </c>
      <c r="U607" t="s">
        <v>33</v>
      </c>
      <c r="V607" t="s">
        <v>35</v>
      </c>
    </row>
    <row r="608" spans="1:22" x14ac:dyDescent="0.45">
      <c r="A608" t="s">
        <v>27</v>
      </c>
      <c r="B608" t="s">
        <v>39</v>
      </c>
      <c r="C608">
        <v>2021</v>
      </c>
      <c r="D608">
        <v>92</v>
      </c>
      <c r="E608">
        <v>11</v>
      </c>
      <c r="F608" s="2">
        <v>44525</v>
      </c>
      <c r="G608" t="s">
        <v>392</v>
      </c>
      <c r="H608" t="s">
        <v>397</v>
      </c>
      <c r="I608" t="s">
        <v>391</v>
      </c>
      <c r="J608" t="s">
        <v>19</v>
      </c>
      <c r="K608" t="s">
        <v>29</v>
      </c>
      <c r="L608" t="s">
        <v>486</v>
      </c>
      <c r="M608" t="s">
        <v>30</v>
      </c>
      <c r="N608" t="s">
        <v>31</v>
      </c>
      <c r="O608" t="s">
        <v>7</v>
      </c>
      <c r="P608">
        <v>1</v>
      </c>
      <c r="Q608">
        <v>0</v>
      </c>
      <c r="R608">
        <v>1</v>
      </c>
      <c r="S608" t="s">
        <v>34</v>
      </c>
      <c r="T608" t="s">
        <v>32</v>
      </c>
      <c r="U608" t="s">
        <v>33</v>
      </c>
      <c r="V608" t="s">
        <v>35</v>
      </c>
    </row>
    <row r="609" spans="1:22" x14ac:dyDescent="0.45">
      <c r="A609" t="s">
        <v>27</v>
      </c>
      <c r="B609" t="s">
        <v>39</v>
      </c>
      <c r="C609">
        <v>2021</v>
      </c>
      <c r="D609">
        <v>93</v>
      </c>
      <c r="E609">
        <v>4</v>
      </c>
      <c r="F609" s="2">
        <v>44293</v>
      </c>
      <c r="G609" t="s">
        <v>392</v>
      </c>
      <c r="H609" t="s">
        <v>398</v>
      </c>
      <c r="I609" t="s">
        <v>384</v>
      </c>
      <c r="J609" t="s">
        <v>40</v>
      </c>
      <c r="P609">
        <v>0</v>
      </c>
      <c r="Q609">
        <v>0</v>
      </c>
      <c r="R609">
        <v>0</v>
      </c>
    </row>
    <row r="610" spans="1:22" x14ac:dyDescent="0.45">
      <c r="A610" t="s">
        <v>27</v>
      </c>
      <c r="B610" t="s">
        <v>39</v>
      </c>
      <c r="C610">
        <v>2021</v>
      </c>
      <c r="D610">
        <v>94</v>
      </c>
      <c r="E610">
        <v>4</v>
      </c>
      <c r="F610" s="2">
        <v>44293</v>
      </c>
      <c r="G610" t="s">
        <v>392</v>
      </c>
      <c r="H610" t="s">
        <v>398</v>
      </c>
      <c r="I610" t="s">
        <v>384</v>
      </c>
      <c r="J610" t="s">
        <v>41</v>
      </c>
      <c r="P610">
        <v>0</v>
      </c>
      <c r="Q610">
        <v>0</v>
      </c>
      <c r="R610">
        <v>0</v>
      </c>
    </row>
    <row r="611" spans="1:22" x14ac:dyDescent="0.45">
      <c r="A611" t="s">
        <v>27</v>
      </c>
      <c r="B611" t="s">
        <v>39</v>
      </c>
      <c r="C611">
        <v>2022</v>
      </c>
      <c r="D611">
        <v>95</v>
      </c>
      <c r="E611">
        <v>1</v>
      </c>
      <c r="F611" s="2">
        <v>44579</v>
      </c>
      <c r="G611" t="s">
        <v>392</v>
      </c>
      <c r="H611" t="s">
        <v>397</v>
      </c>
      <c r="I611" t="s">
        <v>391</v>
      </c>
      <c r="J611" t="s">
        <v>19</v>
      </c>
      <c r="K611" t="s">
        <v>29</v>
      </c>
      <c r="L611" t="s">
        <v>486</v>
      </c>
      <c r="M611" t="s">
        <v>30</v>
      </c>
      <c r="N611" t="s">
        <v>31</v>
      </c>
      <c r="O611" t="s">
        <v>7</v>
      </c>
      <c r="P611">
        <v>5</v>
      </c>
      <c r="Q611">
        <v>2</v>
      </c>
      <c r="R611">
        <v>7</v>
      </c>
      <c r="S611" t="s">
        <v>34</v>
      </c>
      <c r="T611" t="s">
        <v>32</v>
      </c>
      <c r="U611" t="s">
        <v>33</v>
      </c>
      <c r="V611" t="s">
        <v>35</v>
      </c>
    </row>
    <row r="612" spans="1:22" x14ac:dyDescent="0.45">
      <c r="A612" t="s">
        <v>27</v>
      </c>
      <c r="B612" t="s">
        <v>39</v>
      </c>
      <c r="C612">
        <v>2022</v>
      </c>
      <c r="D612">
        <v>96</v>
      </c>
      <c r="E612">
        <v>1</v>
      </c>
      <c r="F612" s="2">
        <v>44579</v>
      </c>
      <c r="G612" t="s">
        <v>392</v>
      </c>
      <c r="H612" t="s">
        <v>399</v>
      </c>
      <c r="I612" t="s">
        <v>383</v>
      </c>
      <c r="J612" t="s">
        <v>19</v>
      </c>
      <c r="K612" t="s">
        <v>29</v>
      </c>
      <c r="L612" t="s">
        <v>486</v>
      </c>
      <c r="M612" t="s">
        <v>30</v>
      </c>
      <c r="N612" t="s">
        <v>31</v>
      </c>
      <c r="O612" t="s">
        <v>7</v>
      </c>
      <c r="P612">
        <v>3</v>
      </c>
      <c r="Q612">
        <v>3</v>
      </c>
      <c r="R612">
        <v>6</v>
      </c>
      <c r="S612" t="s">
        <v>34</v>
      </c>
      <c r="T612" t="s">
        <v>32</v>
      </c>
      <c r="U612" t="s">
        <v>33</v>
      </c>
      <c r="V612" t="s">
        <v>35</v>
      </c>
    </row>
    <row r="613" spans="1:22" x14ac:dyDescent="0.45">
      <c r="A613" t="s">
        <v>27</v>
      </c>
      <c r="B613" t="s">
        <v>39</v>
      </c>
      <c r="C613">
        <v>2022</v>
      </c>
      <c r="D613">
        <v>97</v>
      </c>
      <c r="E613">
        <v>2</v>
      </c>
      <c r="F613" s="2">
        <v>44593</v>
      </c>
      <c r="G613" t="s">
        <v>392</v>
      </c>
      <c r="H613" t="s">
        <v>397</v>
      </c>
      <c r="I613" t="s">
        <v>391</v>
      </c>
      <c r="J613" t="s">
        <v>19</v>
      </c>
      <c r="K613" t="s">
        <v>29</v>
      </c>
      <c r="L613" t="s">
        <v>486</v>
      </c>
      <c r="M613" t="s">
        <v>30</v>
      </c>
      <c r="N613" t="s">
        <v>31</v>
      </c>
      <c r="O613" t="s">
        <v>7</v>
      </c>
      <c r="P613">
        <v>5</v>
      </c>
      <c r="Q613">
        <v>1</v>
      </c>
      <c r="R613">
        <v>6</v>
      </c>
      <c r="S613" t="s">
        <v>34</v>
      </c>
      <c r="T613" t="s">
        <v>32</v>
      </c>
      <c r="U613" t="s">
        <v>33</v>
      </c>
      <c r="V613" t="s">
        <v>35</v>
      </c>
    </row>
    <row r="614" spans="1:22" x14ac:dyDescent="0.45">
      <c r="A614" t="s">
        <v>27</v>
      </c>
      <c r="B614" t="s">
        <v>39</v>
      </c>
      <c r="C614">
        <v>2022</v>
      </c>
      <c r="D614">
        <v>98</v>
      </c>
      <c r="E614">
        <v>2</v>
      </c>
      <c r="F614" s="2">
        <v>44609</v>
      </c>
      <c r="G614" t="s">
        <v>392</v>
      </c>
      <c r="H614" t="s">
        <v>397</v>
      </c>
      <c r="I614" t="s">
        <v>391</v>
      </c>
      <c r="J614" t="s">
        <v>19</v>
      </c>
      <c r="K614" t="s">
        <v>29</v>
      </c>
      <c r="L614" t="s">
        <v>486</v>
      </c>
      <c r="M614" t="s">
        <v>30</v>
      </c>
      <c r="N614" t="s">
        <v>31</v>
      </c>
      <c r="O614" t="s">
        <v>7</v>
      </c>
      <c r="P614">
        <v>4</v>
      </c>
      <c r="Q614">
        <v>1</v>
      </c>
      <c r="R614">
        <v>5</v>
      </c>
      <c r="S614" t="s">
        <v>34</v>
      </c>
      <c r="T614" t="s">
        <v>32</v>
      </c>
      <c r="U614" t="s">
        <v>33</v>
      </c>
      <c r="V614" t="s">
        <v>35</v>
      </c>
    </row>
    <row r="615" spans="1:22" x14ac:dyDescent="0.45">
      <c r="A615" t="s">
        <v>27</v>
      </c>
      <c r="B615" t="s">
        <v>39</v>
      </c>
      <c r="C615">
        <v>2022</v>
      </c>
      <c r="D615">
        <v>99</v>
      </c>
      <c r="E615">
        <v>3</v>
      </c>
      <c r="F615" s="2">
        <v>44623</v>
      </c>
      <c r="G615" t="s">
        <v>392</v>
      </c>
      <c r="H615" t="s">
        <v>397</v>
      </c>
      <c r="I615" t="s">
        <v>391</v>
      </c>
      <c r="J615" t="s">
        <v>19</v>
      </c>
      <c r="K615" t="s">
        <v>29</v>
      </c>
      <c r="L615" t="s">
        <v>486</v>
      </c>
      <c r="M615" t="s">
        <v>30</v>
      </c>
      <c r="N615" t="s">
        <v>31</v>
      </c>
      <c r="O615" t="s">
        <v>7</v>
      </c>
      <c r="P615">
        <v>0</v>
      </c>
      <c r="Q615">
        <v>1</v>
      </c>
      <c r="R615">
        <v>1</v>
      </c>
      <c r="S615" t="s">
        <v>34</v>
      </c>
      <c r="T615" t="s">
        <v>32</v>
      </c>
      <c r="U615" t="s">
        <v>33</v>
      </c>
      <c r="V615" t="s">
        <v>35</v>
      </c>
    </row>
    <row r="616" spans="1:22" x14ac:dyDescent="0.45">
      <c r="A616" t="s">
        <v>27</v>
      </c>
      <c r="B616" t="s">
        <v>39</v>
      </c>
      <c r="C616">
        <v>2022</v>
      </c>
      <c r="D616">
        <v>100</v>
      </c>
      <c r="E616">
        <v>3</v>
      </c>
      <c r="F616" s="2">
        <v>44623</v>
      </c>
      <c r="G616" t="s">
        <v>392</v>
      </c>
      <c r="H616" t="s">
        <v>399</v>
      </c>
      <c r="I616" t="s">
        <v>383</v>
      </c>
      <c r="J616" t="s">
        <v>19</v>
      </c>
      <c r="K616" t="s">
        <v>29</v>
      </c>
      <c r="L616" t="s">
        <v>486</v>
      </c>
      <c r="M616" t="s">
        <v>30</v>
      </c>
      <c r="N616" t="s">
        <v>31</v>
      </c>
      <c r="O616" t="s">
        <v>7</v>
      </c>
      <c r="P616">
        <v>0</v>
      </c>
      <c r="Q616">
        <v>1</v>
      </c>
      <c r="R616">
        <v>1</v>
      </c>
      <c r="S616" t="s">
        <v>34</v>
      </c>
      <c r="T616" t="s">
        <v>32</v>
      </c>
      <c r="U616" t="s">
        <v>33</v>
      </c>
      <c r="V616" t="s">
        <v>35</v>
      </c>
    </row>
    <row r="617" spans="1:22" x14ac:dyDescent="0.45">
      <c r="A617" t="s">
        <v>27</v>
      </c>
      <c r="B617" t="s">
        <v>39</v>
      </c>
      <c r="C617">
        <v>2022</v>
      </c>
      <c r="D617">
        <v>101</v>
      </c>
      <c r="E617">
        <v>4</v>
      </c>
      <c r="F617" s="2">
        <v>44670</v>
      </c>
      <c r="G617" t="s">
        <v>392</v>
      </c>
      <c r="H617" t="s">
        <v>399</v>
      </c>
      <c r="I617" t="s">
        <v>383</v>
      </c>
      <c r="J617" t="s">
        <v>19</v>
      </c>
      <c r="K617" t="s">
        <v>29</v>
      </c>
      <c r="L617" t="s">
        <v>486</v>
      </c>
      <c r="M617" t="s">
        <v>30</v>
      </c>
      <c r="N617" t="s">
        <v>31</v>
      </c>
      <c r="O617" t="s">
        <v>7</v>
      </c>
      <c r="P617">
        <v>2</v>
      </c>
      <c r="Q617">
        <v>2</v>
      </c>
      <c r="R617">
        <v>4</v>
      </c>
      <c r="S617" t="s">
        <v>34</v>
      </c>
      <c r="T617" t="s">
        <v>32</v>
      </c>
      <c r="U617" t="s">
        <v>33</v>
      </c>
      <c r="V617" t="s">
        <v>35</v>
      </c>
    </row>
    <row r="618" spans="1:22" x14ac:dyDescent="0.45">
      <c r="A618" t="s">
        <v>27</v>
      </c>
      <c r="B618" t="s">
        <v>39</v>
      </c>
      <c r="C618">
        <v>2022</v>
      </c>
      <c r="D618">
        <v>102</v>
      </c>
      <c r="E618">
        <v>5</v>
      </c>
      <c r="F618" s="2">
        <v>44691</v>
      </c>
      <c r="G618" t="s">
        <v>392</v>
      </c>
      <c r="H618" t="s">
        <v>397</v>
      </c>
      <c r="I618" t="s">
        <v>391</v>
      </c>
      <c r="J618" t="s">
        <v>19</v>
      </c>
      <c r="K618" t="s">
        <v>29</v>
      </c>
      <c r="L618" t="s">
        <v>486</v>
      </c>
      <c r="M618" t="s">
        <v>30</v>
      </c>
      <c r="N618" t="s">
        <v>31</v>
      </c>
      <c r="O618" t="s">
        <v>7</v>
      </c>
      <c r="P618">
        <v>1</v>
      </c>
      <c r="Q618">
        <v>0</v>
      </c>
      <c r="R618">
        <v>1</v>
      </c>
      <c r="S618" t="s">
        <v>34</v>
      </c>
      <c r="T618" t="s">
        <v>32</v>
      </c>
      <c r="U618" t="s">
        <v>33</v>
      </c>
      <c r="V618" t="s">
        <v>35</v>
      </c>
    </row>
    <row r="619" spans="1:22" x14ac:dyDescent="0.45">
      <c r="A619" t="s">
        <v>27</v>
      </c>
      <c r="B619" t="s">
        <v>39</v>
      </c>
      <c r="C619">
        <v>2022</v>
      </c>
      <c r="D619">
        <v>103</v>
      </c>
      <c r="E619">
        <v>5</v>
      </c>
      <c r="F619" s="2">
        <v>44705</v>
      </c>
      <c r="G619" t="s">
        <v>392</v>
      </c>
      <c r="H619" t="s">
        <v>397</v>
      </c>
      <c r="I619" t="s">
        <v>391</v>
      </c>
      <c r="J619" t="s">
        <v>19</v>
      </c>
      <c r="K619" t="s">
        <v>29</v>
      </c>
      <c r="L619" t="s">
        <v>486</v>
      </c>
      <c r="M619" t="s">
        <v>30</v>
      </c>
      <c r="N619" t="s">
        <v>31</v>
      </c>
      <c r="O619" t="s">
        <v>7</v>
      </c>
      <c r="P619">
        <v>0</v>
      </c>
      <c r="Q619">
        <v>1</v>
      </c>
      <c r="R619">
        <v>1</v>
      </c>
      <c r="S619" t="s">
        <v>34</v>
      </c>
      <c r="T619" t="s">
        <v>32</v>
      </c>
      <c r="U619" t="s">
        <v>33</v>
      </c>
      <c r="V619" t="s">
        <v>35</v>
      </c>
    </row>
    <row r="620" spans="1:22" x14ac:dyDescent="0.45">
      <c r="A620" t="s">
        <v>27</v>
      </c>
      <c r="B620" t="s">
        <v>39</v>
      </c>
      <c r="C620">
        <v>2022</v>
      </c>
      <c r="D620">
        <v>104</v>
      </c>
      <c r="E620">
        <v>5</v>
      </c>
      <c r="F620" s="2">
        <v>44705</v>
      </c>
      <c r="G620" t="s">
        <v>392</v>
      </c>
      <c r="H620" t="s">
        <v>399</v>
      </c>
      <c r="I620" t="s">
        <v>383</v>
      </c>
      <c r="J620" t="s">
        <v>19</v>
      </c>
      <c r="K620" t="s">
        <v>29</v>
      </c>
      <c r="L620" t="s">
        <v>486</v>
      </c>
      <c r="M620" t="s">
        <v>30</v>
      </c>
      <c r="N620" t="s">
        <v>31</v>
      </c>
      <c r="O620" t="s">
        <v>7</v>
      </c>
      <c r="P620">
        <v>0</v>
      </c>
      <c r="Q620">
        <v>1</v>
      </c>
      <c r="R620">
        <v>1</v>
      </c>
      <c r="S620" t="s">
        <v>34</v>
      </c>
      <c r="T620" t="s">
        <v>32</v>
      </c>
      <c r="U620" t="s">
        <v>33</v>
      </c>
      <c r="V620" t="s">
        <v>35</v>
      </c>
    </row>
    <row r="621" spans="1:22" x14ac:dyDescent="0.45">
      <c r="A621" t="s">
        <v>27</v>
      </c>
      <c r="B621" t="s">
        <v>39</v>
      </c>
      <c r="C621">
        <v>2021</v>
      </c>
      <c r="D621">
        <v>105</v>
      </c>
      <c r="E621">
        <v>6</v>
      </c>
      <c r="F621" s="2">
        <v>44348</v>
      </c>
      <c r="G621" t="s">
        <v>392</v>
      </c>
      <c r="H621" t="s">
        <v>397</v>
      </c>
      <c r="I621" t="s">
        <v>391</v>
      </c>
      <c r="J621" t="s">
        <v>19</v>
      </c>
      <c r="K621" t="s">
        <v>183</v>
      </c>
      <c r="L621" t="s">
        <v>462</v>
      </c>
      <c r="M621" t="s">
        <v>165</v>
      </c>
      <c r="N621" t="s">
        <v>184</v>
      </c>
      <c r="O621" t="s">
        <v>7</v>
      </c>
      <c r="P621">
        <v>1</v>
      </c>
      <c r="Q621">
        <v>0</v>
      </c>
      <c r="R621">
        <v>1</v>
      </c>
      <c r="S621" t="s">
        <v>34</v>
      </c>
      <c r="T621" t="s">
        <v>32</v>
      </c>
      <c r="U621" t="s">
        <v>33</v>
      </c>
      <c r="V621" t="s">
        <v>35</v>
      </c>
    </row>
    <row r="622" spans="1:22" x14ac:dyDescent="0.45">
      <c r="A622" t="s">
        <v>27</v>
      </c>
      <c r="B622" t="s">
        <v>39</v>
      </c>
      <c r="C622">
        <v>2019</v>
      </c>
      <c r="D622">
        <v>106</v>
      </c>
      <c r="E622">
        <v>6</v>
      </c>
      <c r="F622" s="2">
        <v>43629</v>
      </c>
      <c r="G622" t="s">
        <v>392</v>
      </c>
      <c r="H622" t="s">
        <v>399</v>
      </c>
      <c r="I622" t="s">
        <v>383</v>
      </c>
      <c r="J622" t="s">
        <v>19</v>
      </c>
      <c r="K622" t="s">
        <v>164</v>
      </c>
      <c r="L622" t="s">
        <v>488</v>
      </c>
      <c r="M622" t="s">
        <v>165</v>
      </c>
      <c r="N622" t="s">
        <v>166</v>
      </c>
      <c r="O622" t="s">
        <v>7</v>
      </c>
      <c r="P622">
        <v>1</v>
      </c>
      <c r="Q622">
        <v>0</v>
      </c>
      <c r="R622">
        <v>1</v>
      </c>
      <c r="S622" t="s">
        <v>34</v>
      </c>
      <c r="T622" t="s">
        <v>32</v>
      </c>
      <c r="U622" t="s">
        <v>33</v>
      </c>
      <c r="V622" t="s">
        <v>35</v>
      </c>
    </row>
    <row r="623" spans="1:22" x14ac:dyDescent="0.45">
      <c r="A623" t="s">
        <v>27</v>
      </c>
      <c r="B623" t="s">
        <v>39</v>
      </c>
      <c r="C623">
        <v>2021</v>
      </c>
      <c r="D623">
        <v>107</v>
      </c>
      <c r="E623">
        <v>5</v>
      </c>
      <c r="F623" s="2">
        <v>44321</v>
      </c>
      <c r="G623" t="s">
        <v>392</v>
      </c>
      <c r="H623" t="s">
        <v>397</v>
      </c>
      <c r="I623" t="s">
        <v>391</v>
      </c>
      <c r="J623" t="s">
        <v>19</v>
      </c>
      <c r="P623">
        <v>0</v>
      </c>
      <c r="Q623">
        <v>0</v>
      </c>
      <c r="R623">
        <v>0</v>
      </c>
    </row>
    <row r="624" spans="1:22" x14ac:dyDescent="0.45">
      <c r="A624" t="s">
        <v>27</v>
      </c>
      <c r="B624" t="s">
        <v>39</v>
      </c>
      <c r="C624">
        <v>2021</v>
      </c>
      <c r="D624">
        <v>108</v>
      </c>
      <c r="E624">
        <v>5</v>
      </c>
      <c r="F624" s="2">
        <v>44321</v>
      </c>
      <c r="G624" t="s">
        <v>392</v>
      </c>
      <c r="H624" t="s">
        <v>398</v>
      </c>
      <c r="I624" t="s">
        <v>384</v>
      </c>
      <c r="J624" t="s">
        <v>40</v>
      </c>
      <c r="P624">
        <v>0</v>
      </c>
      <c r="Q624">
        <v>0</v>
      </c>
      <c r="R624">
        <v>0</v>
      </c>
    </row>
    <row r="625" spans="1:22" x14ac:dyDescent="0.45">
      <c r="A625" t="s">
        <v>27</v>
      </c>
      <c r="B625" t="s">
        <v>39</v>
      </c>
      <c r="C625">
        <v>2021</v>
      </c>
      <c r="D625">
        <v>109</v>
      </c>
      <c r="E625">
        <v>5</v>
      </c>
      <c r="F625" s="2">
        <v>44321</v>
      </c>
      <c r="G625" t="s">
        <v>392</v>
      </c>
      <c r="H625" t="s">
        <v>398</v>
      </c>
      <c r="I625" t="s">
        <v>384</v>
      </c>
      <c r="J625" t="s">
        <v>41</v>
      </c>
      <c r="P625">
        <v>0</v>
      </c>
      <c r="Q625">
        <v>0</v>
      </c>
      <c r="R625">
        <v>0</v>
      </c>
    </row>
    <row r="626" spans="1:22" x14ac:dyDescent="0.45">
      <c r="A626" t="s">
        <v>27</v>
      </c>
      <c r="B626" t="s">
        <v>39</v>
      </c>
      <c r="C626">
        <v>2022</v>
      </c>
      <c r="D626">
        <v>110</v>
      </c>
      <c r="E626">
        <v>3</v>
      </c>
      <c r="F626" s="2">
        <v>44623</v>
      </c>
      <c r="G626" t="s">
        <v>392</v>
      </c>
      <c r="H626" t="s">
        <v>399</v>
      </c>
      <c r="I626" t="s">
        <v>383</v>
      </c>
      <c r="J626" t="s">
        <v>19</v>
      </c>
      <c r="K626" t="s">
        <v>227</v>
      </c>
      <c r="L626" t="s">
        <v>480</v>
      </c>
      <c r="M626" t="s">
        <v>165</v>
      </c>
      <c r="N626" t="s">
        <v>228</v>
      </c>
      <c r="O626" t="s">
        <v>7</v>
      </c>
      <c r="P626">
        <v>0</v>
      </c>
      <c r="Q626">
        <v>1</v>
      </c>
      <c r="R626">
        <v>1</v>
      </c>
      <c r="S626" t="s">
        <v>34</v>
      </c>
      <c r="T626" t="s">
        <v>32</v>
      </c>
      <c r="U626" t="s">
        <v>33</v>
      </c>
      <c r="V626" t="s">
        <v>35</v>
      </c>
    </row>
    <row r="627" spans="1:22" x14ac:dyDescent="0.45">
      <c r="A627" t="s">
        <v>27</v>
      </c>
      <c r="B627" t="s">
        <v>39</v>
      </c>
      <c r="C627">
        <v>2022</v>
      </c>
      <c r="D627">
        <v>111</v>
      </c>
      <c r="E627">
        <v>5</v>
      </c>
      <c r="F627" s="2">
        <v>44691</v>
      </c>
      <c r="G627" t="s">
        <v>392</v>
      </c>
      <c r="H627" t="s">
        <v>397</v>
      </c>
      <c r="I627" t="s">
        <v>391</v>
      </c>
      <c r="J627" t="s">
        <v>19</v>
      </c>
      <c r="K627" t="s">
        <v>210</v>
      </c>
      <c r="L627" t="s">
        <v>490</v>
      </c>
      <c r="M627" t="s">
        <v>211</v>
      </c>
      <c r="N627" t="s">
        <v>212</v>
      </c>
      <c r="O627" t="s">
        <v>7</v>
      </c>
      <c r="P627">
        <v>0</v>
      </c>
      <c r="Q627">
        <v>1</v>
      </c>
      <c r="R627">
        <v>1</v>
      </c>
      <c r="S627" t="s">
        <v>34</v>
      </c>
      <c r="T627" t="s">
        <v>32</v>
      </c>
      <c r="U627" t="s">
        <v>33</v>
      </c>
      <c r="V627" t="s">
        <v>213</v>
      </c>
    </row>
    <row r="628" spans="1:22" x14ac:dyDescent="0.45">
      <c r="A628" t="s">
        <v>27</v>
      </c>
      <c r="B628" t="s">
        <v>39</v>
      </c>
      <c r="C628">
        <v>2021</v>
      </c>
      <c r="D628">
        <v>112</v>
      </c>
      <c r="E628">
        <v>5</v>
      </c>
      <c r="F628" s="2">
        <v>44336</v>
      </c>
      <c r="G628" t="s">
        <v>392</v>
      </c>
      <c r="H628" t="s">
        <v>398</v>
      </c>
      <c r="I628" t="s">
        <v>384</v>
      </c>
      <c r="J628" t="s">
        <v>40</v>
      </c>
      <c r="P628">
        <v>0</v>
      </c>
      <c r="Q628">
        <v>0</v>
      </c>
      <c r="R628">
        <v>0</v>
      </c>
    </row>
    <row r="629" spans="1:22" x14ac:dyDescent="0.45">
      <c r="A629" t="s">
        <v>27</v>
      </c>
      <c r="B629" t="s">
        <v>39</v>
      </c>
      <c r="C629">
        <v>2021</v>
      </c>
      <c r="D629">
        <v>113</v>
      </c>
      <c r="E629">
        <v>5</v>
      </c>
      <c r="F629" s="2">
        <v>44336</v>
      </c>
      <c r="G629" t="s">
        <v>392</v>
      </c>
      <c r="H629" t="s">
        <v>398</v>
      </c>
      <c r="I629" t="s">
        <v>384</v>
      </c>
      <c r="J629" t="s">
        <v>41</v>
      </c>
      <c r="P629">
        <v>0</v>
      </c>
      <c r="Q629">
        <v>0</v>
      </c>
      <c r="R629">
        <v>0</v>
      </c>
    </row>
    <row r="630" spans="1:22" x14ac:dyDescent="0.45">
      <c r="A630" t="s">
        <v>27</v>
      </c>
      <c r="B630" t="s">
        <v>39</v>
      </c>
      <c r="C630">
        <v>2021</v>
      </c>
      <c r="D630">
        <v>114</v>
      </c>
      <c r="E630">
        <v>5</v>
      </c>
      <c r="F630" s="2">
        <v>44336</v>
      </c>
      <c r="G630" t="s">
        <v>392</v>
      </c>
      <c r="H630" t="s">
        <v>399</v>
      </c>
      <c r="I630" t="s">
        <v>383</v>
      </c>
      <c r="J630" t="s">
        <v>19</v>
      </c>
      <c r="P630">
        <v>0</v>
      </c>
      <c r="Q630">
        <v>0</v>
      </c>
      <c r="R630">
        <v>0</v>
      </c>
    </row>
    <row r="631" spans="1:22" x14ac:dyDescent="0.45">
      <c r="A631" t="s">
        <v>27</v>
      </c>
      <c r="B631" t="s">
        <v>39</v>
      </c>
      <c r="C631">
        <v>2021</v>
      </c>
      <c r="D631">
        <v>115</v>
      </c>
      <c r="E631">
        <v>6</v>
      </c>
      <c r="F631" s="2">
        <v>44348</v>
      </c>
      <c r="G631" t="s">
        <v>392</v>
      </c>
      <c r="H631" t="s">
        <v>398</v>
      </c>
      <c r="I631" t="s">
        <v>384</v>
      </c>
      <c r="J631" t="s">
        <v>26</v>
      </c>
      <c r="K631" t="s">
        <v>54</v>
      </c>
      <c r="M631" t="s">
        <v>54</v>
      </c>
      <c r="O631" t="s">
        <v>370</v>
      </c>
      <c r="P631">
        <v>0</v>
      </c>
      <c r="Q631">
        <v>1</v>
      </c>
      <c r="R631">
        <v>1</v>
      </c>
    </row>
    <row r="632" spans="1:22" x14ac:dyDescent="0.45">
      <c r="A632" t="s">
        <v>27</v>
      </c>
      <c r="B632" t="s">
        <v>39</v>
      </c>
      <c r="C632">
        <v>2020</v>
      </c>
      <c r="D632">
        <v>116</v>
      </c>
      <c r="E632">
        <v>2</v>
      </c>
      <c r="F632" s="2">
        <v>43879</v>
      </c>
      <c r="G632" t="s">
        <v>392</v>
      </c>
      <c r="H632" t="s">
        <v>397</v>
      </c>
      <c r="I632" t="s">
        <v>391</v>
      </c>
      <c r="J632" t="s">
        <v>19</v>
      </c>
      <c r="K632" t="s">
        <v>68</v>
      </c>
      <c r="L632" t="s">
        <v>496</v>
      </c>
      <c r="M632" t="s">
        <v>69</v>
      </c>
      <c r="N632" t="s">
        <v>70</v>
      </c>
      <c r="O632" t="s">
        <v>7</v>
      </c>
      <c r="P632">
        <v>1</v>
      </c>
      <c r="Q632">
        <v>0</v>
      </c>
      <c r="R632">
        <v>1</v>
      </c>
      <c r="S632" t="s">
        <v>34</v>
      </c>
      <c r="T632" t="s">
        <v>32</v>
      </c>
      <c r="U632" t="s">
        <v>67</v>
      </c>
      <c r="V632" t="s">
        <v>71</v>
      </c>
    </row>
    <row r="633" spans="1:22" x14ac:dyDescent="0.45">
      <c r="A633" t="s">
        <v>27</v>
      </c>
      <c r="B633" t="s">
        <v>39</v>
      </c>
      <c r="C633">
        <v>2021</v>
      </c>
      <c r="D633">
        <v>117</v>
      </c>
      <c r="E633">
        <v>3</v>
      </c>
      <c r="F633" s="2">
        <v>44265</v>
      </c>
      <c r="G633" t="s">
        <v>392</v>
      </c>
      <c r="H633" t="s">
        <v>397</v>
      </c>
      <c r="I633" t="s">
        <v>391</v>
      </c>
      <c r="J633" t="s">
        <v>19</v>
      </c>
      <c r="K633" t="s">
        <v>68</v>
      </c>
      <c r="L633" t="s">
        <v>496</v>
      </c>
      <c r="M633" t="s">
        <v>69</v>
      </c>
      <c r="N633" t="s">
        <v>70</v>
      </c>
      <c r="O633" t="s">
        <v>7</v>
      </c>
      <c r="P633">
        <v>0</v>
      </c>
      <c r="Q633">
        <v>1</v>
      </c>
      <c r="R633">
        <v>1</v>
      </c>
      <c r="S633" t="s">
        <v>34</v>
      </c>
      <c r="T633" t="s">
        <v>32</v>
      </c>
      <c r="U633" t="s">
        <v>67</v>
      </c>
      <c r="V633" t="s">
        <v>71</v>
      </c>
    </row>
    <row r="634" spans="1:22" x14ac:dyDescent="0.45">
      <c r="A634" t="s">
        <v>27</v>
      </c>
      <c r="B634" t="s">
        <v>39</v>
      </c>
      <c r="C634">
        <v>2021</v>
      </c>
      <c r="D634">
        <v>118</v>
      </c>
      <c r="E634">
        <v>4</v>
      </c>
      <c r="F634" s="2">
        <v>44293</v>
      </c>
      <c r="G634" t="s">
        <v>392</v>
      </c>
      <c r="H634" t="s">
        <v>397</v>
      </c>
      <c r="I634" t="s">
        <v>391</v>
      </c>
      <c r="J634" t="s">
        <v>19</v>
      </c>
      <c r="K634" t="s">
        <v>68</v>
      </c>
      <c r="L634" t="s">
        <v>496</v>
      </c>
      <c r="M634" t="s">
        <v>69</v>
      </c>
      <c r="N634" t="s">
        <v>70</v>
      </c>
      <c r="O634" t="s">
        <v>7</v>
      </c>
      <c r="P634">
        <v>0</v>
      </c>
      <c r="Q634">
        <v>1</v>
      </c>
      <c r="R634">
        <v>1</v>
      </c>
      <c r="S634" t="s">
        <v>34</v>
      </c>
      <c r="T634" t="s">
        <v>32</v>
      </c>
      <c r="U634" t="s">
        <v>67</v>
      </c>
      <c r="V634" t="s">
        <v>71</v>
      </c>
    </row>
    <row r="635" spans="1:22" x14ac:dyDescent="0.45">
      <c r="A635" t="s">
        <v>27</v>
      </c>
      <c r="B635" t="s">
        <v>39</v>
      </c>
      <c r="C635">
        <v>2021</v>
      </c>
      <c r="D635">
        <v>119</v>
      </c>
      <c r="E635">
        <v>6</v>
      </c>
      <c r="F635" s="2">
        <v>44362</v>
      </c>
      <c r="G635" t="s">
        <v>392</v>
      </c>
      <c r="H635" t="s">
        <v>397</v>
      </c>
      <c r="I635" t="s">
        <v>391</v>
      </c>
      <c r="J635" t="s">
        <v>19</v>
      </c>
      <c r="K635" t="s">
        <v>54</v>
      </c>
      <c r="M635" t="s">
        <v>54</v>
      </c>
      <c r="O635" t="s">
        <v>370</v>
      </c>
      <c r="P635">
        <v>0</v>
      </c>
      <c r="Q635">
        <v>5</v>
      </c>
      <c r="R635">
        <v>5</v>
      </c>
    </row>
    <row r="636" spans="1:22" x14ac:dyDescent="0.45">
      <c r="A636" t="s">
        <v>27</v>
      </c>
      <c r="B636" t="s">
        <v>39</v>
      </c>
      <c r="C636">
        <v>2019</v>
      </c>
      <c r="D636">
        <v>120</v>
      </c>
      <c r="E636">
        <v>5</v>
      </c>
      <c r="F636" s="2">
        <v>43607</v>
      </c>
      <c r="G636" t="s">
        <v>392</v>
      </c>
      <c r="H636" t="s">
        <v>398</v>
      </c>
      <c r="I636" t="s">
        <v>384</v>
      </c>
      <c r="J636" t="s">
        <v>40</v>
      </c>
      <c r="K636" t="s">
        <v>402</v>
      </c>
      <c r="L636" t="s">
        <v>514</v>
      </c>
      <c r="M636" s="3" t="s">
        <v>368</v>
      </c>
      <c r="N636" t="s">
        <v>135</v>
      </c>
      <c r="O636" t="s">
        <v>7</v>
      </c>
      <c r="P636">
        <v>3</v>
      </c>
      <c r="Q636">
        <v>0</v>
      </c>
      <c r="R636">
        <v>3</v>
      </c>
      <c r="S636" t="s">
        <v>34</v>
      </c>
      <c r="T636" t="s">
        <v>32</v>
      </c>
      <c r="U636" t="s">
        <v>67</v>
      </c>
      <c r="V636" t="s">
        <v>90</v>
      </c>
    </row>
    <row r="637" spans="1:22" x14ac:dyDescent="0.45">
      <c r="A637" t="s">
        <v>27</v>
      </c>
      <c r="B637" t="s">
        <v>39</v>
      </c>
      <c r="C637">
        <v>2019</v>
      </c>
      <c r="D637">
        <v>121</v>
      </c>
      <c r="E637">
        <v>5</v>
      </c>
      <c r="F637" s="2">
        <v>43607</v>
      </c>
      <c r="G637" t="s">
        <v>392</v>
      </c>
      <c r="H637" t="s">
        <v>399</v>
      </c>
      <c r="I637" t="s">
        <v>383</v>
      </c>
      <c r="J637" t="s">
        <v>19</v>
      </c>
      <c r="K637" t="s">
        <v>402</v>
      </c>
      <c r="L637" t="s">
        <v>514</v>
      </c>
      <c r="M637" s="3" t="s">
        <v>368</v>
      </c>
      <c r="N637" t="s">
        <v>135</v>
      </c>
      <c r="O637" t="s">
        <v>7</v>
      </c>
      <c r="P637">
        <v>2</v>
      </c>
      <c r="Q637">
        <v>0</v>
      </c>
      <c r="R637">
        <v>2</v>
      </c>
      <c r="S637" t="s">
        <v>34</v>
      </c>
      <c r="T637" t="s">
        <v>32</v>
      </c>
      <c r="U637" t="s">
        <v>67</v>
      </c>
      <c r="V637" t="s">
        <v>90</v>
      </c>
    </row>
    <row r="638" spans="1:22" x14ac:dyDescent="0.45">
      <c r="A638" t="s">
        <v>27</v>
      </c>
      <c r="B638" t="s">
        <v>39</v>
      </c>
      <c r="C638">
        <v>2019</v>
      </c>
      <c r="D638">
        <v>122</v>
      </c>
      <c r="E638">
        <v>12</v>
      </c>
      <c r="F638" s="2">
        <v>43804</v>
      </c>
      <c r="G638" t="s">
        <v>392</v>
      </c>
      <c r="H638" t="s">
        <v>397</v>
      </c>
      <c r="I638" t="s">
        <v>391</v>
      </c>
      <c r="J638" t="s">
        <v>19</v>
      </c>
      <c r="K638" t="s">
        <v>402</v>
      </c>
      <c r="L638" t="s">
        <v>514</v>
      </c>
      <c r="M638" s="3" t="s">
        <v>368</v>
      </c>
      <c r="N638" t="s">
        <v>135</v>
      </c>
      <c r="O638" t="s">
        <v>7</v>
      </c>
      <c r="P638">
        <v>11</v>
      </c>
      <c r="Q638">
        <v>20</v>
      </c>
      <c r="R638">
        <v>31</v>
      </c>
      <c r="S638" t="s">
        <v>34</v>
      </c>
      <c r="T638" t="s">
        <v>32</v>
      </c>
      <c r="U638" t="s">
        <v>67</v>
      </c>
      <c r="V638" t="s">
        <v>90</v>
      </c>
    </row>
    <row r="639" spans="1:22" x14ac:dyDescent="0.45">
      <c r="A639" t="s">
        <v>27</v>
      </c>
      <c r="B639" t="s">
        <v>39</v>
      </c>
      <c r="C639">
        <v>2021</v>
      </c>
      <c r="D639">
        <v>123</v>
      </c>
      <c r="E639">
        <v>6</v>
      </c>
      <c r="F639" s="2">
        <v>44362</v>
      </c>
      <c r="G639" t="s">
        <v>392</v>
      </c>
      <c r="H639" t="s">
        <v>398</v>
      </c>
      <c r="I639" t="s">
        <v>384</v>
      </c>
      <c r="J639" t="s">
        <v>40</v>
      </c>
      <c r="P639">
        <v>0</v>
      </c>
      <c r="Q639">
        <v>0</v>
      </c>
      <c r="R639">
        <v>0</v>
      </c>
    </row>
    <row r="640" spans="1:22" x14ac:dyDescent="0.45">
      <c r="A640" t="s">
        <v>27</v>
      </c>
      <c r="B640" t="s">
        <v>39</v>
      </c>
      <c r="C640">
        <v>2019</v>
      </c>
      <c r="D640">
        <v>124</v>
      </c>
      <c r="E640">
        <v>12</v>
      </c>
      <c r="F640" s="2">
        <v>43810</v>
      </c>
      <c r="G640" t="s">
        <v>392</v>
      </c>
      <c r="H640" t="s">
        <v>397</v>
      </c>
      <c r="I640" t="s">
        <v>391</v>
      </c>
      <c r="J640" t="s">
        <v>19</v>
      </c>
      <c r="K640" t="s">
        <v>402</v>
      </c>
      <c r="L640" t="s">
        <v>514</v>
      </c>
      <c r="M640" s="3" t="s">
        <v>368</v>
      </c>
      <c r="N640" t="s">
        <v>135</v>
      </c>
      <c r="O640" t="s">
        <v>7</v>
      </c>
      <c r="P640">
        <v>2</v>
      </c>
      <c r="Q640">
        <v>3</v>
      </c>
      <c r="R640">
        <v>5</v>
      </c>
      <c r="S640" t="s">
        <v>34</v>
      </c>
      <c r="T640" t="s">
        <v>32</v>
      </c>
      <c r="U640" t="s">
        <v>67</v>
      </c>
      <c r="V640" t="s">
        <v>90</v>
      </c>
    </row>
    <row r="641" spans="1:22" x14ac:dyDescent="0.45">
      <c r="A641" t="s">
        <v>27</v>
      </c>
      <c r="B641" t="s">
        <v>39</v>
      </c>
      <c r="C641">
        <v>2021</v>
      </c>
      <c r="D641">
        <v>125</v>
      </c>
      <c r="E641">
        <v>7</v>
      </c>
      <c r="F641" s="2">
        <v>44383</v>
      </c>
      <c r="G641" t="s">
        <v>392</v>
      </c>
      <c r="H641" t="s">
        <v>399</v>
      </c>
      <c r="I641" t="s">
        <v>383</v>
      </c>
      <c r="J641" t="s">
        <v>19</v>
      </c>
      <c r="K641" t="s">
        <v>402</v>
      </c>
      <c r="L641" t="s">
        <v>514</v>
      </c>
      <c r="M641" s="3" t="s">
        <v>368</v>
      </c>
      <c r="N641" t="s">
        <v>135</v>
      </c>
      <c r="O641" t="s">
        <v>7</v>
      </c>
      <c r="P641">
        <v>0</v>
      </c>
      <c r="Q641">
        <v>1</v>
      </c>
      <c r="R641">
        <v>1</v>
      </c>
      <c r="S641" t="s">
        <v>34</v>
      </c>
      <c r="T641" t="s">
        <v>32</v>
      </c>
      <c r="U641" t="s">
        <v>67</v>
      </c>
      <c r="V641" t="s">
        <v>90</v>
      </c>
    </row>
    <row r="642" spans="1:22" x14ac:dyDescent="0.45">
      <c r="A642" t="s">
        <v>27</v>
      </c>
      <c r="B642" t="s">
        <v>39</v>
      </c>
      <c r="C642">
        <v>2021</v>
      </c>
      <c r="D642">
        <v>126</v>
      </c>
      <c r="E642">
        <v>9</v>
      </c>
      <c r="F642" s="2">
        <v>44467</v>
      </c>
      <c r="G642" t="s">
        <v>392</v>
      </c>
      <c r="H642" t="s">
        <v>398</v>
      </c>
      <c r="I642" t="s">
        <v>384</v>
      </c>
      <c r="J642" t="s">
        <v>40</v>
      </c>
      <c r="K642" t="s">
        <v>402</v>
      </c>
      <c r="L642" t="s">
        <v>514</v>
      </c>
      <c r="M642" s="3" t="s">
        <v>368</v>
      </c>
      <c r="N642" t="s">
        <v>135</v>
      </c>
      <c r="O642" t="s">
        <v>7</v>
      </c>
      <c r="P642">
        <v>2</v>
      </c>
      <c r="Q642">
        <v>3</v>
      </c>
      <c r="R642">
        <v>5</v>
      </c>
      <c r="S642" t="s">
        <v>34</v>
      </c>
      <c r="T642" t="s">
        <v>32</v>
      </c>
      <c r="U642" t="s">
        <v>67</v>
      </c>
      <c r="V642" t="s">
        <v>90</v>
      </c>
    </row>
    <row r="643" spans="1:22" x14ac:dyDescent="0.45">
      <c r="A643" t="s">
        <v>27</v>
      </c>
      <c r="B643" t="s">
        <v>39</v>
      </c>
      <c r="C643">
        <v>2021</v>
      </c>
      <c r="D643">
        <v>127</v>
      </c>
      <c r="E643">
        <v>9</v>
      </c>
      <c r="F643" s="2">
        <v>44467</v>
      </c>
      <c r="G643" t="s">
        <v>392</v>
      </c>
      <c r="H643" t="s">
        <v>398</v>
      </c>
      <c r="I643" t="s">
        <v>384</v>
      </c>
      <c r="J643" t="s">
        <v>41</v>
      </c>
      <c r="K643" t="s">
        <v>402</v>
      </c>
      <c r="L643" t="s">
        <v>514</v>
      </c>
      <c r="M643" s="3" t="s">
        <v>368</v>
      </c>
      <c r="N643" t="s">
        <v>135</v>
      </c>
      <c r="O643" t="s">
        <v>7</v>
      </c>
      <c r="P643">
        <v>4</v>
      </c>
      <c r="Q643">
        <v>6</v>
      </c>
      <c r="R643">
        <v>10</v>
      </c>
      <c r="S643" t="s">
        <v>34</v>
      </c>
      <c r="T643" t="s">
        <v>32</v>
      </c>
      <c r="U643" t="s">
        <v>67</v>
      </c>
      <c r="V643" t="s">
        <v>90</v>
      </c>
    </row>
    <row r="644" spans="1:22" x14ac:dyDescent="0.45">
      <c r="A644" t="s">
        <v>27</v>
      </c>
      <c r="B644" t="s">
        <v>39</v>
      </c>
      <c r="C644">
        <v>2021</v>
      </c>
      <c r="D644">
        <v>128</v>
      </c>
      <c r="E644">
        <v>11</v>
      </c>
      <c r="F644" s="2">
        <v>44525</v>
      </c>
      <c r="G644" t="s">
        <v>392</v>
      </c>
      <c r="H644" t="s">
        <v>398</v>
      </c>
      <c r="I644" t="s">
        <v>384</v>
      </c>
      <c r="J644" t="s">
        <v>40</v>
      </c>
      <c r="K644" t="s">
        <v>402</v>
      </c>
      <c r="L644" t="s">
        <v>514</v>
      </c>
      <c r="M644" s="3" t="s">
        <v>368</v>
      </c>
      <c r="N644" t="s">
        <v>135</v>
      </c>
      <c r="O644" t="s">
        <v>7</v>
      </c>
      <c r="P644">
        <v>0</v>
      </c>
      <c r="Q644">
        <v>2</v>
      </c>
      <c r="R644">
        <v>2</v>
      </c>
      <c r="S644" t="s">
        <v>34</v>
      </c>
      <c r="T644" t="s">
        <v>32</v>
      </c>
      <c r="U644" t="s">
        <v>67</v>
      </c>
      <c r="V644" t="s">
        <v>90</v>
      </c>
    </row>
    <row r="645" spans="1:22" x14ac:dyDescent="0.45">
      <c r="A645" t="s">
        <v>27</v>
      </c>
      <c r="B645" t="s">
        <v>39</v>
      </c>
      <c r="C645">
        <v>2021</v>
      </c>
      <c r="D645">
        <v>129</v>
      </c>
      <c r="E645">
        <v>7</v>
      </c>
      <c r="F645" s="2">
        <v>44383</v>
      </c>
      <c r="G645" t="s">
        <v>392</v>
      </c>
      <c r="H645" t="s">
        <v>399</v>
      </c>
      <c r="I645" t="s">
        <v>383</v>
      </c>
      <c r="J645" t="s">
        <v>19</v>
      </c>
      <c r="K645" t="s">
        <v>54</v>
      </c>
      <c r="M645" t="s">
        <v>54</v>
      </c>
      <c r="O645" t="s">
        <v>370</v>
      </c>
      <c r="P645" t="s">
        <v>19</v>
      </c>
      <c r="Q645" t="s">
        <v>19</v>
      </c>
      <c r="R645">
        <v>1</v>
      </c>
    </row>
    <row r="646" spans="1:22" x14ac:dyDescent="0.45">
      <c r="A646" t="s">
        <v>27</v>
      </c>
      <c r="B646" t="s">
        <v>39</v>
      </c>
      <c r="C646">
        <v>2021</v>
      </c>
      <c r="D646">
        <v>130</v>
      </c>
      <c r="E646">
        <v>7</v>
      </c>
      <c r="F646" s="2">
        <v>44383</v>
      </c>
      <c r="G646" t="s">
        <v>392</v>
      </c>
      <c r="H646" t="s">
        <v>398</v>
      </c>
      <c r="I646" t="s">
        <v>384</v>
      </c>
      <c r="J646" t="s">
        <v>40</v>
      </c>
      <c r="P646">
        <v>0</v>
      </c>
      <c r="Q646">
        <v>0</v>
      </c>
      <c r="R646">
        <v>0</v>
      </c>
    </row>
    <row r="647" spans="1:22" x14ac:dyDescent="0.45">
      <c r="A647" t="s">
        <v>27</v>
      </c>
      <c r="B647" t="s">
        <v>39</v>
      </c>
      <c r="C647">
        <v>2021</v>
      </c>
      <c r="D647">
        <v>131</v>
      </c>
      <c r="E647">
        <v>7</v>
      </c>
      <c r="F647" s="2">
        <v>44383</v>
      </c>
      <c r="G647" t="s">
        <v>392</v>
      </c>
      <c r="H647" t="s">
        <v>398</v>
      </c>
      <c r="I647" t="s">
        <v>384</v>
      </c>
      <c r="J647" t="s">
        <v>41</v>
      </c>
      <c r="P647">
        <v>0</v>
      </c>
      <c r="Q647">
        <v>0</v>
      </c>
      <c r="R647">
        <v>0</v>
      </c>
    </row>
    <row r="648" spans="1:22" x14ac:dyDescent="0.45">
      <c r="A648" t="s">
        <v>27</v>
      </c>
      <c r="B648" t="s">
        <v>39</v>
      </c>
      <c r="C648">
        <v>2021</v>
      </c>
      <c r="D648">
        <v>132</v>
      </c>
      <c r="E648">
        <v>7</v>
      </c>
      <c r="F648" s="2">
        <v>44399</v>
      </c>
      <c r="G648" t="s">
        <v>392</v>
      </c>
      <c r="H648" t="s">
        <v>399</v>
      </c>
      <c r="I648" t="s">
        <v>383</v>
      </c>
      <c r="J648" t="s">
        <v>19</v>
      </c>
      <c r="P648">
        <v>0</v>
      </c>
      <c r="Q648">
        <v>0</v>
      </c>
      <c r="R648">
        <v>0</v>
      </c>
    </row>
    <row r="649" spans="1:22" x14ac:dyDescent="0.45">
      <c r="A649" t="s">
        <v>27</v>
      </c>
      <c r="B649" t="s">
        <v>39</v>
      </c>
      <c r="C649">
        <v>2019</v>
      </c>
      <c r="D649">
        <v>133</v>
      </c>
      <c r="E649">
        <v>5</v>
      </c>
      <c r="F649" s="2">
        <v>43607</v>
      </c>
      <c r="G649" t="s">
        <v>392</v>
      </c>
      <c r="H649" t="s">
        <v>397</v>
      </c>
      <c r="I649" t="s">
        <v>391</v>
      </c>
      <c r="J649" t="s">
        <v>19</v>
      </c>
      <c r="K649" t="s">
        <v>139</v>
      </c>
      <c r="L649" t="s">
        <v>499</v>
      </c>
      <c r="M649" t="s">
        <v>140</v>
      </c>
      <c r="N649" t="s">
        <v>104</v>
      </c>
      <c r="O649" t="s">
        <v>7</v>
      </c>
      <c r="P649">
        <v>1</v>
      </c>
      <c r="Q649">
        <v>0</v>
      </c>
      <c r="R649">
        <v>1</v>
      </c>
      <c r="S649" t="s">
        <v>62</v>
      </c>
      <c r="T649" t="s">
        <v>141</v>
      </c>
      <c r="U649" t="s">
        <v>142</v>
      </c>
      <c r="V649" t="s">
        <v>143</v>
      </c>
    </row>
    <row r="650" spans="1:22" x14ac:dyDescent="0.45">
      <c r="A650" t="s">
        <v>27</v>
      </c>
      <c r="B650" t="s">
        <v>39</v>
      </c>
      <c r="C650">
        <v>2019</v>
      </c>
      <c r="D650">
        <v>134</v>
      </c>
      <c r="E650">
        <v>5</v>
      </c>
      <c r="F650" s="2">
        <v>43607</v>
      </c>
      <c r="G650" t="s">
        <v>392</v>
      </c>
      <c r="H650" t="s">
        <v>399</v>
      </c>
      <c r="I650" t="s">
        <v>383</v>
      </c>
      <c r="J650" t="s">
        <v>19</v>
      </c>
      <c r="K650" t="s">
        <v>139</v>
      </c>
      <c r="L650" t="s">
        <v>499</v>
      </c>
      <c r="M650" t="s">
        <v>140</v>
      </c>
      <c r="N650" t="s">
        <v>104</v>
      </c>
      <c r="O650" t="s">
        <v>7</v>
      </c>
      <c r="P650">
        <v>4</v>
      </c>
      <c r="Q650">
        <v>1</v>
      </c>
      <c r="R650">
        <v>5</v>
      </c>
      <c r="S650" t="s">
        <v>62</v>
      </c>
      <c r="T650" t="s">
        <v>141</v>
      </c>
      <c r="U650" t="s">
        <v>142</v>
      </c>
      <c r="V650" t="s">
        <v>143</v>
      </c>
    </row>
    <row r="651" spans="1:22" x14ac:dyDescent="0.45">
      <c r="A651" t="s">
        <v>27</v>
      </c>
      <c r="B651" t="s">
        <v>39</v>
      </c>
      <c r="C651">
        <v>2019</v>
      </c>
      <c r="D651">
        <v>135</v>
      </c>
      <c r="E651">
        <v>6</v>
      </c>
      <c r="F651" s="2">
        <v>43629</v>
      </c>
      <c r="G651" t="s">
        <v>392</v>
      </c>
      <c r="H651" t="s">
        <v>398</v>
      </c>
      <c r="I651" t="s">
        <v>384</v>
      </c>
      <c r="J651" t="s">
        <v>41</v>
      </c>
      <c r="K651" t="s">
        <v>139</v>
      </c>
      <c r="L651" t="s">
        <v>499</v>
      </c>
      <c r="M651" t="s">
        <v>140</v>
      </c>
      <c r="N651" t="s">
        <v>104</v>
      </c>
      <c r="O651" t="s">
        <v>7</v>
      </c>
      <c r="P651">
        <v>0</v>
      </c>
      <c r="Q651">
        <v>1</v>
      </c>
      <c r="R651">
        <v>1</v>
      </c>
      <c r="S651" t="s">
        <v>62</v>
      </c>
      <c r="T651" t="s">
        <v>141</v>
      </c>
      <c r="U651" t="s">
        <v>142</v>
      </c>
      <c r="V651" t="s">
        <v>143</v>
      </c>
    </row>
    <row r="652" spans="1:22" x14ac:dyDescent="0.45">
      <c r="A652" t="s">
        <v>27</v>
      </c>
      <c r="B652" t="s">
        <v>39</v>
      </c>
      <c r="C652">
        <v>2021</v>
      </c>
      <c r="D652">
        <v>136</v>
      </c>
      <c r="E652">
        <v>5</v>
      </c>
      <c r="F652" s="2">
        <v>44321</v>
      </c>
      <c r="G652" t="s">
        <v>392</v>
      </c>
      <c r="H652" t="s">
        <v>399</v>
      </c>
      <c r="I652" t="s">
        <v>383</v>
      </c>
      <c r="J652" t="s">
        <v>19</v>
      </c>
      <c r="K652" t="s">
        <v>139</v>
      </c>
      <c r="L652" t="s">
        <v>499</v>
      </c>
      <c r="M652" t="s">
        <v>140</v>
      </c>
      <c r="N652" t="s">
        <v>104</v>
      </c>
      <c r="O652" t="s">
        <v>7</v>
      </c>
      <c r="P652">
        <v>4</v>
      </c>
      <c r="Q652">
        <v>4</v>
      </c>
      <c r="R652">
        <v>8</v>
      </c>
      <c r="S652" t="s">
        <v>62</v>
      </c>
      <c r="T652" t="s">
        <v>141</v>
      </c>
      <c r="U652" t="s">
        <v>142</v>
      </c>
      <c r="V652" t="s">
        <v>143</v>
      </c>
    </row>
    <row r="653" spans="1:22" x14ac:dyDescent="0.45">
      <c r="A653" t="s">
        <v>27</v>
      </c>
      <c r="B653" t="s">
        <v>39</v>
      </c>
      <c r="C653">
        <v>2021</v>
      </c>
      <c r="D653">
        <v>137</v>
      </c>
      <c r="E653">
        <v>8</v>
      </c>
      <c r="F653" s="2">
        <v>44412</v>
      </c>
      <c r="G653" t="s">
        <v>392</v>
      </c>
      <c r="H653" t="s">
        <v>399</v>
      </c>
      <c r="I653" t="s">
        <v>383</v>
      </c>
      <c r="J653" t="s">
        <v>19</v>
      </c>
      <c r="K653" t="s">
        <v>54</v>
      </c>
      <c r="M653" t="s">
        <v>54</v>
      </c>
      <c r="O653" t="s">
        <v>370</v>
      </c>
      <c r="P653" t="s">
        <v>19</v>
      </c>
      <c r="Q653" t="s">
        <v>19</v>
      </c>
      <c r="R653">
        <v>1</v>
      </c>
    </row>
    <row r="654" spans="1:22" x14ac:dyDescent="0.45">
      <c r="A654" t="s">
        <v>27</v>
      </c>
      <c r="B654" t="s">
        <v>39</v>
      </c>
      <c r="C654">
        <v>2019</v>
      </c>
      <c r="D654">
        <v>138</v>
      </c>
      <c r="E654">
        <v>5</v>
      </c>
      <c r="F654" s="2">
        <v>43607</v>
      </c>
      <c r="G654" t="s">
        <v>392</v>
      </c>
      <c r="H654" t="s">
        <v>398</v>
      </c>
      <c r="I654" t="s">
        <v>384</v>
      </c>
      <c r="J654" t="s">
        <v>41</v>
      </c>
      <c r="K654" t="s">
        <v>144</v>
      </c>
      <c r="L654" t="s">
        <v>521</v>
      </c>
      <c r="M654" t="s">
        <v>145</v>
      </c>
      <c r="N654" t="s">
        <v>146</v>
      </c>
      <c r="O654" t="s">
        <v>7</v>
      </c>
      <c r="P654">
        <v>2</v>
      </c>
      <c r="Q654">
        <v>1</v>
      </c>
      <c r="R654">
        <v>3</v>
      </c>
      <c r="S654" t="s">
        <v>34</v>
      </c>
      <c r="T654" t="s">
        <v>32</v>
      </c>
      <c r="U654" t="s">
        <v>67</v>
      </c>
      <c r="V654" t="s">
        <v>90</v>
      </c>
    </row>
    <row r="655" spans="1:22" x14ac:dyDescent="0.45">
      <c r="A655" t="s">
        <v>27</v>
      </c>
      <c r="B655" t="s">
        <v>39</v>
      </c>
      <c r="C655">
        <v>2019</v>
      </c>
      <c r="D655">
        <v>139</v>
      </c>
      <c r="E655">
        <v>8</v>
      </c>
      <c r="F655" s="2">
        <v>43678</v>
      </c>
      <c r="G655" t="s">
        <v>392</v>
      </c>
      <c r="H655" t="s">
        <v>398</v>
      </c>
      <c r="I655" t="s">
        <v>384</v>
      </c>
      <c r="J655" t="s">
        <v>40</v>
      </c>
      <c r="K655" t="s">
        <v>144</v>
      </c>
      <c r="L655" t="s">
        <v>521</v>
      </c>
      <c r="M655" t="s">
        <v>145</v>
      </c>
      <c r="N655" t="s">
        <v>146</v>
      </c>
      <c r="O655" t="s">
        <v>7</v>
      </c>
      <c r="P655">
        <v>3</v>
      </c>
      <c r="Q655">
        <v>4</v>
      </c>
      <c r="R655">
        <v>7</v>
      </c>
      <c r="S655" t="s">
        <v>34</v>
      </c>
      <c r="T655" t="s">
        <v>32</v>
      </c>
      <c r="U655" t="s">
        <v>67</v>
      </c>
      <c r="V655" t="s">
        <v>90</v>
      </c>
    </row>
    <row r="656" spans="1:22" x14ac:dyDescent="0.45">
      <c r="A656" t="s">
        <v>27</v>
      </c>
      <c r="B656" t="s">
        <v>39</v>
      </c>
      <c r="C656">
        <v>2019</v>
      </c>
      <c r="D656">
        <v>140</v>
      </c>
      <c r="E656">
        <v>9</v>
      </c>
      <c r="F656" s="2">
        <v>43734</v>
      </c>
      <c r="G656" t="s">
        <v>392</v>
      </c>
      <c r="H656" t="s">
        <v>398</v>
      </c>
      <c r="I656" t="s">
        <v>384</v>
      </c>
      <c r="J656" t="s">
        <v>40</v>
      </c>
      <c r="K656" t="s">
        <v>144</v>
      </c>
      <c r="L656" t="s">
        <v>521</v>
      </c>
      <c r="M656" t="s">
        <v>145</v>
      </c>
      <c r="N656" t="s">
        <v>146</v>
      </c>
      <c r="O656" t="s">
        <v>7</v>
      </c>
      <c r="P656">
        <v>29</v>
      </c>
      <c r="Q656">
        <v>2</v>
      </c>
      <c r="R656">
        <v>31</v>
      </c>
      <c r="S656" t="s">
        <v>34</v>
      </c>
      <c r="T656" t="s">
        <v>32</v>
      </c>
      <c r="U656" t="s">
        <v>67</v>
      </c>
      <c r="V656" t="s">
        <v>90</v>
      </c>
    </row>
    <row r="657" spans="1:22" x14ac:dyDescent="0.45">
      <c r="A657" t="s">
        <v>27</v>
      </c>
      <c r="B657" t="s">
        <v>39</v>
      </c>
      <c r="C657">
        <v>2019</v>
      </c>
      <c r="D657">
        <v>141</v>
      </c>
      <c r="E657">
        <v>10</v>
      </c>
      <c r="F657" s="2">
        <v>43762</v>
      </c>
      <c r="G657" t="s">
        <v>392</v>
      </c>
      <c r="H657" t="s">
        <v>398</v>
      </c>
      <c r="I657" t="s">
        <v>384</v>
      </c>
      <c r="J657" t="s">
        <v>41</v>
      </c>
      <c r="K657" t="s">
        <v>144</v>
      </c>
      <c r="L657" t="s">
        <v>521</v>
      </c>
      <c r="M657" t="s">
        <v>145</v>
      </c>
      <c r="N657" t="s">
        <v>146</v>
      </c>
      <c r="O657" t="s">
        <v>7</v>
      </c>
      <c r="P657">
        <v>3</v>
      </c>
      <c r="Q657">
        <v>2</v>
      </c>
      <c r="R657">
        <v>5</v>
      </c>
      <c r="S657" t="s">
        <v>34</v>
      </c>
      <c r="T657" t="s">
        <v>32</v>
      </c>
      <c r="U657" t="s">
        <v>67</v>
      </c>
      <c r="V657" t="s">
        <v>90</v>
      </c>
    </row>
    <row r="658" spans="1:22" x14ac:dyDescent="0.45">
      <c r="A658" t="s">
        <v>27</v>
      </c>
      <c r="B658" t="s">
        <v>39</v>
      </c>
      <c r="C658">
        <v>2019</v>
      </c>
      <c r="D658">
        <v>142</v>
      </c>
      <c r="E658">
        <v>10</v>
      </c>
      <c r="F658" s="2">
        <v>43762</v>
      </c>
      <c r="G658" t="s">
        <v>392</v>
      </c>
      <c r="H658" t="s">
        <v>398</v>
      </c>
      <c r="I658" t="s">
        <v>384</v>
      </c>
      <c r="J658" t="s">
        <v>40</v>
      </c>
      <c r="K658" t="s">
        <v>144</v>
      </c>
      <c r="L658" t="s">
        <v>521</v>
      </c>
      <c r="M658" t="s">
        <v>145</v>
      </c>
      <c r="N658" t="s">
        <v>146</v>
      </c>
      <c r="O658" t="s">
        <v>7</v>
      </c>
      <c r="P658">
        <v>5</v>
      </c>
      <c r="Q658">
        <v>8</v>
      </c>
      <c r="R658">
        <v>13</v>
      </c>
      <c r="S658" t="s">
        <v>34</v>
      </c>
      <c r="T658" t="s">
        <v>32</v>
      </c>
      <c r="U658" t="s">
        <v>67</v>
      </c>
      <c r="V658" t="s">
        <v>90</v>
      </c>
    </row>
    <row r="659" spans="1:22" x14ac:dyDescent="0.45">
      <c r="A659" t="s">
        <v>27</v>
      </c>
      <c r="B659" t="s">
        <v>39</v>
      </c>
      <c r="C659">
        <v>2020</v>
      </c>
      <c r="D659">
        <v>143</v>
      </c>
      <c r="E659">
        <v>1</v>
      </c>
      <c r="F659" s="2">
        <v>43851</v>
      </c>
      <c r="G659" t="s">
        <v>392</v>
      </c>
      <c r="H659" t="s">
        <v>397</v>
      </c>
      <c r="I659" t="s">
        <v>391</v>
      </c>
      <c r="J659" t="s">
        <v>19</v>
      </c>
      <c r="K659" t="s">
        <v>144</v>
      </c>
      <c r="L659" t="s">
        <v>521</v>
      </c>
      <c r="M659" t="s">
        <v>145</v>
      </c>
      <c r="N659" t="s">
        <v>146</v>
      </c>
      <c r="O659" t="s">
        <v>7</v>
      </c>
      <c r="P659">
        <v>1</v>
      </c>
      <c r="Q659">
        <v>1</v>
      </c>
      <c r="R659">
        <v>2</v>
      </c>
      <c r="S659" t="s">
        <v>34</v>
      </c>
      <c r="T659" t="s">
        <v>32</v>
      </c>
      <c r="U659" t="s">
        <v>67</v>
      </c>
      <c r="V659" t="s">
        <v>90</v>
      </c>
    </row>
    <row r="660" spans="1:22" x14ac:dyDescent="0.45">
      <c r="A660" t="s">
        <v>27</v>
      </c>
      <c r="B660" t="s">
        <v>39</v>
      </c>
      <c r="C660">
        <v>2020</v>
      </c>
      <c r="D660">
        <v>144</v>
      </c>
      <c r="E660">
        <v>10</v>
      </c>
      <c r="F660" s="2">
        <v>44120</v>
      </c>
      <c r="G660" t="s">
        <v>392</v>
      </c>
      <c r="H660" t="s">
        <v>398</v>
      </c>
      <c r="I660" t="s">
        <v>384</v>
      </c>
      <c r="J660" t="s">
        <v>40</v>
      </c>
      <c r="K660" t="s">
        <v>144</v>
      </c>
      <c r="L660" t="s">
        <v>521</v>
      </c>
      <c r="M660" t="s">
        <v>145</v>
      </c>
      <c r="N660" t="s">
        <v>146</v>
      </c>
      <c r="O660" t="s">
        <v>7</v>
      </c>
      <c r="P660">
        <v>5</v>
      </c>
      <c r="Q660">
        <v>3</v>
      </c>
      <c r="R660">
        <v>8</v>
      </c>
      <c r="S660" t="s">
        <v>34</v>
      </c>
      <c r="T660" t="s">
        <v>32</v>
      </c>
      <c r="U660" t="s">
        <v>67</v>
      </c>
      <c r="V660" t="s">
        <v>90</v>
      </c>
    </row>
    <row r="661" spans="1:22" x14ac:dyDescent="0.45">
      <c r="A661" t="s">
        <v>27</v>
      </c>
      <c r="B661" t="s">
        <v>39</v>
      </c>
      <c r="C661">
        <v>2021</v>
      </c>
      <c r="D661">
        <v>145</v>
      </c>
      <c r="E661">
        <v>6</v>
      </c>
      <c r="F661" s="2">
        <v>44362</v>
      </c>
      <c r="G661" t="s">
        <v>392</v>
      </c>
      <c r="H661" t="s">
        <v>398</v>
      </c>
      <c r="I661" t="s">
        <v>384</v>
      </c>
      <c r="J661" t="s">
        <v>41</v>
      </c>
      <c r="K661" t="s">
        <v>144</v>
      </c>
      <c r="L661" t="s">
        <v>521</v>
      </c>
      <c r="M661" t="s">
        <v>145</v>
      </c>
      <c r="N661" t="s">
        <v>146</v>
      </c>
      <c r="O661" t="s">
        <v>7</v>
      </c>
      <c r="P661">
        <v>3</v>
      </c>
      <c r="Q661">
        <v>3</v>
      </c>
      <c r="R661">
        <v>6</v>
      </c>
      <c r="S661" t="s">
        <v>34</v>
      </c>
      <c r="T661" t="s">
        <v>32</v>
      </c>
      <c r="U661" t="s">
        <v>67</v>
      </c>
      <c r="V661" t="s">
        <v>90</v>
      </c>
    </row>
    <row r="662" spans="1:22" x14ac:dyDescent="0.45">
      <c r="A662" t="s">
        <v>27</v>
      </c>
      <c r="B662" t="s">
        <v>39</v>
      </c>
      <c r="C662">
        <v>2021</v>
      </c>
      <c r="D662">
        <v>146</v>
      </c>
      <c r="E662">
        <v>7</v>
      </c>
      <c r="F662" s="2">
        <v>44399</v>
      </c>
      <c r="G662" t="s">
        <v>392</v>
      </c>
      <c r="H662" t="s">
        <v>397</v>
      </c>
      <c r="I662" t="s">
        <v>391</v>
      </c>
      <c r="J662" t="s">
        <v>19</v>
      </c>
      <c r="K662" t="s">
        <v>144</v>
      </c>
      <c r="L662" t="s">
        <v>521</v>
      </c>
      <c r="M662" t="s">
        <v>145</v>
      </c>
      <c r="N662" t="s">
        <v>146</v>
      </c>
      <c r="O662" t="s">
        <v>7</v>
      </c>
      <c r="P662">
        <v>0</v>
      </c>
      <c r="Q662">
        <v>2</v>
      </c>
      <c r="R662">
        <v>2</v>
      </c>
      <c r="S662" t="s">
        <v>34</v>
      </c>
      <c r="T662" t="s">
        <v>32</v>
      </c>
      <c r="U662" t="s">
        <v>67</v>
      </c>
      <c r="V662" t="s">
        <v>90</v>
      </c>
    </row>
    <row r="663" spans="1:22" x14ac:dyDescent="0.45">
      <c r="A663" t="s">
        <v>27</v>
      </c>
      <c r="B663" t="s">
        <v>39</v>
      </c>
      <c r="C663">
        <v>2021</v>
      </c>
      <c r="D663">
        <v>147</v>
      </c>
      <c r="E663">
        <v>8</v>
      </c>
      <c r="F663" s="2">
        <v>44412</v>
      </c>
      <c r="G663" t="s">
        <v>392</v>
      </c>
      <c r="H663" t="s">
        <v>398</v>
      </c>
      <c r="I663" t="s">
        <v>384</v>
      </c>
      <c r="J663" t="s">
        <v>40</v>
      </c>
      <c r="K663" t="s">
        <v>144</v>
      </c>
      <c r="L663" t="s">
        <v>521</v>
      </c>
      <c r="M663" t="s">
        <v>145</v>
      </c>
      <c r="N663" t="s">
        <v>146</v>
      </c>
      <c r="O663" t="s">
        <v>7</v>
      </c>
      <c r="P663">
        <v>6</v>
      </c>
      <c r="Q663">
        <v>3</v>
      </c>
      <c r="R663">
        <v>9</v>
      </c>
      <c r="S663" t="s">
        <v>34</v>
      </c>
      <c r="T663" t="s">
        <v>32</v>
      </c>
      <c r="U663" t="s">
        <v>67</v>
      </c>
      <c r="V663" t="s">
        <v>90</v>
      </c>
    </row>
    <row r="664" spans="1:22" x14ac:dyDescent="0.45">
      <c r="A664" t="s">
        <v>27</v>
      </c>
      <c r="B664" t="s">
        <v>39</v>
      </c>
      <c r="C664">
        <v>2021</v>
      </c>
      <c r="D664">
        <v>148</v>
      </c>
      <c r="E664">
        <v>8</v>
      </c>
      <c r="F664" s="2">
        <v>44412</v>
      </c>
      <c r="G664" t="s">
        <v>392</v>
      </c>
      <c r="H664" t="s">
        <v>398</v>
      </c>
      <c r="I664" t="s">
        <v>384</v>
      </c>
      <c r="J664" t="s">
        <v>41</v>
      </c>
      <c r="K664" t="s">
        <v>144</v>
      </c>
      <c r="L664" t="s">
        <v>521</v>
      </c>
      <c r="M664" t="s">
        <v>145</v>
      </c>
      <c r="N664" t="s">
        <v>146</v>
      </c>
      <c r="O664" t="s">
        <v>7</v>
      </c>
      <c r="P664">
        <v>6</v>
      </c>
      <c r="Q664">
        <v>4</v>
      </c>
      <c r="R664">
        <v>10</v>
      </c>
      <c r="S664" t="s">
        <v>34</v>
      </c>
      <c r="T664" t="s">
        <v>32</v>
      </c>
      <c r="U664" t="s">
        <v>67</v>
      </c>
      <c r="V664" t="s">
        <v>90</v>
      </c>
    </row>
    <row r="665" spans="1:22" x14ac:dyDescent="0.45">
      <c r="A665" t="s">
        <v>27</v>
      </c>
      <c r="B665" t="s">
        <v>39</v>
      </c>
      <c r="C665">
        <v>2021</v>
      </c>
      <c r="D665">
        <v>149</v>
      </c>
      <c r="E665">
        <v>9</v>
      </c>
      <c r="F665" s="2">
        <v>44467</v>
      </c>
      <c r="G665" t="s">
        <v>392</v>
      </c>
      <c r="H665" t="s">
        <v>398</v>
      </c>
      <c r="I665" t="s">
        <v>384</v>
      </c>
      <c r="J665" t="s">
        <v>41</v>
      </c>
      <c r="K665" t="s">
        <v>144</v>
      </c>
      <c r="L665" t="s">
        <v>521</v>
      </c>
      <c r="M665" t="s">
        <v>145</v>
      </c>
      <c r="N665" t="s">
        <v>146</v>
      </c>
      <c r="O665" t="s">
        <v>7</v>
      </c>
      <c r="P665">
        <v>0</v>
      </c>
      <c r="Q665">
        <v>4</v>
      </c>
      <c r="R665">
        <v>4</v>
      </c>
      <c r="S665" t="s">
        <v>34</v>
      </c>
      <c r="T665" t="s">
        <v>32</v>
      </c>
      <c r="U665" t="s">
        <v>67</v>
      </c>
      <c r="V665" t="s">
        <v>90</v>
      </c>
    </row>
    <row r="666" spans="1:22" x14ac:dyDescent="0.45">
      <c r="A666" t="s">
        <v>27</v>
      </c>
      <c r="B666" t="s">
        <v>39</v>
      </c>
      <c r="C666">
        <v>2021</v>
      </c>
      <c r="D666">
        <v>150</v>
      </c>
      <c r="E666">
        <v>9</v>
      </c>
      <c r="F666" s="2">
        <v>44467</v>
      </c>
      <c r="G666" t="s">
        <v>392</v>
      </c>
      <c r="H666" t="s">
        <v>398</v>
      </c>
      <c r="I666" t="s">
        <v>384</v>
      </c>
      <c r="J666" t="s">
        <v>40</v>
      </c>
      <c r="K666" t="s">
        <v>144</v>
      </c>
      <c r="L666" t="s">
        <v>521</v>
      </c>
      <c r="M666" t="s">
        <v>145</v>
      </c>
      <c r="N666" t="s">
        <v>146</v>
      </c>
      <c r="O666" t="s">
        <v>7</v>
      </c>
      <c r="P666">
        <v>6</v>
      </c>
      <c r="Q666">
        <v>6</v>
      </c>
      <c r="R666">
        <v>12</v>
      </c>
      <c r="S666" t="s">
        <v>34</v>
      </c>
      <c r="T666" t="s">
        <v>32</v>
      </c>
      <c r="U666" t="s">
        <v>67</v>
      </c>
      <c r="V666" t="s">
        <v>90</v>
      </c>
    </row>
    <row r="667" spans="1:22" x14ac:dyDescent="0.45">
      <c r="A667" t="s">
        <v>27</v>
      </c>
      <c r="B667" t="s">
        <v>39</v>
      </c>
      <c r="C667">
        <v>2021</v>
      </c>
      <c r="D667">
        <v>151</v>
      </c>
      <c r="E667">
        <v>9</v>
      </c>
      <c r="F667" s="2">
        <v>44467</v>
      </c>
      <c r="G667" t="s">
        <v>392</v>
      </c>
      <c r="H667" t="s">
        <v>397</v>
      </c>
      <c r="I667" t="s">
        <v>391</v>
      </c>
      <c r="J667" t="s">
        <v>19</v>
      </c>
      <c r="P667">
        <v>0</v>
      </c>
      <c r="Q667">
        <v>0</v>
      </c>
      <c r="R667">
        <v>0</v>
      </c>
    </row>
    <row r="668" spans="1:22" x14ac:dyDescent="0.45">
      <c r="A668" t="s">
        <v>27</v>
      </c>
      <c r="B668" t="s">
        <v>39</v>
      </c>
      <c r="C668">
        <v>2021</v>
      </c>
      <c r="D668">
        <v>152</v>
      </c>
      <c r="E668">
        <v>11</v>
      </c>
      <c r="F668" s="2">
        <v>44525</v>
      </c>
      <c r="G668" t="s">
        <v>392</v>
      </c>
      <c r="H668" t="s">
        <v>398</v>
      </c>
      <c r="I668" t="s">
        <v>384</v>
      </c>
      <c r="J668" t="s">
        <v>41</v>
      </c>
      <c r="K668" t="s">
        <v>144</v>
      </c>
      <c r="L668" t="s">
        <v>521</v>
      </c>
      <c r="M668" t="s">
        <v>145</v>
      </c>
      <c r="N668" t="s">
        <v>146</v>
      </c>
      <c r="O668" t="s">
        <v>7</v>
      </c>
      <c r="P668">
        <v>1</v>
      </c>
      <c r="Q668">
        <v>1</v>
      </c>
      <c r="R668">
        <v>2</v>
      </c>
      <c r="S668" t="s">
        <v>34</v>
      </c>
      <c r="T668" t="s">
        <v>32</v>
      </c>
      <c r="U668" t="s">
        <v>67</v>
      </c>
      <c r="V668" t="s">
        <v>90</v>
      </c>
    </row>
    <row r="669" spans="1:22" x14ac:dyDescent="0.45">
      <c r="A669" t="s">
        <v>27</v>
      </c>
      <c r="B669" t="s">
        <v>39</v>
      </c>
      <c r="C669">
        <v>2020</v>
      </c>
      <c r="D669">
        <v>153</v>
      </c>
      <c r="E669">
        <v>10</v>
      </c>
      <c r="F669" s="2">
        <v>44120</v>
      </c>
      <c r="G669" t="s">
        <v>392</v>
      </c>
      <c r="H669" t="s">
        <v>399</v>
      </c>
      <c r="I669" t="s">
        <v>383</v>
      </c>
      <c r="J669" t="s">
        <v>19</v>
      </c>
      <c r="K669" t="s">
        <v>248</v>
      </c>
      <c r="L669" t="s">
        <v>508</v>
      </c>
      <c r="M669" t="s">
        <v>249</v>
      </c>
      <c r="N669" t="s">
        <v>250</v>
      </c>
      <c r="O669" t="s">
        <v>7</v>
      </c>
      <c r="P669">
        <v>1</v>
      </c>
      <c r="Q669">
        <v>0</v>
      </c>
      <c r="R669">
        <v>1</v>
      </c>
      <c r="S669" t="s">
        <v>62</v>
      </c>
      <c r="T669" t="s">
        <v>99</v>
      </c>
      <c r="U669" t="s">
        <v>100</v>
      </c>
      <c r="V669" t="s">
        <v>101</v>
      </c>
    </row>
    <row r="670" spans="1:22" x14ac:dyDescent="0.45">
      <c r="A670" t="s">
        <v>27</v>
      </c>
      <c r="B670" t="s">
        <v>39</v>
      </c>
      <c r="C670">
        <v>2021</v>
      </c>
      <c r="D670">
        <v>154</v>
      </c>
      <c r="E670">
        <v>4</v>
      </c>
      <c r="F670" s="2">
        <v>44293</v>
      </c>
      <c r="G670" t="s">
        <v>392</v>
      </c>
      <c r="H670" t="s">
        <v>399</v>
      </c>
      <c r="I670" t="s">
        <v>383</v>
      </c>
      <c r="J670" t="s">
        <v>19</v>
      </c>
      <c r="K670" t="s">
        <v>248</v>
      </c>
      <c r="L670" t="s">
        <v>508</v>
      </c>
      <c r="M670" t="s">
        <v>249</v>
      </c>
      <c r="N670" t="s">
        <v>250</v>
      </c>
      <c r="O670" t="s">
        <v>7</v>
      </c>
      <c r="P670">
        <v>0</v>
      </c>
      <c r="Q670">
        <v>1</v>
      </c>
      <c r="R670">
        <v>1</v>
      </c>
      <c r="S670" t="s">
        <v>62</v>
      </c>
      <c r="T670" t="s">
        <v>99</v>
      </c>
      <c r="U670" t="s">
        <v>100</v>
      </c>
      <c r="V670" t="s">
        <v>101</v>
      </c>
    </row>
    <row r="671" spans="1:22" x14ac:dyDescent="0.45">
      <c r="A671" t="s">
        <v>27</v>
      </c>
      <c r="B671" t="s">
        <v>39</v>
      </c>
      <c r="C671">
        <v>2021</v>
      </c>
      <c r="D671">
        <v>155</v>
      </c>
      <c r="E671">
        <v>5</v>
      </c>
      <c r="F671" s="2">
        <v>44336</v>
      </c>
      <c r="G671" t="s">
        <v>392</v>
      </c>
      <c r="H671" t="s">
        <v>397</v>
      </c>
      <c r="I671" t="s">
        <v>391</v>
      </c>
      <c r="J671" t="s">
        <v>19</v>
      </c>
      <c r="K671" t="s">
        <v>248</v>
      </c>
      <c r="L671" t="s">
        <v>508</v>
      </c>
      <c r="M671" t="s">
        <v>249</v>
      </c>
      <c r="N671" t="s">
        <v>250</v>
      </c>
      <c r="O671" t="s">
        <v>7</v>
      </c>
      <c r="P671">
        <v>1</v>
      </c>
      <c r="Q671">
        <v>1</v>
      </c>
      <c r="R671">
        <v>2</v>
      </c>
      <c r="S671" t="s">
        <v>62</v>
      </c>
      <c r="T671" t="s">
        <v>99</v>
      </c>
      <c r="U671" t="s">
        <v>100</v>
      </c>
      <c r="V671" t="s">
        <v>101</v>
      </c>
    </row>
    <row r="672" spans="1:22" x14ac:dyDescent="0.45">
      <c r="A672" t="s">
        <v>27</v>
      </c>
      <c r="B672" t="s">
        <v>39</v>
      </c>
      <c r="C672">
        <v>2021</v>
      </c>
      <c r="D672">
        <v>156</v>
      </c>
      <c r="E672">
        <v>10</v>
      </c>
      <c r="F672" s="2">
        <v>44496</v>
      </c>
      <c r="G672" t="s">
        <v>392</v>
      </c>
      <c r="H672" t="s">
        <v>397</v>
      </c>
      <c r="I672" t="s">
        <v>391</v>
      </c>
      <c r="J672" t="s">
        <v>19</v>
      </c>
      <c r="P672">
        <v>0</v>
      </c>
      <c r="Q672">
        <v>0</v>
      </c>
      <c r="R672">
        <v>0</v>
      </c>
    </row>
    <row r="673" spans="1:22" x14ac:dyDescent="0.45">
      <c r="A673" t="s">
        <v>27</v>
      </c>
      <c r="B673" t="s">
        <v>39</v>
      </c>
      <c r="C673">
        <v>2021</v>
      </c>
      <c r="D673">
        <v>157</v>
      </c>
      <c r="E673">
        <v>10</v>
      </c>
      <c r="F673" s="2">
        <v>44496</v>
      </c>
      <c r="G673" t="s">
        <v>392</v>
      </c>
      <c r="H673" t="s">
        <v>398</v>
      </c>
      <c r="I673" t="s">
        <v>384</v>
      </c>
      <c r="J673" t="s">
        <v>40</v>
      </c>
      <c r="P673">
        <v>0</v>
      </c>
      <c r="Q673">
        <v>0</v>
      </c>
      <c r="R673">
        <v>0</v>
      </c>
    </row>
    <row r="674" spans="1:22" x14ac:dyDescent="0.45">
      <c r="A674" t="s">
        <v>27</v>
      </c>
      <c r="B674" t="s">
        <v>39</v>
      </c>
      <c r="C674">
        <v>2021</v>
      </c>
      <c r="D674">
        <v>158</v>
      </c>
      <c r="E674">
        <v>10</v>
      </c>
      <c r="F674" s="2">
        <v>44496</v>
      </c>
      <c r="G674" t="s">
        <v>392</v>
      </c>
      <c r="H674" t="s">
        <v>398</v>
      </c>
      <c r="I674" t="s">
        <v>384</v>
      </c>
      <c r="J674" t="s">
        <v>41</v>
      </c>
      <c r="P674">
        <v>0</v>
      </c>
      <c r="Q674">
        <v>0</v>
      </c>
      <c r="R674">
        <v>0</v>
      </c>
    </row>
    <row r="675" spans="1:22" x14ac:dyDescent="0.45">
      <c r="A675" t="s">
        <v>27</v>
      </c>
      <c r="B675" t="s">
        <v>39</v>
      </c>
      <c r="C675">
        <v>2019</v>
      </c>
      <c r="D675">
        <v>159</v>
      </c>
      <c r="E675">
        <v>5</v>
      </c>
      <c r="F675" s="2">
        <v>43607</v>
      </c>
      <c r="G675" t="s">
        <v>392</v>
      </c>
      <c r="H675" t="s">
        <v>399</v>
      </c>
      <c r="I675" t="s">
        <v>383</v>
      </c>
      <c r="J675" t="s">
        <v>19</v>
      </c>
      <c r="K675" t="s">
        <v>92</v>
      </c>
      <c r="L675" t="s">
        <v>517</v>
      </c>
      <c r="M675" t="s">
        <v>93</v>
      </c>
      <c r="N675" t="s">
        <v>94</v>
      </c>
      <c r="O675" t="s">
        <v>7</v>
      </c>
      <c r="P675">
        <v>1</v>
      </c>
      <c r="Q675">
        <v>0</v>
      </c>
      <c r="R675">
        <v>1</v>
      </c>
      <c r="S675" t="s">
        <v>34</v>
      </c>
      <c r="T675" t="s">
        <v>32</v>
      </c>
      <c r="U675" t="s">
        <v>33</v>
      </c>
      <c r="V675" t="s">
        <v>95</v>
      </c>
    </row>
    <row r="676" spans="1:22" x14ac:dyDescent="0.45">
      <c r="A676" t="s">
        <v>27</v>
      </c>
      <c r="B676" t="s">
        <v>39</v>
      </c>
      <c r="C676">
        <v>2021</v>
      </c>
      <c r="D676">
        <v>160</v>
      </c>
      <c r="E676">
        <v>11</v>
      </c>
      <c r="F676" s="2">
        <v>44525</v>
      </c>
      <c r="G676" t="s">
        <v>392</v>
      </c>
      <c r="H676" t="s">
        <v>398</v>
      </c>
      <c r="I676" t="s">
        <v>384</v>
      </c>
      <c r="J676" t="s">
        <v>40</v>
      </c>
      <c r="P676" t="s">
        <v>19</v>
      </c>
      <c r="Q676" t="s">
        <v>19</v>
      </c>
      <c r="R676">
        <v>0</v>
      </c>
    </row>
    <row r="677" spans="1:22" x14ac:dyDescent="0.45">
      <c r="A677" t="s">
        <v>27</v>
      </c>
      <c r="B677" t="s">
        <v>39</v>
      </c>
      <c r="C677">
        <v>2021</v>
      </c>
      <c r="D677">
        <v>161</v>
      </c>
      <c r="E677">
        <v>11</v>
      </c>
      <c r="F677" s="2">
        <v>44525</v>
      </c>
      <c r="G677" t="s">
        <v>392</v>
      </c>
      <c r="H677" t="s">
        <v>399</v>
      </c>
      <c r="I677" t="s">
        <v>383</v>
      </c>
      <c r="J677" t="s">
        <v>19</v>
      </c>
      <c r="P677" t="s">
        <v>19</v>
      </c>
      <c r="Q677" t="s">
        <v>19</v>
      </c>
      <c r="R677">
        <v>0</v>
      </c>
    </row>
    <row r="678" spans="1:22" x14ac:dyDescent="0.45">
      <c r="A678" t="s">
        <v>27</v>
      </c>
      <c r="B678" t="s">
        <v>39</v>
      </c>
      <c r="C678">
        <v>2019</v>
      </c>
      <c r="D678">
        <v>162</v>
      </c>
      <c r="E678">
        <v>6</v>
      </c>
      <c r="F678" s="2">
        <v>43629</v>
      </c>
      <c r="G678" t="s">
        <v>392</v>
      </c>
      <c r="H678" t="s">
        <v>399</v>
      </c>
      <c r="I678" t="s">
        <v>383</v>
      </c>
      <c r="J678" t="s">
        <v>19</v>
      </c>
      <c r="K678" t="s">
        <v>92</v>
      </c>
      <c r="L678" t="s">
        <v>517</v>
      </c>
      <c r="M678" t="s">
        <v>93</v>
      </c>
      <c r="N678" t="s">
        <v>94</v>
      </c>
      <c r="O678" t="s">
        <v>7</v>
      </c>
      <c r="P678">
        <v>2</v>
      </c>
      <c r="Q678">
        <v>1</v>
      </c>
      <c r="R678">
        <v>3</v>
      </c>
      <c r="S678" t="s">
        <v>34</v>
      </c>
      <c r="T678" t="s">
        <v>32</v>
      </c>
      <c r="U678" t="s">
        <v>33</v>
      </c>
      <c r="V678" t="s">
        <v>95</v>
      </c>
    </row>
    <row r="679" spans="1:22" x14ac:dyDescent="0.45">
      <c r="A679" t="s">
        <v>27</v>
      </c>
      <c r="B679" t="s">
        <v>39</v>
      </c>
      <c r="C679">
        <v>2021</v>
      </c>
      <c r="D679">
        <v>163</v>
      </c>
      <c r="E679">
        <v>6</v>
      </c>
      <c r="F679" s="2">
        <v>44348</v>
      </c>
      <c r="G679" t="s">
        <v>392</v>
      </c>
      <c r="H679" t="s">
        <v>397</v>
      </c>
      <c r="I679" t="s">
        <v>391</v>
      </c>
      <c r="J679" t="s">
        <v>19</v>
      </c>
      <c r="K679" t="s">
        <v>92</v>
      </c>
      <c r="L679" t="s">
        <v>517</v>
      </c>
      <c r="M679" t="s">
        <v>93</v>
      </c>
      <c r="N679" t="s">
        <v>94</v>
      </c>
      <c r="O679" t="s">
        <v>7</v>
      </c>
      <c r="P679">
        <v>1</v>
      </c>
      <c r="Q679">
        <v>0</v>
      </c>
      <c r="R679">
        <v>1</v>
      </c>
      <c r="S679" t="s">
        <v>34</v>
      </c>
      <c r="T679" t="s">
        <v>32</v>
      </c>
      <c r="U679" t="s">
        <v>33</v>
      </c>
      <c r="V679" t="s">
        <v>95</v>
      </c>
    </row>
    <row r="680" spans="1:22" x14ac:dyDescent="0.45">
      <c r="A680" t="s">
        <v>27</v>
      </c>
      <c r="B680" t="s">
        <v>39</v>
      </c>
      <c r="C680">
        <v>2021</v>
      </c>
      <c r="D680">
        <v>164</v>
      </c>
      <c r="E680">
        <v>6</v>
      </c>
      <c r="F680" s="2">
        <v>44348</v>
      </c>
      <c r="G680" t="s">
        <v>392</v>
      </c>
      <c r="H680" t="s">
        <v>399</v>
      </c>
      <c r="I680" t="s">
        <v>383</v>
      </c>
      <c r="J680" t="s">
        <v>19</v>
      </c>
      <c r="K680" t="s">
        <v>92</v>
      </c>
      <c r="L680" t="s">
        <v>517</v>
      </c>
      <c r="M680" t="s">
        <v>93</v>
      </c>
      <c r="N680" t="s">
        <v>94</v>
      </c>
      <c r="O680" t="s">
        <v>7</v>
      </c>
      <c r="P680">
        <v>0</v>
      </c>
      <c r="Q680">
        <v>2</v>
      </c>
      <c r="R680">
        <v>2</v>
      </c>
      <c r="S680" t="s">
        <v>34</v>
      </c>
      <c r="T680" t="s">
        <v>32</v>
      </c>
      <c r="U680" t="s">
        <v>33</v>
      </c>
      <c r="V680" t="s">
        <v>95</v>
      </c>
    </row>
    <row r="681" spans="1:22" x14ac:dyDescent="0.45">
      <c r="A681" t="s">
        <v>27</v>
      </c>
      <c r="B681" t="s">
        <v>39</v>
      </c>
      <c r="C681">
        <v>2022</v>
      </c>
      <c r="D681">
        <v>165</v>
      </c>
      <c r="E681">
        <v>5</v>
      </c>
      <c r="F681" s="2">
        <v>44705</v>
      </c>
      <c r="G681" t="s">
        <v>392</v>
      </c>
      <c r="H681" t="s">
        <v>397</v>
      </c>
      <c r="I681" t="s">
        <v>391</v>
      </c>
      <c r="J681" t="s">
        <v>19</v>
      </c>
      <c r="K681" t="s">
        <v>92</v>
      </c>
      <c r="L681" t="s">
        <v>517</v>
      </c>
      <c r="M681" t="s">
        <v>93</v>
      </c>
      <c r="N681" t="s">
        <v>94</v>
      </c>
      <c r="O681" t="s">
        <v>7</v>
      </c>
      <c r="P681">
        <v>1</v>
      </c>
      <c r="Q681">
        <v>0</v>
      </c>
      <c r="R681">
        <v>1</v>
      </c>
      <c r="S681" t="s">
        <v>34</v>
      </c>
      <c r="T681" t="s">
        <v>32</v>
      </c>
      <c r="U681" t="s">
        <v>33</v>
      </c>
      <c r="V681" t="s">
        <v>95</v>
      </c>
    </row>
    <row r="682" spans="1:22" x14ac:dyDescent="0.45">
      <c r="A682" t="s">
        <v>27</v>
      </c>
      <c r="B682" t="s">
        <v>39</v>
      </c>
      <c r="C682">
        <v>2020</v>
      </c>
      <c r="D682">
        <v>166</v>
      </c>
      <c r="E682">
        <v>10</v>
      </c>
      <c r="F682" s="2">
        <v>44120</v>
      </c>
      <c r="G682" t="s">
        <v>392</v>
      </c>
      <c r="H682" t="s">
        <v>397</v>
      </c>
      <c r="I682" t="s">
        <v>391</v>
      </c>
      <c r="J682" t="s">
        <v>19</v>
      </c>
      <c r="K682" t="s">
        <v>405</v>
      </c>
      <c r="L682" t="s">
        <v>522</v>
      </c>
      <c r="M682" t="s">
        <v>93</v>
      </c>
      <c r="N682" t="s">
        <v>205</v>
      </c>
      <c r="O682" t="s">
        <v>7</v>
      </c>
      <c r="P682">
        <v>2</v>
      </c>
      <c r="Q682">
        <v>3</v>
      </c>
      <c r="R682">
        <v>5</v>
      </c>
      <c r="S682" t="s">
        <v>34</v>
      </c>
      <c r="T682" t="s">
        <v>32</v>
      </c>
      <c r="U682" t="s">
        <v>33</v>
      </c>
      <c r="V682" t="s">
        <v>95</v>
      </c>
    </row>
    <row r="683" spans="1:22" x14ac:dyDescent="0.45">
      <c r="A683" t="s">
        <v>27</v>
      </c>
      <c r="B683" t="s">
        <v>39</v>
      </c>
      <c r="C683">
        <v>2021</v>
      </c>
      <c r="D683">
        <v>167</v>
      </c>
      <c r="E683">
        <v>7</v>
      </c>
      <c r="F683" s="2">
        <v>44383</v>
      </c>
      <c r="G683" t="s">
        <v>392</v>
      </c>
      <c r="H683" t="s">
        <v>399</v>
      </c>
      <c r="I683" t="s">
        <v>383</v>
      </c>
      <c r="J683" t="s">
        <v>19</v>
      </c>
      <c r="K683" t="s">
        <v>405</v>
      </c>
      <c r="L683" t="s">
        <v>522</v>
      </c>
      <c r="M683" t="s">
        <v>204</v>
      </c>
      <c r="N683" t="s">
        <v>205</v>
      </c>
      <c r="O683" t="s">
        <v>7</v>
      </c>
      <c r="P683">
        <v>1</v>
      </c>
      <c r="Q683">
        <v>0</v>
      </c>
      <c r="R683">
        <v>1</v>
      </c>
      <c r="S683" t="s">
        <v>34</v>
      </c>
      <c r="T683" t="s">
        <v>32</v>
      </c>
      <c r="U683" t="s">
        <v>33</v>
      </c>
      <c r="V683" t="s">
        <v>95</v>
      </c>
    </row>
    <row r="684" spans="1:22" x14ac:dyDescent="0.45">
      <c r="A684" t="s">
        <v>27</v>
      </c>
      <c r="B684" t="s">
        <v>39</v>
      </c>
      <c r="C684">
        <v>2021</v>
      </c>
      <c r="D684">
        <v>168</v>
      </c>
      <c r="E684">
        <v>12</v>
      </c>
      <c r="F684" s="2">
        <v>44544</v>
      </c>
      <c r="G684" t="s">
        <v>392</v>
      </c>
      <c r="H684" t="s">
        <v>397</v>
      </c>
      <c r="I684" t="s">
        <v>391</v>
      </c>
      <c r="J684" t="s">
        <v>19</v>
      </c>
      <c r="K684" t="s">
        <v>54</v>
      </c>
      <c r="M684" t="s">
        <v>54</v>
      </c>
      <c r="O684" t="s">
        <v>370</v>
      </c>
      <c r="P684" t="s">
        <v>19</v>
      </c>
      <c r="Q684" t="s">
        <v>19</v>
      </c>
      <c r="R684">
        <v>1</v>
      </c>
    </row>
    <row r="685" spans="1:22" x14ac:dyDescent="0.45">
      <c r="A685" t="s">
        <v>27</v>
      </c>
      <c r="B685" t="s">
        <v>39</v>
      </c>
      <c r="C685">
        <v>2021</v>
      </c>
      <c r="D685">
        <v>169</v>
      </c>
      <c r="E685">
        <v>12</v>
      </c>
      <c r="F685" s="2">
        <v>44544</v>
      </c>
      <c r="G685" t="s">
        <v>392</v>
      </c>
      <c r="H685" t="s">
        <v>399</v>
      </c>
      <c r="I685" t="s">
        <v>383</v>
      </c>
      <c r="J685" t="s">
        <v>19</v>
      </c>
      <c r="K685" t="s">
        <v>54</v>
      </c>
      <c r="M685" t="s">
        <v>54</v>
      </c>
      <c r="O685" t="s">
        <v>370</v>
      </c>
      <c r="P685" t="s">
        <v>19</v>
      </c>
      <c r="Q685" t="s">
        <v>19</v>
      </c>
      <c r="R685">
        <v>6</v>
      </c>
    </row>
    <row r="686" spans="1:22" x14ac:dyDescent="0.45">
      <c r="A686" t="s">
        <v>27</v>
      </c>
      <c r="B686" t="s">
        <v>39</v>
      </c>
      <c r="C686">
        <v>2021</v>
      </c>
      <c r="D686">
        <v>170</v>
      </c>
      <c r="E686">
        <v>12</v>
      </c>
      <c r="F686" s="2">
        <v>44544</v>
      </c>
      <c r="G686" t="s">
        <v>392</v>
      </c>
      <c r="H686" t="s">
        <v>398</v>
      </c>
      <c r="I686" t="s">
        <v>384</v>
      </c>
      <c r="J686" t="s">
        <v>40</v>
      </c>
      <c r="P686">
        <v>0</v>
      </c>
      <c r="Q686">
        <v>0</v>
      </c>
      <c r="R686">
        <v>0</v>
      </c>
    </row>
    <row r="687" spans="1:22" x14ac:dyDescent="0.45">
      <c r="A687" t="s">
        <v>27</v>
      </c>
      <c r="B687" t="s">
        <v>39</v>
      </c>
      <c r="C687">
        <v>2021</v>
      </c>
      <c r="D687">
        <v>171</v>
      </c>
      <c r="E687">
        <v>12</v>
      </c>
      <c r="F687" s="2">
        <v>44544</v>
      </c>
      <c r="G687" t="s">
        <v>392</v>
      </c>
      <c r="H687" t="s">
        <v>398</v>
      </c>
      <c r="I687" t="s">
        <v>384</v>
      </c>
      <c r="J687" t="s">
        <v>41</v>
      </c>
      <c r="P687">
        <v>0</v>
      </c>
      <c r="Q687">
        <v>0</v>
      </c>
      <c r="R687">
        <v>0</v>
      </c>
    </row>
    <row r="688" spans="1:22" x14ac:dyDescent="0.45">
      <c r="A688" t="s">
        <v>27</v>
      </c>
      <c r="B688" t="s">
        <v>39</v>
      </c>
      <c r="C688">
        <v>2019</v>
      </c>
      <c r="D688">
        <v>172</v>
      </c>
      <c r="E688">
        <v>6</v>
      </c>
      <c r="F688" s="2">
        <v>43629</v>
      </c>
      <c r="G688" t="s">
        <v>392</v>
      </c>
      <c r="H688" t="s">
        <v>397</v>
      </c>
      <c r="I688" t="s">
        <v>391</v>
      </c>
      <c r="J688" t="s">
        <v>19</v>
      </c>
      <c r="K688" t="s">
        <v>171</v>
      </c>
      <c r="L688" t="s">
        <v>503</v>
      </c>
      <c r="M688" t="s">
        <v>172</v>
      </c>
      <c r="N688" t="s">
        <v>173</v>
      </c>
      <c r="O688" t="s">
        <v>7</v>
      </c>
      <c r="P688">
        <v>0</v>
      </c>
      <c r="Q688">
        <v>1</v>
      </c>
      <c r="R688">
        <v>1</v>
      </c>
      <c r="S688" t="s">
        <v>34</v>
      </c>
      <c r="T688" t="s">
        <v>32</v>
      </c>
      <c r="U688" t="s">
        <v>33</v>
      </c>
      <c r="V688" t="s">
        <v>95</v>
      </c>
    </row>
    <row r="689" spans="1:22" x14ac:dyDescent="0.45">
      <c r="A689" t="s">
        <v>27</v>
      </c>
      <c r="B689" t="s">
        <v>39</v>
      </c>
      <c r="C689">
        <v>2020</v>
      </c>
      <c r="D689">
        <v>173</v>
      </c>
      <c r="E689">
        <v>10</v>
      </c>
      <c r="F689" s="2">
        <v>44120</v>
      </c>
      <c r="G689" t="s">
        <v>392</v>
      </c>
      <c r="H689" t="s">
        <v>397</v>
      </c>
      <c r="I689" t="s">
        <v>391</v>
      </c>
      <c r="J689" t="s">
        <v>19</v>
      </c>
      <c r="K689" t="s">
        <v>171</v>
      </c>
      <c r="L689" t="s">
        <v>503</v>
      </c>
      <c r="M689" t="s">
        <v>172</v>
      </c>
      <c r="N689" t="s">
        <v>173</v>
      </c>
      <c r="O689" t="s">
        <v>7</v>
      </c>
      <c r="P689">
        <v>2</v>
      </c>
      <c r="Q689">
        <v>0</v>
      </c>
      <c r="R689">
        <v>2</v>
      </c>
      <c r="S689" t="s">
        <v>34</v>
      </c>
      <c r="T689" t="s">
        <v>32</v>
      </c>
      <c r="U689" t="s">
        <v>33</v>
      </c>
      <c r="V689" t="s">
        <v>95</v>
      </c>
    </row>
    <row r="690" spans="1:22" x14ac:dyDescent="0.45">
      <c r="A690" t="s">
        <v>27</v>
      </c>
      <c r="B690" t="s">
        <v>39</v>
      </c>
      <c r="C690">
        <v>2020</v>
      </c>
      <c r="D690">
        <v>174</v>
      </c>
      <c r="E690">
        <v>10</v>
      </c>
      <c r="F690" s="2">
        <v>44120</v>
      </c>
      <c r="G690" t="s">
        <v>392</v>
      </c>
      <c r="H690" t="s">
        <v>399</v>
      </c>
      <c r="I690" t="s">
        <v>383</v>
      </c>
      <c r="J690" t="s">
        <v>19</v>
      </c>
      <c r="K690" t="s">
        <v>171</v>
      </c>
      <c r="L690" t="s">
        <v>503</v>
      </c>
      <c r="M690" t="s">
        <v>172</v>
      </c>
      <c r="N690" t="s">
        <v>173</v>
      </c>
      <c r="O690" t="s">
        <v>7</v>
      </c>
      <c r="P690">
        <v>1</v>
      </c>
      <c r="Q690">
        <v>0</v>
      </c>
      <c r="R690">
        <v>1</v>
      </c>
      <c r="S690" t="s">
        <v>34</v>
      </c>
      <c r="T690" t="s">
        <v>32</v>
      </c>
      <c r="U690" t="s">
        <v>33</v>
      </c>
      <c r="V690" t="s">
        <v>95</v>
      </c>
    </row>
    <row r="691" spans="1:22" x14ac:dyDescent="0.45">
      <c r="A691" t="s">
        <v>27</v>
      </c>
      <c r="B691" t="s">
        <v>39</v>
      </c>
      <c r="C691">
        <v>2021</v>
      </c>
      <c r="D691">
        <v>175</v>
      </c>
      <c r="E691">
        <v>7</v>
      </c>
      <c r="F691" s="2">
        <v>44383</v>
      </c>
      <c r="G691" t="s">
        <v>392</v>
      </c>
      <c r="H691" t="s">
        <v>397</v>
      </c>
      <c r="I691" t="s">
        <v>391</v>
      </c>
      <c r="J691" t="s">
        <v>19</v>
      </c>
      <c r="K691" t="s">
        <v>171</v>
      </c>
      <c r="L691" t="s">
        <v>503</v>
      </c>
      <c r="M691" t="s">
        <v>172</v>
      </c>
      <c r="N691" t="s">
        <v>173</v>
      </c>
      <c r="O691" t="s">
        <v>7</v>
      </c>
      <c r="P691">
        <v>0</v>
      </c>
      <c r="Q691">
        <v>1</v>
      </c>
      <c r="R691">
        <v>1</v>
      </c>
      <c r="S691" t="s">
        <v>34</v>
      </c>
      <c r="T691" t="s">
        <v>32</v>
      </c>
      <c r="U691" t="s">
        <v>33</v>
      </c>
      <c r="V691" t="s">
        <v>95</v>
      </c>
    </row>
    <row r="692" spans="1:22" x14ac:dyDescent="0.45">
      <c r="A692" t="s">
        <v>27</v>
      </c>
      <c r="B692" t="s">
        <v>39</v>
      </c>
      <c r="C692">
        <v>2022</v>
      </c>
      <c r="D692">
        <v>176</v>
      </c>
      <c r="E692">
        <v>1</v>
      </c>
      <c r="F692" s="2">
        <v>44579</v>
      </c>
      <c r="G692" t="s">
        <v>392</v>
      </c>
      <c r="H692" t="s">
        <v>398</v>
      </c>
      <c r="I692" t="s">
        <v>384</v>
      </c>
      <c r="J692" t="s">
        <v>40</v>
      </c>
      <c r="P692">
        <v>0</v>
      </c>
      <c r="Q692">
        <v>0</v>
      </c>
      <c r="R692">
        <v>0</v>
      </c>
    </row>
    <row r="693" spans="1:22" x14ac:dyDescent="0.45">
      <c r="A693" t="s">
        <v>27</v>
      </c>
      <c r="B693" t="s">
        <v>39</v>
      </c>
      <c r="C693">
        <v>2022</v>
      </c>
      <c r="D693">
        <v>177</v>
      </c>
      <c r="E693">
        <v>1</v>
      </c>
      <c r="F693" s="2">
        <v>44579</v>
      </c>
      <c r="G693" t="s">
        <v>392</v>
      </c>
      <c r="H693" t="s">
        <v>398</v>
      </c>
      <c r="I693" t="s">
        <v>384</v>
      </c>
      <c r="J693" t="s">
        <v>41</v>
      </c>
      <c r="P693">
        <v>0</v>
      </c>
      <c r="Q693">
        <v>0</v>
      </c>
      <c r="R693">
        <v>0</v>
      </c>
    </row>
    <row r="694" spans="1:22" x14ac:dyDescent="0.45">
      <c r="A694" t="s">
        <v>27</v>
      </c>
      <c r="B694" t="s">
        <v>39</v>
      </c>
      <c r="C694">
        <v>2022</v>
      </c>
      <c r="D694">
        <v>178</v>
      </c>
      <c r="E694">
        <v>2</v>
      </c>
      <c r="F694" s="2">
        <v>44593</v>
      </c>
      <c r="G694" t="s">
        <v>392</v>
      </c>
      <c r="H694" t="s">
        <v>398</v>
      </c>
      <c r="I694" t="s">
        <v>384</v>
      </c>
      <c r="J694" t="s">
        <v>40</v>
      </c>
      <c r="P694">
        <v>0</v>
      </c>
      <c r="Q694">
        <v>0</v>
      </c>
      <c r="R694">
        <v>0</v>
      </c>
    </row>
    <row r="695" spans="1:22" x14ac:dyDescent="0.45">
      <c r="A695" t="s">
        <v>27</v>
      </c>
      <c r="B695" t="s">
        <v>39</v>
      </c>
      <c r="C695">
        <v>2022</v>
      </c>
      <c r="D695">
        <v>179</v>
      </c>
      <c r="E695">
        <v>2</v>
      </c>
      <c r="F695" s="2">
        <v>44593</v>
      </c>
      <c r="G695" t="s">
        <v>392</v>
      </c>
      <c r="H695" t="s">
        <v>398</v>
      </c>
      <c r="I695" t="s">
        <v>384</v>
      </c>
      <c r="J695" t="s">
        <v>41</v>
      </c>
      <c r="P695">
        <v>0</v>
      </c>
      <c r="Q695">
        <v>0</v>
      </c>
      <c r="R695">
        <v>0</v>
      </c>
    </row>
    <row r="696" spans="1:22" x14ac:dyDescent="0.45">
      <c r="A696" t="s">
        <v>27</v>
      </c>
      <c r="B696" t="s">
        <v>39</v>
      </c>
      <c r="C696">
        <v>2022</v>
      </c>
      <c r="D696">
        <v>180</v>
      </c>
      <c r="E696">
        <v>2</v>
      </c>
      <c r="F696" s="2">
        <v>44593</v>
      </c>
      <c r="G696" t="s">
        <v>392</v>
      </c>
      <c r="H696" t="s">
        <v>399</v>
      </c>
      <c r="I696" t="s">
        <v>383</v>
      </c>
      <c r="J696" t="s">
        <v>19</v>
      </c>
      <c r="P696">
        <v>0</v>
      </c>
      <c r="Q696">
        <v>0</v>
      </c>
      <c r="R696">
        <v>0</v>
      </c>
    </row>
    <row r="697" spans="1:22" x14ac:dyDescent="0.45">
      <c r="A697" t="s">
        <v>27</v>
      </c>
      <c r="B697" t="s">
        <v>39</v>
      </c>
      <c r="C697">
        <v>2021</v>
      </c>
      <c r="D697">
        <v>181</v>
      </c>
      <c r="E697">
        <v>4</v>
      </c>
      <c r="F697" s="2">
        <v>44293</v>
      </c>
      <c r="G697" t="s">
        <v>392</v>
      </c>
      <c r="H697" t="s">
        <v>399</v>
      </c>
      <c r="I697" t="s">
        <v>383</v>
      </c>
      <c r="J697" t="s">
        <v>19</v>
      </c>
      <c r="K697" t="s">
        <v>361</v>
      </c>
      <c r="L697" t="s">
        <v>509</v>
      </c>
      <c r="M697" t="s">
        <v>362</v>
      </c>
      <c r="N697" t="s">
        <v>363</v>
      </c>
      <c r="O697" t="s">
        <v>7</v>
      </c>
      <c r="P697">
        <v>0</v>
      </c>
      <c r="Q697">
        <v>1</v>
      </c>
      <c r="R697">
        <v>1</v>
      </c>
      <c r="S697" t="s">
        <v>34</v>
      </c>
      <c r="T697" t="s">
        <v>358</v>
      </c>
      <c r="U697" t="s">
        <v>359</v>
      </c>
      <c r="V697" t="s">
        <v>360</v>
      </c>
    </row>
    <row r="698" spans="1:22" x14ac:dyDescent="0.45">
      <c r="A698" t="s">
        <v>27</v>
      </c>
      <c r="B698" t="s">
        <v>39</v>
      </c>
      <c r="C698">
        <v>2019</v>
      </c>
      <c r="D698">
        <v>182</v>
      </c>
      <c r="E698">
        <v>5</v>
      </c>
      <c r="F698" s="2">
        <v>43607</v>
      </c>
      <c r="G698" t="s">
        <v>392</v>
      </c>
      <c r="H698" t="s">
        <v>399</v>
      </c>
      <c r="I698" t="s">
        <v>383</v>
      </c>
      <c r="J698" t="s">
        <v>19</v>
      </c>
      <c r="K698" t="s">
        <v>147</v>
      </c>
      <c r="L698" t="s">
        <v>528</v>
      </c>
      <c r="M698" t="s">
        <v>148</v>
      </c>
      <c r="N698" t="s">
        <v>149</v>
      </c>
      <c r="O698" t="s">
        <v>7</v>
      </c>
      <c r="P698">
        <v>1</v>
      </c>
      <c r="Q698">
        <v>0</v>
      </c>
      <c r="R698">
        <v>1</v>
      </c>
      <c r="S698" t="s">
        <v>34</v>
      </c>
      <c r="T698" t="s">
        <v>32</v>
      </c>
      <c r="U698" t="s">
        <v>33</v>
      </c>
      <c r="V698" t="s">
        <v>53</v>
      </c>
    </row>
    <row r="699" spans="1:22" x14ac:dyDescent="0.45">
      <c r="A699" t="s">
        <v>27</v>
      </c>
      <c r="B699" t="s">
        <v>39</v>
      </c>
      <c r="C699">
        <v>2022</v>
      </c>
      <c r="D699">
        <v>183</v>
      </c>
      <c r="E699">
        <v>2</v>
      </c>
      <c r="F699" s="2">
        <v>44609</v>
      </c>
      <c r="G699" t="s">
        <v>392</v>
      </c>
      <c r="H699" t="s">
        <v>398</v>
      </c>
      <c r="I699" t="s">
        <v>384</v>
      </c>
      <c r="J699" t="s">
        <v>40</v>
      </c>
      <c r="P699">
        <v>0</v>
      </c>
      <c r="Q699">
        <v>0</v>
      </c>
      <c r="R699">
        <v>0</v>
      </c>
    </row>
    <row r="700" spans="1:22" x14ac:dyDescent="0.45">
      <c r="A700" t="s">
        <v>27</v>
      </c>
      <c r="B700" t="s">
        <v>39</v>
      </c>
      <c r="C700">
        <v>2022</v>
      </c>
      <c r="D700">
        <v>184</v>
      </c>
      <c r="E700">
        <v>2</v>
      </c>
      <c r="F700" s="2">
        <v>44609</v>
      </c>
      <c r="G700" t="s">
        <v>392</v>
      </c>
      <c r="H700" t="s">
        <v>398</v>
      </c>
      <c r="I700" t="s">
        <v>384</v>
      </c>
      <c r="J700" t="s">
        <v>41</v>
      </c>
      <c r="P700">
        <v>0</v>
      </c>
      <c r="Q700">
        <v>0</v>
      </c>
      <c r="R700">
        <v>0</v>
      </c>
    </row>
    <row r="701" spans="1:22" x14ac:dyDescent="0.45">
      <c r="A701" t="s">
        <v>27</v>
      </c>
      <c r="B701" t="s">
        <v>39</v>
      </c>
      <c r="C701">
        <v>2022</v>
      </c>
      <c r="D701">
        <v>185</v>
      </c>
      <c r="E701">
        <v>2</v>
      </c>
      <c r="F701" s="2">
        <v>44609</v>
      </c>
      <c r="G701" t="s">
        <v>392</v>
      </c>
      <c r="H701" t="s">
        <v>399</v>
      </c>
      <c r="I701" t="s">
        <v>383</v>
      </c>
      <c r="J701" t="s">
        <v>19</v>
      </c>
      <c r="P701">
        <v>0</v>
      </c>
      <c r="Q701">
        <v>0</v>
      </c>
      <c r="R701">
        <v>0</v>
      </c>
    </row>
    <row r="702" spans="1:22" x14ac:dyDescent="0.45">
      <c r="A702" t="s">
        <v>27</v>
      </c>
      <c r="B702" t="s">
        <v>39</v>
      </c>
      <c r="C702">
        <v>2022</v>
      </c>
      <c r="D702">
        <v>186</v>
      </c>
      <c r="E702">
        <v>5</v>
      </c>
      <c r="F702" s="2">
        <v>44705</v>
      </c>
      <c r="G702" t="s">
        <v>392</v>
      </c>
      <c r="H702" t="s">
        <v>397</v>
      </c>
      <c r="I702" t="s">
        <v>391</v>
      </c>
      <c r="J702" t="s">
        <v>19</v>
      </c>
      <c r="K702" t="s">
        <v>147</v>
      </c>
      <c r="L702" t="s">
        <v>528</v>
      </c>
      <c r="M702" t="s">
        <v>148</v>
      </c>
      <c r="N702" t="s">
        <v>149</v>
      </c>
      <c r="O702" t="s">
        <v>7</v>
      </c>
      <c r="P702">
        <v>4</v>
      </c>
      <c r="Q702">
        <v>3</v>
      </c>
      <c r="R702">
        <v>7</v>
      </c>
      <c r="S702" t="s">
        <v>34</v>
      </c>
      <c r="T702" t="s">
        <v>32</v>
      </c>
      <c r="U702" t="s">
        <v>33</v>
      </c>
      <c r="V702" t="s">
        <v>53</v>
      </c>
    </row>
    <row r="703" spans="1:22" x14ac:dyDescent="0.45">
      <c r="A703" t="s">
        <v>27</v>
      </c>
      <c r="B703" t="s">
        <v>39</v>
      </c>
      <c r="C703">
        <v>2022</v>
      </c>
      <c r="D703">
        <v>187</v>
      </c>
      <c r="E703">
        <v>3</v>
      </c>
      <c r="F703" s="2">
        <v>44623</v>
      </c>
      <c r="G703" t="s">
        <v>392</v>
      </c>
      <c r="H703" t="s">
        <v>397</v>
      </c>
      <c r="I703" t="s">
        <v>391</v>
      </c>
      <c r="J703" t="s">
        <v>19</v>
      </c>
      <c r="K703" t="s">
        <v>54</v>
      </c>
      <c r="M703" t="s">
        <v>54</v>
      </c>
      <c r="O703" t="s">
        <v>370</v>
      </c>
      <c r="P703" t="s">
        <v>19</v>
      </c>
      <c r="Q703" t="s">
        <v>19</v>
      </c>
      <c r="R703">
        <v>1</v>
      </c>
    </row>
    <row r="704" spans="1:22" x14ac:dyDescent="0.45">
      <c r="A704" t="s">
        <v>27</v>
      </c>
      <c r="B704" t="s">
        <v>39</v>
      </c>
      <c r="C704">
        <v>2022</v>
      </c>
      <c r="D704">
        <v>188</v>
      </c>
      <c r="E704">
        <v>3</v>
      </c>
      <c r="F704" s="2">
        <v>44623</v>
      </c>
      <c r="G704" t="s">
        <v>392</v>
      </c>
      <c r="H704" t="s">
        <v>398</v>
      </c>
      <c r="I704" t="s">
        <v>384</v>
      </c>
      <c r="J704" t="s">
        <v>40</v>
      </c>
      <c r="P704">
        <v>0</v>
      </c>
      <c r="Q704">
        <v>0</v>
      </c>
      <c r="R704">
        <v>0</v>
      </c>
    </row>
    <row r="705" spans="1:22" x14ac:dyDescent="0.45">
      <c r="A705" t="s">
        <v>27</v>
      </c>
      <c r="B705" t="s">
        <v>39</v>
      </c>
      <c r="C705">
        <v>2022</v>
      </c>
      <c r="D705">
        <v>189</v>
      </c>
      <c r="E705">
        <v>3</v>
      </c>
      <c r="F705" s="2">
        <v>44623</v>
      </c>
      <c r="G705" t="s">
        <v>392</v>
      </c>
      <c r="H705" t="s">
        <v>398</v>
      </c>
      <c r="I705" t="s">
        <v>384</v>
      </c>
      <c r="J705" t="s">
        <v>41</v>
      </c>
      <c r="P705">
        <v>0</v>
      </c>
      <c r="Q705">
        <v>0</v>
      </c>
      <c r="R705">
        <v>0</v>
      </c>
    </row>
    <row r="706" spans="1:22" x14ac:dyDescent="0.45">
      <c r="A706" t="s">
        <v>27</v>
      </c>
      <c r="B706" t="s">
        <v>39</v>
      </c>
      <c r="C706">
        <v>2022</v>
      </c>
      <c r="D706">
        <v>190</v>
      </c>
      <c r="E706">
        <v>3</v>
      </c>
      <c r="F706" s="2">
        <v>44623</v>
      </c>
      <c r="G706" t="s">
        <v>392</v>
      </c>
      <c r="H706" t="s">
        <v>399</v>
      </c>
      <c r="I706" t="s">
        <v>383</v>
      </c>
      <c r="J706" t="s">
        <v>19</v>
      </c>
      <c r="P706">
        <v>0</v>
      </c>
      <c r="Q706">
        <v>0</v>
      </c>
      <c r="R706">
        <v>0</v>
      </c>
    </row>
    <row r="707" spans="1:22" x14ac:dyDescent="0.45">
      <c r="A707" t="s">
        <v>27</v>
      </c>
      <c r="B707" t="s">
        <v>39</v>
      </c>
      <c r="C707">
        <v>2022</v>
      </c>
      <c r="D707">
        <v>191</v>
      </c>
      <c r="E707">
        <v>4</v>
      </c>
      <c r="F707" s="2">
        <v>44670</v>
      </c>
      <c r="G707" t="s">
        <v>392</v>
      </c>
      <c r="H707" t="s">
        <v>397</v>
      </c>
      <c r="I707" t="s">
        <v>391</v>
      </c>
      <c r="J707" t="s">
        <v>19</v>
      </c>
      <c r="K707" t="s">
        <v>54</v>
      </c>
      <c r="M707" t="s">
        <v>54</v>
      </c>
      <c r="O707" t="s">
        <v>370</v>
      </c>
      <c r="P707" t="s">
        <v>19</v>
      </c>
      <c r="Q707" t="s">
        <v>19</v>
      </c>
      <c r="R707">
        <v>1</v>
      </c>
    </row>
    <row r="708" spans="1:22" x14ac:dyDescent="0.45">
      <c r="A708" t="s">
        <v>27</v>
      </c>
      <c r="B708" t="s">
        <v>39</v>
      </c>
      <c r="C708">
        <v>2022</v>
      </c>
      <c r="D708">
        <v>192</v>
      </c>
      <c r="E708">
        <v>4</v>
      </c>
      <c r="F708" s="2">
        <v>44670</v>
      </c>
      <c r="G708" t="s">
        <v>392</v>
      </c>
      <c r="H708" t="s">
        <v>398</v>
      </c>
      <c r="I708" t="s">
        <v>384</v>
      </c>
      <c r="J708" t="s">
        <v>40</v>
      </c>
      <c r="P708">
        <v>0</v>
      </c>
      <c r="Q708">
        <v>0</v>
      </c>
      <c r="R708">
        <v>0</v>
      </c>
    </row>
    <row r="709" spans="1:22" x14ac:dyDescent="0.45">
      <c r="A709" t="s">
        <v>27</v>
      </c>
      <c r="B709" t="s">
        <v>39</v>
      </c>
      <c r="C709">
        <v>2022</v>
      </c>
      <c r="D709">
        <v>193</v>
      </c>
      <c r="E709">
        <v>4</v>
      </c>
      <c r="F709" s="2">
        <v>44670</v>
      </c>
      <c r="G709" t="s">
        <v>392</v>
      </c>
      <c r="H709" t="s">
        <v>398</v>
      </c>
      <c r="I709" t="s">
        <v>384</v>
      </c>
      <c r="J709" t="s">
        <v>41</v>
      </c>
      <c r="P709">
        <v>0</v>
      </c>
      <c r="Q709">
        <v>0</v>
      </c>
      <c r="R709">
        <v>0</v>
      </c>
    </row>
    <row r="710" spans="1:22" x14ac:dyDescent="0.45">
      <c r="A710" t="s">
        <v>27</v>
      </c>
      <c r="B710" t="s">
        <v>39</v>
      </c>
      <c r="C710">
        <v>2022</v>
      </c>
      <c r="D710">
        <v>194</v>
      </c>
      <c r="E710">
        <v>5</v>
      </c>
      <c r="F710" s="2">
        <v>44691</v>
      </c>
      <c r="G710" t="s">
        <v>392</v>
      </c>
      <c r="H710" t="s">
        <v>397</v>
      </c>
      <c r="I710" t="s">
        <v>391</v>
      </c>
      <c r="J710" t="s">
        <v>19</v>
      </c>
      <c r="K710" t="s">
        <v>54</v>
      </c>
      <c r="M710" t="s">
        <v>54</v>
      </c>
      <c r="O710" t="s">
        <v>370</v>
      </c>
      <c r="P710" t="s">
        <v>19</v>
      </c>
      <c r="Q710" t="s">
        <v>19</v>
      </c>
      <c r="R710">
        <v>1</v>
      </c>
    </row>
    <row r="711" spans="1:22" x14ac:dyDescent="0.45">
      <c r="A711" t="s">
        <v>27</v>
      </c>
      <c r="B711" t="s">
        <v>39</v>
      </c>
      <c r="C711">
        <v>2022</v>
      </c>
      <c r="D711">
        <v>195</v>
      </c>
      <c r="E711">
        <v>5</v>
      </c>
      <c r="F711" s="2">
        <v>44691</v>
      </c>
      <c r="G711" t="s">
        <v>392</v>
      </c>
      <c r="H711" t="s">
        <v>398</v>
      </c>
      <c r="I711" t="s">
        <v>384</v>
      </c>
      <c r="J711" t="s">
        <v>40</v>
      </c>
      <c r="P711">
        <v>0</v>
      </c>
      <c r="Q711">
        <v>0</v>
      </c>
      <c r="R711">
        <v>0</v>
      </c>
    </row>
    <row r="712" spans="1:22" x14ac:dyDescent="0.45">
      <c r="A712" t="s">
        <v>27</v>
      </c>
      <c r="B712" t="s">
        <v>39</v>
      </c>
      <c r="C712">
        <v>2022</v>
      </c>
      <c r="D712">
        <v>196</v>
      </c>
      <c r="E712">
        <v>5</v>
      </c>
      <c r="F712" s="2">
        <v>44691</v>
      </c>
      <c r="G712" t="s">
        <v>392</v>
      </c>
      <c r="H712" t="s">
        <v>398</v>
      </c>
      <c r="I712" t="s">
        <v>384</v>
      </c>
      <c r="J712" t="s">
        <v>41</v>
      </c>
      <c r="P712">
        <v>0</v>
      </c>
      <c r="Q712">
        <v>0</v>
      </c>
      <c r="R712">
        <v>0</v>
      </c>
    </row>
    <row r="713" spans="1:22" x14ac:dyDescent="0.45">
      <c r="A713" t="s">
        <v>27</v>
      </c>
      <c r="B713" t="s">
        <v>39</v>
      </c>
      <c r="C713">
        <v>2022</v>
      </c>
      <c r="D713">
        <v>197</v>
      </c>
      <c r="E713">
        <v>5</v>
      </c>
      <c r="F713" s="2">
        <v>44691</v>
      </c>
      <c r="G713" t="s">
        <v>392</v>
      </c>
      <c r="H713" t="s">
        <v>399</v>
      </c>
      <c r="I713" t="s">
        <v>383</v>
      </c>
      <c r="J713" t="s">
        <v>19</v>
      </c>
      <c r="P713">
        <v>0</v>
      </c>
      <c r="Q713">
        <v>0</v>
      </c>
      <c r="R713">
        <v>0</v>
      </c>
    </row>
    <row r="714" spans="1:22" x14ac:dyDescent="0.45">
      <c r="A714" t="s">
        <v>27</v>
      </c>
      <c r="B714" t="s">
        <v>39</v>
      </c>
      <c r="C714">
        <v>2019</v>
      </c>
      <c r="D714">
        <v>198</v>
      </c>
      <c r="E714">
        <v>6</v>
      </c>
      <c r="F714" s="2">
        <v>43629</v>
      </c>
      <c r="G714" t="s">
        <v>392</v>
      </c>
      <c r="H714" t="s">
        <v>399</v>
      </c>
      <c r="I714" t="s">
        <v>383</v>
      </c>
      <c r="J714" t="s">
        <v>19</v>
      </c>
      <c r="K714" t="s">
        <v>181</v>
      </c>
      <c r="L714" t="s">
        <v>539</v>
      </c>
      <c r="M714" t="s">
        <v>59</v>
      </c>
      <c r="N714" t="s">
        <v>182</v>
      </c>
      <c r="O714" t="s">
        <v>7</v>
      </c>
      <c r="P714">
        <v>1</v>
      </c>
      <c r="Q714">
        <v>0</v>
      </c>
      <c r="R714">
        <v>1</v>
      </c>
      <c r="S714" t="s">
        <v>62</v>
      </c>
      <c r="T714" t="s">
        <v>61</v>
      </c>
      <c r="U714" t="s">
        <v>63</v>
      </c>
      <c r="V714" t="s">
        <v>64</v>
      </c>
    </row>
    <row r="715" spans="1:22" x14ac:dyDescent="0.45">
      <c r="A715" t="s">
        <v>27</v>
      </c>
      <c r="B715" t="s">
        <v>39</v>
      </c>
      <c r="C715">
        <v>2021</v>
      </c>
      <c r="D715">
        <v>199</v>
      </c>
      <c r="E715">
        <v>6</v>
      </c>
      <c r="F715" s="2">
        <v>44348</v>
      </c>
      <c r="G715" t="s">
        <v>392</v>
      </c>
      <c r="H715" t="s">
        <v>399</v>
      </c>
      <c r="I715" t="s">
        <v>383</v>
      </c>
      <c r="J715" t="s">
        <v>19</v>
      </c>
      <c r="K715" t="s">
        <v>181</v>
      </c>
      <c r="L715" t="s">
        <v>539</v>
      </c>
      <c r="M715" t="s">
        <v>59</v>
      </c>
      <c r="N715" t="s">
        <v>182</v>
      </c>
      <c r="O715" t="s">
        <v>7</v>
      </c>
      <c r="P715">
        <v>0</v>
      </c>
      <c r="Q715">
        <v>1</v>
      </c>
      <c r="R715">
        <v>1</v>
      </c>
      <c r="S715" t="s">
        <v>62</v>
      </c>
      <c r="T715" t="s">
        <v>61</v>
      </c>
      <c r="U715" t="s">
        <v>63</v>
      </c>
      <c r="V715" t="s">
        <v>64</v>
      </c>
    </row>
    <row r="716" spans="1:22" x14ac:dyDescent="0.45">
      <c r="A716" t="s">
        <v>27</v>
      </c>
      <c r="B716" t="s">
        <v>39</v>
      </c>
      <c r="C716">
        <v>2019</v>
      </c>
      <c r="D716">
        <v>200</v>
      </c>
      <c r="E716">
        <v>4</v>
      </c>
      <c r="F716" s="2">
        <v>43585</v>
      </c>
      <c r="G716" t="s">
        <v>392</v>
      </c>
      <c r="H716" t="s">
        <v>397</v>
      </c>
      <c r="I716" t="s">
        <v>391</v>
      </c>
      <c r="J716" t="s">
        <v>19</v>
      </c>
      <c r="K716" t="s">
        <v>96</v>
      </c>
      <c r="L716" t="s">
        <v>542</v>
      </c>
      <c r="M716" t="s">
        <v>97</v>
      </c>
      <c r="N716" t="s">
        <v>98</v>
      </c>
      <c r="O716" t="s">
        <v>7</v>
      </c>
      <c r="P716">
        <v>1</v>
      </c>
      <c r="Q716">
        <v>1</v>
      </c>
      <c r="R716">
        <v>2</v>
      </c>
      <c r="S716" t="s">
        <v>62</v>
      </c>
      <c r="T716" t="s">
        <v>99</v>
      </c>
      <c r="U716" t="s">
        <v>100</v>
      </c>
      <c r="V716" t="s">
        <v>101</v>
      </c>
    </row>
    <row r="717" spans="1:22" x14ac:dyDescent="0.45">
      <c r="A717" t="s">
        <v>27</v>
      </c>
      <c r="B717" t="s">
        <v>39</v>
      </c>
      <c r="C717">
        <v>2019</v>
      </c>
      <c r="D717">
        <v>201</v>
      </c>
      <c r="E717">
        <v>6</v>
      </c>
      <c r="F717" s="2">
        <v>43629</v>
      </c>
      <c r="G717" t="s">
        <v>392</v>
      </c>
      <c r="H717" t="s">
        <v>397</v>
      </c>
      <c r="I717" t="s">
        <v>391</v>
      </c>
      <c r="J717" t="s">
        <v>19</v>
      </c>
      <c r="K717" t="s">
        <v>96</v>
      </c>
      <c r="L717" t="s">
        <v>542</v>
      </c>
      <c r="M717" t="s">
        <v>97</v>
      </c>
      <c r="N717" t="s">
        <v>98</v>
      </c>
      <c r="O717" t="s">
        <v>7</v>
      </c>
      <c r="P717">
        <v>1</v>
      </c>
      <c r="Q717">
        <v>0</v>
      </c>
      <c r="R717">
        <v>1</v>
      </c>
      <c r="S717" t="s">
        <v>62</v>
      </c>
      <c r="T717" t="s">
        <v>99</v>
      </c>
      <c r="U717" t="s">
        <v>100</v>
      </c>
      <c r="V717" t="s">
        <v>101</v>
      </c>
    </row>
    <row r="718" spans="1:22" x14ac:dyDescent="0.45">
      <c r="A718" t="s">
        <v>27</v>
      </c>
      <c r="B718" t="s">
        <v>39</v>
      </c>
      <c r="C718">
        <v>2019</v>
      </c>
      <c r="D718">
        <v>202</v>
      </c>
      <c r="E718">
        <v>10</v>
      </c>
      <c r="F718" s="2">
        <v>43762</v>
      </c>
      <c r="G718" t="s">
        <v>392</v>
      </c>
      <c r="H718" t="s">
        <v>397</v>
      </c>
      <c r="I718" t="s">
        <v>391</v>
      </c>
      <c r="J718" t="s">
        <v>19</v>
      </c>
      <c r="K718" t="s">
        <v>96</v>
      </c>
      <c r="L718" t="s">
        <v>542</v>
      </c>
      <c r="M718" t="s">
        <v>97</v>
      </c>
      <c r="N718" t="s">
        <v>98</v>
      </c>
      <c r="O718" t="s">
        <v>7</v>
      </c>
      <c r="P718">
        <v>1</v>
      </c>
      <c r="Q718">
        <v>0</v>
      </c>
      <c r="R718">
        <v>1</v>
      </c>
      <c r="S718" t="s">
        <v>62</v>
      </c>
      <c r="T718" t="s">
        <v>99</v>
      </c>
      <c r="U718" t="s">
        <v>100</v>
      </c>
      <c r="V718" t="s">
        <v>101</v>
      </c>
    </row>
    <row r="719" spans="1:22" x14ac:dyDescent="0.45">
      <c r="A719" t="s">
        <v>27</v>
      </c>
      <c r="B719" t="s">
        <v>39</v>
      </c>
      <c r="C719">
        <v>2020</v>
      </c>
      <c r="D719">
        <v>203</v>
      </c>
      <c r="E719">
        <v>2</v>
      </c>
      <c r="F719" s="2">
        <v>43879</v>
      </c>
      <c r="G719" t="s">
        <v>392</v>
      </c>
      <c r="H719" t="s">
        <v>397</v>
      </c>
      <c r="I719" t="s">
        <v>391</v>
      </c>
      <c r="J719" t="s">
        <v>19</v>
      </c>
      <c r="K719" t="s">
        <v>96</v>
      </c>
      <c r="L719" t="s">
        <v>542</v>
      </c>
      <c r="M719" t="s">
        <v>97</v>
      </c>
      <c r="N719" t="s">
        <v>98</v>
      </c>
      <c r="O719" t="s">
        <v>7</v>
      </c>
      <c r="P719">
        <v>1</v>
      </c>
      <c r="Q719">
        <v>1</v>
      </c>
      <c r="R719">
        <v>2</v>
      </c>
      <c r="S719" t="s">
        <v>62</v>
      </c>
      <c r="T719" t="s">
        <v>99</v>
      </c>
      <c r="U719" t="s">
        <v>100</v>
      </c>
      <c r="V719" t="s">
        <v>101</v>
      </c>
    </row>
    <row r="720" spans="1:22" x14ac:dyDescent="0.45">
      <c r="A720" t="s">
        <v>27</v>
      </c>
      <c r="B720" t="s">
        <v>39</v>
      </c>
      <c r="C720">
        <v>2022</v>
      </c>
      <c r="D720">
        <v>204</v>
      </c>
      <c r="E720">
        <v>5</v>
      </c>
      <c r="F720" s="2">
        <v>44705</v>
      </c>
      <c r="G720" t="s">
        <v>392</v>
      </c>
      <c r="H720" t="s">
        <v>399</v>
      </c>
      <c r="I720" t="s">
        <v>383</v>
      </c>
      <c r="J720" t="s">
        <v>19</v>
      </c>
      <c r="K720" t="s">
        <v>54</v>
      </c>
      <c r="M720" t="s">
        <v>54</v>
      </c>
      <c r="O720" t="s">
        <v>370</v>
      </c>
      <c r="P720" t="s">
        <v>19</v>
      </c>
      <c r="Q720" t="s">
        <v>19</v>
      </c>
      <c r="R720">
        <v>1</v>
      </c>
    </row>
    <row r="721" spans="1:22" x14ac:dyDescent="0.45">
      <c r="A721" t="s">
        <v>27</v>
      </c>
      <c r="B721" t="s">
        <v>39</v>
      </c>
      <c r="C721">
        <v>2022</v>
      </c>
      <c r="D721">
        <v>205</v>
      </c>
      <c r="E721">
        <v>5</v>
      </c>
      <c r="F721" s="2">
        <v>44705</v>
      </c>
      <c r="G721" t="s">
        <v>392</v>
      </c>
      <c r="H721" t="s">
        <v>398</v>
      </c>
      <c r="I721" t="s">
        <v>384</v>
      </c>
      <c r="J721" t="s">
        <v>40</v>
      </c>
      <c r="P721">
        <v>0</v>
      </c>
      <c r="Q721">
        <v>0</v>
      </c>
      <c r="R721">
        <v>0</v>
      </c>
    </row>
    <row r="722" spans="1:22" x14ac:dyDescent="0.45">
      <c r="A722" t="s">
        <v>27</v>
      </c>
      <c r="B722" t="s">
        <v>39</v>
      </c>
      <c r="C722">
        <v>2022</v>
      </c>
      <c r="D722">
        <v>206</v>
      </c>
      <c r="E722">
        <v>5</v>
      </c>
      <c r="F722" s="2">
        <v>44705</v>
      </c>
      <c r="G722" t="s">
        <v>392</v>
      </c>
      <c r="H722" t="s">
        <v>398</v>
      </c>
      <c r="I722" t="s">
        <v>384</v>
      </c>
      <c r="J722" t="s">
        <v>41</v>
      </c>
      <c r="P722">
        <v>0</v>
      </c>
      <c r="Q722">
        <v>0</v>
      </c>
      <c r="R722">
        <v>0</v>
      </c>
    </row>
    <row r="723" spans="1:22" x14ac:dyDescent="0.45">
      <c r="A723" t="s">
        <v>27</v>
      </c>
      <c r="B723" t="s">
        <v>39</v>
      </c>
      <c r="C723">
        <v>2022</v>
      </c>
      <c r="D723">
        <v>207</v>
      </c>
      <c r="E723">
        <v>2</v>
      </c>
      <c r="F723" s="2">
        <v>44593</v>
      </c>
      <c r="G723" t="s">
        <v>392</v>
      </c>
      <c r="H723" t="s">
        <v>397</v>
      </c>
      <c r="I723" t="s">
        <v>391</v>
      </c>
      <c r="J723" t="s">
        <v>19</v>
      </c>
      <c r="K723" t="s">
        <v>96</v>
      </c>
      <c r="L723" t="s">
        <v>542</v>
      </c>
      <c r="M723" t="s">
        <v>97</v>
      </c>
      <c r="N723" t="s">
        <v>98</v>
      </c>
      <c r="O723" t="s">
        <v>7</v>
      </c>
      <c r="P723">
        <v>1</v>
      </c>
      <c r="Q723">
        <v>0</v>
      </c>
      <c r="R723">
        <v>1</v>
      </c>
      <c r="S723" t="s">
        <v>62</v>
      </c>
      <c r="T723" t="s">
        <v>99</v>
      </c>
      <c r="U723" t="s">
        <v>100</v>
      </c>
      <c r="V723" t="s">
        <v>101</v>
      </c>
    </row>
    <row r="724" spans="1:22" x14ac:dyDescent="0.45">
      <c r="A724" t="s">
        <v>27</v>
      </c>
      <c r="B724" t="s">
        <v>39</v>
      </c>
      <c r="C724">
        <v>2022</v>
      </c>
      <c r="D724">
        <v>208</v>
      </c>
      <c r="E724">
        <v>4</v>
      </c>
      <c r="F724" s="2">
        <v>44670</v>
      </c>
      <c r="G724" t="s">
        <v>392</v>
      </c>
      <c r="H724" t="s">
        <v>397</v>
      </c>
      <c r="I724" t="s">
        <v>391</v>
      </c>
      <c r="J724" t="s">
        <v>19</v>
      </c>
      <c r="K724" t="s">
        <v>96</v>
      </c>
      <c r="L724" t="s">
        <v>542</v>
      </c>
      <c r="M724" t="s">
        <v>97</v>
      </c>
      <c r="N724" t="s">
        <v>98</v>
      </c>
      <c r="O724" t="s">
        <v>7</v>
      </c>
      <c r="P724">
        <v>1</v>
      </c>
      <c r="Q724">
        <v>0</v>
      </c>
      <c r="R724">
        <v>1</v>
      </c>
      <c r="S724" t="s">
        <v>62</v>
      </c>
      <c r="T724" t="s">
        <v>99</v>
      </c>
      <c r="U724" t="s">
        <v>100</v>
      </c>
      <c r="V724" t="s">
        <v>101</v>
      </c>
    </row>
    <row r="725" spans="1:22" x14ac:dyDescent="0.45">
      <c r="A725" t="s">
        <v>27</v>
      </c>
      <c r="B725" t="s">
        <v>39</v>
      </c>
      <c r="C725">
        <v>2022</v>
      </c>
      <c r="D725">
        <v>209</v>
      </c>
      <c r="E725">
        <v>5</v>
      </c>
      <c r="F725" s="2">
        <v>44705</v>
      </c>
      <c r="G725" t="s">
        <v>392</v>
      </c>
      <c r="H725" t="s">
        <v>397</v>
      </c>
      <c r="I725" t="s">
        <v>391</v>
      </c>
      <c r="J725" t="s">
        <v>19</v>
      </c>
      <c r="K725" t="s">
        <v>96</v>
      </c>
      <c r="L725" t="s">
        <v>542</v>
      </c>
      <c r="M725" t="s">
        <v>97</v>
      </c>
      <c r="N725" t="s">
        <v>98</v>
      </c>
      <c r="O725" t="s">
        <v>7</v>
      </c>
      <c r="P725">
        <v>1</v>
      </c>
      <c r="Q725">
        <v>0</v>
      </c>
      <c r="R725">
        <v>1</v>
      </c>
      <c r="S725" t="s">
        <v>62</v>
      </c>
      <c r="T725" t="s">
        <v>99</v>
      </c>
      <c r="U725" t="s">
        <v>100</v>
      </c>
      <c r="V725" t="s">
        <v>101</v>
      </c>
    </row>
    <row r="726" spans="1:22" x14ac:dyDescent="0.45">
      <c r="A726" t="s">
        <v>27</v>
      </c>
      <c r="B726" t="s">
        <v>39</v>
      </c>
      <c r="C726">
        <v>2022</v>
      </c>
      <c r="D726">
        <v>210</v>
      </c>
      <c r="E726">
        <v>5</v>
      </c>
      <c r="F726" s="2">
        <v>44705</v>
      </c>
      <c r="G726" t="s">
        <v>392</v>
      </c>
      <c r="H726" t="s">
        <v>399</v>
      </c>
      <c r="I726" t="s">
        <v>383</v>
      </c>
      <c r="J726" t="s">
        <v>19</v>
      </c>
      <c r="K726" t="s">
        <v>96</v>
      </c>
      <c r="L726" t="s">
        <v>542</v>
      </c>
      <c r="M726" t="s">
        <v>97</v>
      </c>
      <c r="N726" t="s">
        <v>98</v>
      </c>
      <c r="O726" t="s">
        <v>7</v>
      </c>
      <c r="P726">
        <v>1</v>
      </c>
      <c r="Q726">
        <v>1</v>
      </c>
      <c r="R726">
        <v>2</v>
      </c>
      <c r="S726" t="s">
        <v>62</v>
      </c>
      <c r="T726" t="s">
        <v>99</v>
      </c>
      <c r="U726" t="s">
        <v>100</v>
      </c>
      <c r="V726" t="s">
        <v>101</v>
      </c>
    </row>
    <row r="727" spans="1:22" x14ac:dyDescent="0.45">
      <c r="A727" t="s">
        <v>27</v>
      </c>
      <c r="B727" t="s">
        <v>39</v>
      </c>
      <c r="C727">
        <v>2019</v>
      </c>
      <c r="D727">
        <v>211</v>
      </c>
      <c r="E727">
        <v>6</v>
      </c>
      <c r="F727" s="2">
        <v>43629</v>
      </c>
      <c r="G727" t="s">
        <v>392</v>
      </c>
      <c r="H727" t="s">
        <v>398</v>
      </c>
      <c r="I727" t="s">
        <v>384</v>
      </c>
      <c r="J727" t="s">
        <v>41</v>
      </c>
      <c r="K727" t="s">
        <v>150</v>
      </c>
      <c r="L727" t="s">
        <v>545</v>
      </c>
      <c r="M727" t="s">
        <v>151</v>
      </c>
      <c r="N727" t="s">
        <v>152</v>
      </c>
      <c r="O727" t="s">
        <v>7</v>
      </c>
      <c r="P727">
        <v>0</v>
      </c>
      <c r="Q727">
        <v>1</v>
      </c>
      <c r="R727">
        <v>1</v>
      </c>
      <c r="S727" t="s">
        <v>34</v>
      </c>
      <c r="T727" t="s">
        <v>32</v>
      </c>
      <c r="U727" t="s">
        <v>67</v>
      </c>
      <c r="V727" t="s">
        <v>71</v>
      </c>
    </row>
    <row r="728" spans="1:22" x14ac:dyDescent="0.45">
      <c r="A728" t="s">
        <v>27</v>
      </c>
      <c r="B728" t="s">
        <v>39</v>
      </c>
      <c r="C728">
        <v>2019</v>
      </c>
      <c r="D728">
        <v>212</v>
      </c>
      <c r="E728">
        <v>5</v>
      </c>
      <c r="F728" s="2">
        <v>43607</v>
      </c>
      <c r="G728" t="s">
        <v>392</v>
      </c>
      <c r="H728" t="s">
        <v>398</v>
      </c>
      <c r="I728" t="s">
        <v>384</v>
      </c>
      <c r="J728" t="s">
        <v>41</v>
      </c>
      <c r="K728" t="s">
        <v>110</v>
      </c>
      <c r="L728" t="s">
        <v>547</v>
      </c>
      <c r="M728" t="s">
        <v>111</v>
      </c>
      <c r="N728" t="s">
        <v>112</v>
      </c>
      <c r="O728" t="s">
        <v>7</v>
      </c>
      <c r="P728">
        <v>0</v>
      </c>
      <c r="Q728">
        <v>1</v>
      </c>
      <c r="R728">
        <v>1</v>
      </c>
      <c r="S728" t="s">
        <v>34</v>
      </c>
      <c r="T728" t="s">
        <v>32</v>
      </c>
      <c r="U728" t="s">
        <v>67</v>
      </c>
      <c r="V728" t="s">
        <v>71</v>
      </c>
    </row>
    <row r="729" spans="1:22" x14ac:dyDescent="0.45">
      <c r="A729" t="s">
        <v>27</v>
      </c>
      <c r="B729" t="s">
        <v>39</v>
      </c>
      <c r="C729">
        <v>2019</v>
      </c>
      <c r="D729">
        <v>213</v>
      </c>
      <c r="E729">
        <v>5</v>
      </c>
      <c r="F729" s="2">
        <v>43607</v>
      </c>
      <c r="G729" t="s">
        <v>392</v>
      </c>
      <c r="H729" t="s">
        <v>399</v>
      </c>
      <c r="I729" t="s">
        <v>383</v>
      </c>
      <c r="J729" t="s">
        <v>19</v>
      </c>
      <c r="K729" t="s">
        <v>110</v>
      </c>
      <c r="L729" t="s">
        <v>547</v>
      </c>
      <c r="M729" t="s">
        <v>111</v>
      </c>
      <c r="N729" t="s">
        <v>112</v>
      </c>
      <c r="O729" t="s">
        <v>7</v>
      </c>
      <c r="P729">
        <v>1</v>
      </c>
      <c r="Q729">
        <v>3</v>
      </c>
      <c r="R729">
        <v>4</v>
      </c>
      <c r="S729" t="s">
        <v>34</v>
      </c>
      <c r="T729" t="s">
        <v>32</v>
      </c>
      <c r="U729" t="s">
        <v>67</v>
      </c>
      <c r="V729" t="s">
        <v>71</v>
      </c>
    </row>
    <row r="730" spans="1:22" x14ac:dyDescent="0.45">
      <c r="A730" t="s">
        <v>27</v>
      </c>
      <c r="B730" t="s">
        <v>39</v>
      </c>
      <c r="C730">
        <v>2019</v>
      </c>
      <c r="D730">
        <v>214</v>
      </c>
      <c r="E730">
        <v>6</v>
      </c>
      <c r="F730" s="2">
        <v>43629</v>
      </c>
      <c r="G730" t="s">
        <v>392</v>
      </c>
      <c r="H730" t="s">
        <v>398</v>
      </c>
      <c r="I730" t="s">
        <v>384</v>
      </c>
      <c r="J730" t="s">
        <v>40</v>
      </c>
      <c r="K730" t="s">
        <v>110</v>
      </c>
      <c r="L730" t="s">
        <v>547</v>
      </c>
      <c r="M730" t="s">
        <v>111</v>
      </c>
      <c r="N730" t="s">
        <v>112</v>
      </c>
      <c r="O730" t="s">
        <v>7</v>
      </c>
      <c r="P730">
        <v>1</v>
      </c>
      <c r="Q730">
        <v>0</v>
      </c>
      <c r="R730">
        <v>1</v>
      </c>
      <c r="S730" t="s">
        <v>34</v>
      </c>
      <c r="T730" t="s">
        <v>32</v>
      </c>
      <c r="U730" t="s">
        <v>67</v>
      </c>
      <c r="V730" t="s">
        <v>71</v>
      </c>
    </row>
    <row r="731" spans="1:22" x14ac:dyDescent="0.45">
      <c r="A731" t="s">
        <v>27</v>
      </c>
      <c r="B731" t="s">
        <v>39</v>
      </c>
      <c r="C731">
        <v>2019</v>
      </c>
      <c r="D731">
        <v>215</v>
      </c>
      <c r="E731">
        <v>8</v>
      </c>
      <c r="F731" s="2">
        <v>43678</v>
      </c>
      <c r="G731" t="s">
        <v>392</v>
      </c>
      <c r="H731" t="s">
        <v>398</v>
      </c>
      <c r="I731" t="s">
        <v>384</v>
      </c>
      <c r="J731" t="s">
        <v>41</v>
      </c>
      <c r="K731" t="s">
        <v>110</v>
      </c>
      <c r="L731" t="s">
        <v>547</v>
      </c>
      <c r="M731" t="s">
        <v>111</v>
      </c>
      <c r="N731" t="s">
        <v>112</v>
      </c>
      <c r="O731" t="s">
        <v>7</v>
      </c>
      <c r="P731">
        <v>1</v>
      </c>
      <c r="Q731">
        <v>0</v>
      </c>
      <c r="R731">
        <v>1</v>
      </c>
      <c r="S731" t="s">
        <v>34</v>
      </c>
      <c r="T731" t="s">
        <v>32</v>
      </c>
      <c r="U731" t="s">
        <v>67</v>
      </c>
      <c r="V731" t="s">
        <v>71</v>
      </c>
    </row>
    <row r="732" spans="1:22" x14ac:dyDescent="0.45">
      <c r="A732" t="s">
        <v>27</v>
      </c>
      <c r="B732" t="s">
        <v>39</v>
      </c>
      <c r="C732">
        <v>2020</v>
      </c>
      <c r="D732">
        <v>216</v>
      </c>
      <c r="E732">
        <v>10</v>
      </c>
      <c r="F732" s="2">
        <v>44120</v>
      </c>
      <c r="G732" t="s">
        <v>392</v>
      </c>
      <c r="H732" t="s">
        <v>399</v>
      </c>
      <c r="I732" t="s">
        <v>383</v>
      </c>
      <c r="J732" t="s">
        <v>19</v>
      </c>
      <c r="K732" t="s">
        <v>110</v>
      </c>
      <c r="L732" t="s">
        <v>547</v>
      </c>
      <c r="M732" t="s">
        <v>111</v>
      </c>
      <c r="N732" t="s">
        <v>112</v>
      </c>
      <c r="O732" t="s">
        <v>7</v>
      </c>
      <c r="P732">
        <v>1</v>
      </c>
      <c r="Q732">
        <v>5</v>
      </c>
      <c r="R732">
        <v>6</v>
      </c>
      <c r="S732" t="s">
        <v>34</v>
      </c>
      <c r="T732" t="s">
        <v>32</v>
      </c>
      <c r="U732" t="s">
        <v>67</v>
      </c>
      <c r="V732" t="s">
        <v>71</v>
      </c>
    </row>
    <row r="733" spans="1:22" x14ac:dyDescent="0.45">
      <c r="A733" t="s">
        <v>27</v>
      </c>
      <c r="B733" t="s">
        <v>39</v>
      </c>
      <c r="C733">
        <v>2021</v>
      </c>
      <c r="D733">
        <v>217</v>
      </c>
      <c r="E733">
        <v>4</v>
      </c>
      <c r="F733" s="2">
        <v>44293</v>
      </c>
      <c r="G733" t="s">
        <v>392</v>
      </c>
      <c r="H733" t="s">
        <v>397</v>
      </c>
      <c r="I733" t="s">
        <v>391</v>
      </c>
      <c r="J733" t="s">
        <v>19</v>
      </c>
      <c r="K733" t="s">
        <v>110</v>
      </c>
      <c r="L733" t="s">
        <v>547</v>
      </c>
      <c r="M733" t="s">
        <v>111</v>
      </c>
      <c r="N733" t="s">
        <v>112</v>
      </c>
      <c r="O733" t="s">
        <v>7</v>
      </c>
      <c r="P733">
        <v>3</v>
      </c>
      <c r="Q733">
        <v>2</v>
      </c>
      <c r="R733">
        <v>5</v>
      </c>
      <c r="S733" t="s">
        <v>34</v>
      </c>
      <c r="T733" t="s">
        <v>32</v>
      </c>
      <c r="U733" t="s">
        <v>67</v>
      </c>
      <c r="V733" t="s">
        <v>71</v>
      </c>
    </row>
    <row r="734" spans="1:22" x14ac:dyDescent="0.45">
      <c r="A734" t="s">
        <v>27</v>
      </c>
      <c r="B734" t="s">
        <v>39</v>
      </c>
      <c r="C734">
        <v>2021</v>
      </c>
      <c r="D734">
        <v>218</v>
      </c>
      <c r="E734">
        <v>7</v>
      </c>
      <c r="F734" s="2">
        <v>44399</v>
      </c>
      <c r="G734" t="s">
        <v>392</v>
      </c>
      <c r="H734" t="s">
        <v>397</v>
      </c>
      <c r="I734" t="s">
        <v>391</v>
      </c>
      <c r="J734" t="s">
        <v>19</v>
      </c>
      <c r="K734" t="s">
        <v>110</v>
      </c>
      <c r="L734" t="s">
        <v>547</v>
      </c>
      <c r="M734" t="s">
        <v>111</v>
      </c>
      <c r="N734" t="s">
        <v>112</v>
      </c>
      <c r="O734" t="s">
        <v>7</v>
      </c>
      <c r="P734">
        <v>0</v>
      </c>
      <c r="Q734">
        <v>1</v>
      </c>
      <c r="R734">
        <v>1</v>
      </c>
      <c r="S734" t="s">
        <v>34</v>
      </c>
      <c r="T734" t="s">
        <v>32</v>
      </c>
      <c r="U734" t="s">
        <v>67</v>
      </c>
      <c r="V734" t="s">
        <v>71</v>
      </c>
    </row>
    <row r="735" spans="1:22" x14ac:dyDescent="0.45">
      <c r="A735" t="s">
        <v>27</v>
      </c>
      <c r="B735" t="s">
        <v>39</v>
      </c>
      <c r="C735">
        <v>2021</v>
      </c>
      <c r="D735">
        <v>219</v>
      </c>
      <c r="E735">
        <v>7</v>
      </c>
      <c r="F735" s="2">
        <v>44399</v>
      </c>
      <c r="G735" t="s">
        <v>392</v>
      </c>
      <c r="H735" t="s">
        <v>398</v>
      </c>
      <c r="I735" t="s">
        <v>384</v>
      </c>
      <c r="J735" t="s">
        <v>41</v>
      </c>
      <c r="K735" t="s">
        <v>110</v>
      </c>
      <c r="L735" t="s">
        <v>547</v>
      </c>
      <c r="M735" t="s">
        <v>111</v>
      </c>
      <c r="N735" t="s">
        <v>112</v>
      </c>
      <c r="O735" t="s">
        <v>7</v>
      </c>
      <c r="P735">
        <v>0</v>
      </c>
      <c r="Q735">
        <v>1</v>
      </c>
      <c r="R735">
        <v>1</v>
      </c>
      <c r="S735" t="s">
        <v>34</v>
      </c>
      <c r="T735" t="s">
        <v>32</v>
      </c>
      <c r="U735" t="s">
        <v>67</v>
      </c>
      <c r="V735" t="s">
        <v>71</v>
      </c>
    </row>
    <row r="736" spans="1:22" x14ac:dyDescent="0.45">
      <c r="A736" t="s">
        <v>27</v>
      </c>
      <c r="B736" t="s">
        <v>39</v>
      </c>
      <c r="C736">
        <v>2021</v>
      </c>
      <c r="D736">
        <v>220</v>
      </c>
      <c r="E736">
        <v>8</v>
      </c>
      <c r="F736" s="2">
        <v>44412</v>
      </c>
      <c r="G736" t="s">
        <v>392</v>
      </c>
      <c r="H736" t="s">
        <v>398</v>
      </c>
      <c r="I736" t="s">
        <v>384</v>
      </c>
      <c r="J736" t="s">
        <v>40</v>
      </c>
      <c r="K736" t="s">
        <v>110</v>
      </c>
      <c r="L736" t="s">
        <v>547</v>
      </c>
      <c r="M736" t="s">
        <v>111</v>
      </c>
      <c r="N736" t="s">
        <v>112</v>
      </c>
      <c r="O736" t="s">
        <v>7</v>
      </c>
      <c r="P736">
        <v>0</v>
      </c>
      <c r="Q736">
        <v>3</v>
      </c>
      <c r="R736">
        <v>3</v>
      </c>
      <c r="S736" t="s">
        <v>34</v>
      </c>
      <c r="T736" t="s">
        <v>32</v>
      </c>
      <c r="U736" t="s">
        <v>67</v>
      </c>
      <c r="V736" t="s">
        <v>71</v>
      </c>
    </row>
    <row r="737" spans="1:22" x14ac:dyDescent="0.45">
      <c r="A737" t="s">
        <v>27</v>
      </c>
      <c r="B737" t="s">
        <v>39</v>
      </c>
      <c r="C737">
        <v>2021</v>
      </c>
      <c r="D737">
        <v>221</v>
      </c>
      <c r="E737">
        <v>8</v>
      </c>
      <c r="F737" s="2">
        <v>44412</v>
      </c>
      <c r="G737" t="s">
        <v>392</v>
      </c>
      <c r="H737" t="s">
        <v>398</v>
      </c>
      <c r="I737" t="s">
        <v>384</v>
      </c>
      <c r="J737" t="s">
        <v>41</v>
      </c>
      <c r="K737" t="s">
        <v>110</v>
      </c>
      <c r="L737" t="s">
        <v>547</v>
      </c>
      <c r="M737" t="s">
        <v>111</v>
      </c>
      <c r="N737" t="s">
        <v>112</v>
      </c>
      <c r="O737" t="s">
        <v>7</v>
      </c>
      <c r="P737">
        <v>0</v>
      </c>
      <c r="Q737">
        <v>1</v>
      </c>
      <c r="R737">
        <v>1</v>
      </c>
      <c r="S737" t="s">
        <v>34</v>
      </c>
      <c r="T737" t="s">
        <v>32</v>
      </c>
      <c r="U737" t="s">
        <v>67</v>
      </c>
      <c r="V737" t="s">
        <v>71</v>
      </c>
    </row>
    <row r="738" spans="1:22" x14ac:dyDescent="0.45">
      <c r="A738" t="s">
        <v>27</v>
      </c>
      <c r="B738" t="s">
        <v>39</v>
      </c>
      <c r="C738">
        <v>2021</v>
      </c>
      <c r="D738">
        <v>222</v>
      </c>
      <c r="E738">
        <v>12</v>
      </c>
      <c r="F738" s="2">
        <v>44544</v>
      </c>
      <c r="G738" t="s">
        <v>392</v>
      </c>
      <c r="H738" t="s">
        <v>397</v>
      </c>
      <c r="I738" t="s">
        <v>391</v>
      </c>
      <c r="J738" t="s">
        <v>19</v>
      </c>
      <c r="K738" t="s">
        <v>110</v>
      </c>
      <c r="L738" t="s">
        <v>547</v>
      </c>
      <c r="M738" t="s">
        <v>111</v>
      </c>
      <c r="N738" t="s">
        <v>112</v>
      </c>
      <c r="O738" t="s">
        <v>7</v>
      </c>
      <c r="P738">
        <v>2</v>
      </c>
      <c r="Q738">
        <v>3</v>
      </c>
      <c r="R738">
        <v>5</v>
      </c>
      <c r="S738" t="s">
        <v>34</v>
      </c>
      <c r="T738" t="s">
        <v>32</v>
      </c>
      <c r="U738" t="s">
        <v>67</v>
      </c>
      <c r="V738" t="s">
        <v>71</v>
      </c>
    </row>
    <row r="739" spans="1:22" x14ac:dyDescent="0.45">
      <c r="A739" t="s">
        <v>27</v>
      </c>
      <c r="B739" t="s">
        <v>39</v>
      </c>
      <c r="C739">
        <v>2022</v>
      </c>
      <c r="D739">
        <v>223</v>
      </c>
      <c r="E739">
        <v>5</v>
      </c>
      <c r="F739" s="2">
        <v>44691</v>
      </c>
      <c r="G739" t="s">
        <v>392</v>
      </c>
      <c r="H739" t="s">
        <v>397</v>
      </c>
      <c r="I739" t="s">
        <v>391</v>
      </c>
      <c r="J739" t="s">
        <v>19</v>
      </c>
      <c r="K739" t="s">
        <v>110</v>
      </c>
      <c r="L739" t="s">
        <v>547</v>
      </c>
      <c r="M739" t="s">
        <v>111</v>
      </c>
      <c r="N739" t="s">
        <v>112</v>
      </c>
      <c r="O739" t="s">
        <v>7</v>
      </c>
      <c r="P739">
        <v>1</v>
      </c>
      <c r="Q739">
        <v>0</v>
      </c>
      <c r="R739">
        <v>1</v>
      </c>
      <c r="S739" t="s">
        <v>34</v>
      </c>
      <c r="T739" t="s">
        <v>32</v>
      </c>
      <c r="U739" t="s">
        <v>67</v>
      </c>
      <c r="V739" t="s">
        <v>71</v>
      </c>
    </row>
    <row r="740" spans="1:22" x14ac:dyDescent="0.45">
      <c r="A740" t="s">
        <v>27</v>
      </c>
      <c r="B740" t="s">
        <v>39</v>
      </c>
      <c r="C740">
        <v>2022</v>
      </c>
      <c r="D740">
        <v>224</v>
      </c>
      <c r="E740">
        <v>5</v>
      </c>
      <c r="F740" s="2">
        <v>44705</v>
      </c>
      <c r="G740" t="s">
        <v>392</v>
      </c>
      <c r="H740" t="s">
        <v>397</v>
      </c>
      <c r="I740" t="s">
        <v>391</v>
      </c>
      <c r="J740" t="s">
        <v>19</v>
      </c>
      <c r="K740" t="s">
        <v>110</v>
      </c>
      <c r="L740" t="s">
        <v>547</v>
      </c>
      <c r="M740" t="s">
        <v>111</v>
      </c>
      <c r="N740" t="s">
        <v>112</v>
      </c>
      <c r="O740" t="s">
        <v>7</v>
      </c>
      <c r="P740">
        <v>0</v>
      </c>
      <c r="Q740">
        <v>1</v>
      </c>
      <c r="R740">
        <v>1</v>
      </c>
      <c r="S740" t="s">
        <v>34</v>
      </c>
      <c r="T740" t="s">
        <v>32</v>
      </c>
      <c r="U740" t="s">
        <v>67</v>
      </c>
      <c r="V740" t="s">
        <v>71</v>
      </c>
    </row>
    <row r="741" spans="1:22" x14ac:dyDescent="0.45">
      <c r="A741" t="s">
        <v>44</v>
      </c>
      <c r="B741" t="s">
        <v>65</v>
      </c>
      <c r="C741">
        <v>2019</v>
      </c>
      <c r="D741">
        <v>1</v>
      </c>
      <c r="E741">
        <v>4</v>
      </c>
      <c r="F741" s="2">
        <v>43559</v>
      </c>
      <c r="G741" t="s">
        <v>393</v>
      </c>
      <c r="H741" t="s">
        <v>398</v>
      </c>
      <c r="I741" t="s">
        <v>385</v>
      </c>
      <c r="J741" t="s">
        <v>36</v>
      </c>
      <c r="P741">
        <v>0</v>
      </c>
      <c r="Q741">
        <v>0</v>
      </c>
      <c r="R741">
        <v>0</v>
      </c>
    </row>
    <row r="742" spans="1:22" x14ac:dyDescent="0.45">
      <c r="A742" t="s">
        <v>44</v>
      </c>
      <c r="B742" t="s">
        <v>65</v>
      </c>
      <c r="C742">
        <v>2019</v>
      </c>
      <c r="D742">
        <v>2</v>
      </c>
      <c r="E742">
        <v>4</v>
      </c>
      <c r="F742" s="2">
        <v>43559</v>
      </c>
      <c r="G742" t="s">
        <v>393</v>
      </c>
      <c r="H742" t="s">
        <v>398</v>
      </c>
      <c r="I742" t="s">
        <v>385</v>
      </c>
      <c r="J742" t="s">
        <v>21</v>
      </c>
      <c r="P742">
        <v>0</v>
      </c>
      <c r="Q742">
        <v>0</v>
      </c>
      <c r="R742">
        <v>0</v>
      </c>
    </row>
    <row r="743" spans="1:22" x14ac:dyDescent="0.45">
      <c r="A743" t="s">
        <v>44</v>
      </c>
      <c r="B743" t="s">
        <v>65</v>
      </c>
      <c r="C743">
        <v>2019</v>
      </c>
      <c r="D743">
        <v>3</v>
      </c>
      <c r="E743">
        <v>4</v>
      </c>
      <c r="F743" s="2">
        <v>43559</v>
      </c>
      <c r="G743" t="s">
        <v>393</v>
      </c>
      <c r="H743" t="s">
        <v>398</v>
      </c>
      <c r="I743" t="s">
        <v>385</v>
      </c>
      <c r="J743" t="s">
        <v>37</v>
      </c>
      <c r="P743">
        <v>0</v>
      </c>
      <c r="Q743">
        <v>0</v>
      </c>
      <c r="R743">
        <v>0</v>
      </c>
    </row>
    <row r="744" spans="1:22" x14ac:dyDescent="0.45">
      <c r="A744" t="s">
        <v>44</v>
      </c>
      <c r="B744" t="s">
        <v>65</v>
      </c>
      <c r="C744">
        <v>2019</v>
      </c>
      <c r="D744">
        <v>4</v>
      </c>
      <c r="E744">
        <v>4</v>
      </c>
      <c r="F744" s="2">
        <v>43559</v>
      </c>
      <c r="G744" t="s">
        <v>393</v>
      </c>
      <c r="H744" t="s">
        <v>398</v>
      </c>
      <c r="I744" t="s">
        <v>385</v>
      </c>
      <c r="J744" t="s">
        <v>22</v>
      </c>
      <c r="P744">
        <v>0</v>
      </c>
      <c r="Q744">
        <v>0</v>
      </c>
      <c r="R744">
        <v>0</v>
      </c>
    </row>
    <row r="745" spans="1:22" x14ac:dyDescent="0.45">
      <c r="A745" t="s">
        <v>44</v>
      </c>
      <c r="B745" t="s">
        <v>65</v>
      </c>
      <c r="C745">
        <v>2019</v>
      </c>
      <c r="D745">
        <v>5</v>
      </c>
      <c r="E745">
        <v>4</v>
      </c>
      <c r="F745" s="2">
        <v>43559</v>
      </c>
      <c r="G745" t="s">
        <v>393</v>
      </c>
      <c r="H745" t="s">
        <v>399</v>
      </c>
      <c r="I745" t="s">
        <v>382</v>
      </c>
      <c r="J745" t="s">
        <v>19</v>
      </c>
      <c r="P745">
        <v>0</v>
      </c>
      <c r="Q745">
        <v>0</v>
      </c>
      <c r="R745">
        <v>0</v>
      </c>
    </row>
    <row r="746" spans="1:22" x14ac:dyDescent="0.45">
      <c r="A746" t="s">
        <v>44</v>
      </c>
      <c r="B746" t="s">
        <v>65</v>
      </c>
      <c r="C746">
        <v>2022</v>
      </c>
      <c r="D746">
        <v>6</v>
      </c>
      <c r="E746">
        <v>4</v>
      </c>
      <c r="F746" s="2">
        <v>44678</v>
      </c>
      <c r="G746" t="s">
        <v>393</v>
      </c>
      <c r="H746" t="s">
        <v>397</v>
      </c>
      <c r="I746" t="s">
        <v>390</v>
      </c>
      <c r="J746" t="s">
        <v>19</v>
      </c>
      <c r="K746" t="s">
        <v>315</v>
      </c>
      <c r="L746" t="s">
        <v>450</v>
      </c>
      <c r="M746" t="s">
        <v>316</v>
      </c>
      <c r="N746" t="s">
        <v>317</v>
      </c>
      <c r="O746" t="s">
        <v>7</v>
      </c>
      <c r="P746">
        <v>0</v>
      </c>
      <c r="Q746">
        <v>1</v>
      </c>
      <c r="R746">
        <v>1</v>
      </c>
      <c r="S746" t="s">
        <v>34</v>
      </c>
      <c r="T746" t="s">
        <v>32</v>
      </c>
      <c r="U746" t="s">
        <v>33</v>
      </c>
      <c r="V746" t="s">
        <v>213</v>
      </c>
    </row>
    <row r="747" spans="1:22" x14ac:dyDescent="0.45">
      <c r="A747" t="s">
        <v>44</v>
      </c>
      <c r="B747" t="s">
        <v>65</v>
      </c>
      <c r="C747">
        <v>2022</v>
      </c>
      <c r="D747">
        <v>7</v>
      </c>
      <c r="E747">
        <v>4</v>
      </c>
      <c r="F747" s="2">
        <v>44678</v>
      </c>
      <c r="G747" t="s">
        <v>393</v>
      </c>
      <c r="H747" t="s">
        <v>399</v>
      </c>
      <c r="I747" t="s">
        <v>382</v>
      </c>
      <c r="J747" t="s">
        <v>19</v>
      </c>
      <c r="K747" t="s">
        <v>315</v>
      </c>
      <c r="L747" t="s">
        <v>450</v>
      </c>
      <c r="M747" t="s">
        <v>316</v>
      </c>
      <c r="N747" t="s">
        <v>317</v>
      </c>
      <c r="O747" t="s">
        <v>7</v>
      </c>
      <c r="P747">
        <v>0</v>
      </c>
      <c r="Q747">
        <v>1</v>
      </c>
      <c r="R747">
        <v>1</v>
      </c>
      <c r="S747" t="s">
        <v>34</v>
      </c>
      <c r="T747" t="s">
        <v>32</v>
      </c>
      <c r="U747" t="s">
        <v>33</v>
      </c>
      <c r="V747" t="s">
        <v>213</v>
      </c>
    </row>
    <row r="748" spans="1:22" x14ac:dyDescent="0.45">
      <c r="A748" t="s">
        <v>44</v>
      </c>
      <c r="B748" t="s">
        <v>65</v>
      </c>
      <c r="C748">
        <v>2022</v>
      </c>
      <c r="D748">
        <v>8</v>
      </c>
      <c r="E748">
        <v>5</v>
      </c>
      <c r="F748" s="2">
        <v>44712</v>
      </c>
      <c r="G748" t="s">
        <v>393</v>
      </c>
      <c r="H748" t="s">
        <v>397</v>
      </c>
      <c r="I748" t="s">
        <v>390</v>
      </c>
      <c r="J748" t="s">
        <v>19</v>
      </c>
      <c r="K748" t="s">
        <v>315</v>
      </c>
      <c r="L748" t="s">
        <v>450</v>
      </c>
      <c r="M748" t="s">
        <v>316</v>
      </c>
      <c r="N748" t="s">
        <v>317</v>
      </c>
      <c r="O748" t="s">
        <v>7</v>
      </c>
      <c r="P748">
        <v>0</v>
      </c>
      <c r="Q748">
        <v>1</v>
      </c>
      <c r="R748">
        <v>1</v>
      </c>
      <c r="S748" t="s">
        <v>34</v>
      </c>
      <c r="T748" t="s">
        <v>32</v>
      </c>
      <c r="U748" t="s">
        <v>33</v>
      </c>
      <c r="V748" t="s">
        <v>213</v>
      </c>
    </row>
    <row r="749" spans="1:22" x14ac:dyDescent="0.45">
      <c r="A749" t="s">
        <v>44</v>
      </c>
      <c r="B749" t="s">
        <v>65</v>
      </c>
      <c r="C749">
        <v>2022</v>
      </c>
      <c r="D749">
        <v>9</v>
      </c>
      <c r="E749">
        <v>5</v>
      </c>
      <c r="F749" s="2">
        <v>44712</v>
      </c>
      <c r="G749" t="s">
        <v>393</v>
      </c>
      <c r="H749" t="s">
        <v>399</v>
      </c>
      <c r="I749" t="s">
        <v>382</v>
      </c>
      <c r="J749" t="s">
        <v>19</v>
      </c>
      <c r="K749" t="s">
        <v>315</v>
      </c>
      <c r="L749" t="s">
        <v>450</v>
      </c>
      <c r="M749" t="s">
        <v>316</v>
      </c>
      <c r="N749" t="s">
        <v>317</v>
      </c>
      <c r="O749" t="s">
        <v>7</v>
      </c>
      <c r="P749">
        <v>0</v>
      </c>
      <c r="Q749">
        <v>1</v>
      </c>
      <c r="R749">
        <v>1</v>
      </c>
      <c r="S749" t="s">
        <v>34</v>
      </c>
      <c r="T749" t="s">
        <v>32</v>
      </c>
      <c r="U749" t="s">
        <v>33</v>
      </c>
      <c r="V749" t="s">
        <v>213</v>
      </c>
    </row>
    <row r="750" spans="1:22" x14ac:dyDescent="0.45">
      <c r="A750" t="s">
        <v>44</v>
      </c>
      <c r="B750" t="s">
        <v>65</v>
      </c>
      <c r="C750">
        <v>2019</v>
      </c>
      <c r="D750">
        <v>10</v>
      </c>
      <c r="E750">
        <v>5</v>
      </c>
      <c r="F750" s="2">
        <v>43587</v>
      </c>
      <c r="G750" t="s">
        <v>393</v>
      </c>
      <c r="H750" t="s">
        <v>398</v>
      </c>
      <c r="I750" t="s">
        <v>385</v>
      </c>
      <c r="J750" t="s">
        <v>36</v>
      </c>
      <c r="P750">
        <v>0</v>
      </c>
      <c r="Q750">
        <v>0</v>
      </c>
      <c r="R750">
        <v>0</v>
      </c>
    </row>
    <row r="751" spans="1:22" x14ac:dyDescent="0.45">
      <c r="A751" t="s">
        <v>44</v>
      </c>
      <c r="B751" t="s">
        <v>65</v>
      </c>
      <c r="C751">
        <v>2019</v>
      </c>
      <c r="D751">
        <v>11</v>
      </c>
      <c r="E751">
        <v>5</v>
      </c>
      <c r="F751" s="2">
        <v>43587</v>
      </c>
      <c r="G751" t="s">
        <v>393</v>
      </c>
      <c r="H751" t="s">
        <v>398</v>
      </c>
      <c r="I751" t="s">
        <v>385</v>
      </c>
      <c r="J751" t="s">
        <v>21</v>
      </c>
      <c r="P751">
        <v>0</v>
      </c>
      <c r="Q751">
        <v>0</v>
      </c>
      <c r="R751">
        <v>0</v>
      </c>
    </row>
    <row r="752" spans="1:22" x14ac:dyDescent="0.45">
      <c r="A752" t="s">
        <v>44</v>
      </c>
      <c r="B752" t="s">
        <v>65</v>
      </c>
      <c r="C752">
        <v>2019</v>
      </c>
      <c r="D752">
        <v>12</v>
      </c>
      <c r="E752">
        <v>5</v>
      </c>
      <c r="F752" s="2">
        <v>43587</v>
      </c>
      <c r="G752" t="s">
        <v>393</v>
      </c>
      <c r="H752" t="s">
        <v>398</v>
      </c>
      <c r="I752" t="s">
        <v>385</v>
      </c>
      <c r="J752" t="s">
        <v>37</v>
      </c>
      <c r="P752">
        <v>0</v>
      </c>
      <c r="Q752">
        <v>0</v>
      </c>
      <c r="R752">
        <v>0</v>
      </c>
    </row>
    <row r="753" spans="1:22" x14ac:dyDescent="0.45">
      <c r="A753" t="s">
        <v>44</v>
      </c>
      <c r="B753" t="s">
        <v>65</v>
      </c>
      <c r="C753">
        <v>2019</v>
      </c>
      <c r="D753">
        <v>13</v>
      </c>
      <c r="E753">
        <v>5</v>
      </c>
      <c r="F753" s="2">
        <v>43587</v>
      </c>
      <c r="G753" t="s">
        <v>393</v>
      </c>
      <c r="H753" t="s">
        <v>398</v>
      </c>
      <c r="I753" t="s">
        <v>385</v>
      </c>
      <c r="J753" t="s">
        <v>22</v>
      </c>
      <c r="P753">
        <v>0</v>
      </c>
      <c r="Q753">
        <v>0</v>
      </c>
      <c r="R753">
        <v>0</v>
      </c>
    </row>
    <row r="754" spans="1:22" x14ac:dyDescent="0.45">
      <c r="A754" t="s">
        <v>44</v>
      </c>
      <c r="B754" t="s">
        <v>65</v>
      </c>
      <c r="C754">
        <v>2022</v>
      </c>
      <c r="D754">
        <v>14</v>
      </c>
      <c r="E754">
        <v>5</v>
      </c>
      <c r="F754" s="2">
        <v>44712</v>
      </c>
      <c r="G754" t="s">
        <v>393</v>
      </c>
      <c r="H754" t="s">
        <v>397</v>
      </c>
      <c r="I754" t="s">
        <v>390</v>
      </c>
      <c r="J754" t="s">
        <v>19</v>
      </c>
      <c r="K754" t="s">
        <v>292</v>
      </c>
      <c r="L754" t="s">
        <v>453</v>
      </c>
      <c r="M754" t="s">
        <v>283</v>
      </c>
      <c r="N754" t="s">
        <v>293</v>
      </c>
      <c r="O754" t="s">
        <v>7</v>
      </c>
      <c r="P754">
        <v>1</v>
      </c>
      <c r="Q754">
        <v>0</v>
      </c>
      <c r="R754">
        <v>1</v>
      </c>
      <c r="S754" t="s">
        <v>62</v>
      </c>
      <c r="T754" t="s">
        <v>200</v>
      </c>
      <c r="U754" t="s">
        <v>201</v>
      </c>
      <c r="V754" t="s">
        <v>202</v>
      </c>
    </row>
    <row r="755" spans="1:22" x14ac:dyDescent="0.45">
      <c r="A755" t="s">
        <v>44</v>
      </c>
      <c r="B755" t="s">
        <v>65</v>
      </c>
      <c r="C755">
        <v>2021</v>
      </c>
      <c r="D755">
        <v>15</v>
      </c>
      <c r="E755">
        <v>5</v>
      </c>
      <c r="F755" s="2">
        <v>44347</v>
      </c>
      <c r="G755" t="s">
        <v>393</v>
      </c>
      <c r="H755" t="s">
        <v>398</v>
      </c>
      <c r="I755" t="s">
        <v>385</v>
      </c>
      <c r="J755" t="s">
        <v>37</v>
      </c>
      <c r="K755" t="s">
        <v>296</v>
      </c>
      <c r="L755" t="s">
        <v>455</v>
      </c>
      <c r="M755" t="s">
        <v>269</v>
      </c>
      <c r="N755" t="s">
        <v>297</v>
      </c>
      <c r="O755" t="s">
        <v>7</v>
      </c>
      <c r="P755">
        <v>1</v>
      </c>
      <c r="Q755">
        <v>0</v>
      </c>
      <c r="R755">
        <v>1</v>
      </c>
      <c r="S755" t="s">
        <v>34</v>
      </c>
      <c r="T755" t="s">
        <v>32</v>
      </c>
      <c r="U755" t="s">
        <v>33</v>
      </c>
      <c r="V755" t="s">
        <v>35</v>
      </c>
    </row>
    <row r="756" spans="1:22" x14ac:dyDescent="0.45">
      <c r="A756" t="s">
        <v>44</v>
      </c>
      <c r="B756" t="s">
        <v>65</v>
      </c>
      <c r="C756">
        <v>2021</v>
      </c>
      <c r="D756">
        <v>16</v>
      </c>
      <c r="E756">
        <v>5</v>
      </c>
      <c r="F756" s="2">
        <v>44322</v>
      </c>
      <c r="G756" t="s">
        <v>393</v>
      </c>
      <c r="H756" t="s">
        <v>398</v>
      </c>
      <c r="I756" t="s">
        <v>385</v>
      </c>
      <c r="J756" t="s">
        <v>21</v>
      </c>
      <c r="K756" t="s">
        <v>268</v>
      </c>
      <c r="L756" t="s">
        <v>456</v>
      </c>
      <c r="M756" t="s">
        <v>269</v>
      </c>
      <c r="N756" t="s">
        <v>270</v>
      </c>
      <c r="O756" t="s">
        <v>7</v>
      </c>
      <c r="P756">
        <v>1</v>
      </c>
      <c r="Q756">
        <v>0</v>
      </c>
      <c r="R756">
        <v>1</v>
      </c>
      <c r="S756" t="s">
        <v>34</v>
      </c>
      <c r="T756" t="s">
        <v>32</v>
      </c>
      <c r="U756" t="s">
        <v>33</v>
      </c>
      <c r="V756" t="s">
        <v>35</v>
      </c>
    </row>
    <row r="757" spans="1:22" x14ac:dyDescent="0.45">
      <c r="A757" t="s">
        <v>44</v>
      </c>
      <c r="B757" t="s">
        <v>65</v>
      </c>
      <c r="C757">
        <v>2021</v>
      </c>
      <c r="D757">
        <v>17</v>
      </c>
      <c r="E757">
        <v>5</v>
      </c>
      <c r="F757" s="2">
        <v>44322</v>
      </c>
      <c r="G757" t="s">
        <v>393</v>
      </c>
      <c r="H757" t="s">
        <v>399</v>
      </c>
      <c r="I757" t="s">
        <v>382</v>
      </c>
      <c r="J757" t="s">
        <v>19</v>
      </c>
      <c r="K757" t="s">
        <v>268</v>
      </c>
      <c r="L757" t="s">
        <v>456</v>
      </c>
      <c r="M757" t="s">
        <v>269</v>
      </c>
      <c r="N757" t="s">
        <v>270</v>
      </c>
      <c r="O757" t="s">
        <v>7</v>
      </c>
      <c r="P757">
        <v>1</v>
      </c>
      <c r="Q757">
        <v>0</v>
      </c>
      <c r="R757">
        <v>1</v>
      </c>
      <c r="S757" t="s">
        <v>34</v>
      </c>
      <c r="T757" t="s">
        <v>32</v>
      </c>
      <c r="U757" t="s">
        <v>33</v>
      </c>
      <c r="V757" t="s">
        <v>35</v>
      </c>
    </row>
    <row r="758" spans="1:22" x14ac:dyDescent="0.45">
      <c r="A758" t="s">
        <v>44</v>
      </c>
      <c r="B758" t="s">
        <v>65</v>
      </c>
      <c r="C758">
        <v>2022</v>
      </c>
      <c r="D758">
        <v>18</v>
      </c>
      <c r="E758">
        <v>4</v>
      </c>
      <c r="F758" s="2">
        <v>44658</v>
      </c>
      <c r="G758" t="s">
        <v>393</v>
      </c>
      <c r="H758" t="s">
        <v>398</v>
      </c>
      <c r="I758" t="s">
        <v>385</v>
      </c>
      <c r="J758" t="s">
        <v>37</v>
      </c>
      <c r="K758" t="s">
        <v>268</v>
      </c>
      <c r="L758" t="s">
        <v>456</v>
      </c>
      <c r="M758" t="s">
        <v>269</v>
      </c>
      <c r="N758" t="s">
        <v>270</v>
      </c>
      <c r="O758" t="s">
        <v>7</v>
      </c>
      <c r="P758">
        <v>1</v>
      </c>
      <c r="Q758">
        <v>0</v>
      </c>
      <c r="R758">
        <v>1</v>
      </c>
      <c r="S758" t="s">
        <v>34</v>
      </c>
      <c r="T758" t="s">
        <v>32</v>
      </c>
      <c r="U758" t="s">
        <v>33</v>
      </c>
      <c r="V758" t="s">
        <v>35</v>
      </c>
    </row>
    <row r="759" spans="1:22" x14ac:dyDescent="0.45">
      <c r="A759" t="s">
        <v>44</v>
      </c>
      <c r="B759" t="s">
        <v>65</v>
      </c>
      <c r="C759">
        <v>2019</v>
      </c>
      <c r="D759">
        <v>19</v>
      </c>
      <c r="E759">
        <v>6</v>
      </c>
      <c r="F759" s="2">
        <v>43621</v>
      </c>
      <c r="G759" t="s">
        <v>393</v>
      </c>
      <c r="H759" t="s">
        <v>397</v>
      </c>
      <c r="I759" t="s">
        <v>390</v>
      </c>
      <c r="J759" t="s">
        <v>19</v>
      </c>
      <c r="K759" t="s">
        <v>54</v>
      </c>
      <c r="M759" t="s">
        <v>54</v>
      </c>
      <c r="O759" t="s">
        <v>370</v>
      </c>
      <c r="P759">
        <v>1</v>
      </c>
      <c r="Q759">
        <v>0</v>
      </c>
      <c r="R759">
        <v>1</v>
      </c>
    </row>
    <row r="760" spans="1:22" x14ac:dyDescent="0.45">
      <c r="A760" t="s">
        <v>44</v>
      </c>
      <c r="B760" t="s">
        <v>65</v>
      </c>
      <c r="C760">
        <v>2019</v>
      </c>
      <c r="D760">
        <v>20</v>
      </c>
      <c r="E760">
        <v>6</v>
      </c>
      <c r="F760" s="2">
        <v>43621</v>
      </c>
      <c r="G760" t="s">
        <v>393</v>
      </c>
      <c r="H760" t="s">
        <v>398</v>
      </c>
      <c r="I760" t="s">
        <v>385</v>
      </c>
      <c r="J760" t="s">
        <v>36</v>
      </c>
      <c r="P760">
        <v>0</v>
      </c>
      <c r="Q760">
        <v>0</v>
      </c>
      <c r="R760">
        <v>0</v>
      </c>
    </row>
    <row r="761" spans="1:22" x14ac:dyDescent="0.45">
      <c r="A761" t="s">
        <v>44</v>
      </c>
      <c r="B761" t="s">
        <v>65</v>
      </c>
      <c r="C761">
        <v>2019</v>
      </c>
      <c r="D761">
        <v>21</v>
      </c>
      <c r="E761">
        <v>6</v>
      </c>
      <c r="F761" s="2">
        <v>43621</v>
      </c>
      <c r="G761" t="s">
        <v>393</v>
      </c>
      <c r="H761" t="s">
        <v>398</v>
      </c>
      <c r="I761" t="s">
        <v>385</v>
      </c>
      <c r="J761" t="s">
        <v>21</v>
      </c>
      <c r="P761">
        <v>0</v>
      </c>
      <c r="Q761">
        <v>0</v>
      </c>
      <c r="R761">
        <v>0</v>
      </c>
    </row>
    <row r="762" spans="1:22" x14ac:dyDescent="0.45">
      <c r="A762" t="s">
        <v>44</v>
      </c>
      <c r="B762" t="s">
        <v>65</v>
      </c>
      <c r="C762">
        <v>2019</v>
      </c>
      <c r="D762">
        <v>22</v>
      </c>
      <c r="E762">
        <v>6</v>
      </c>
      <c r="F762" s="2">
        <v>43621</v>
      </c>
      <c r="G762" t="s">
        <v>393</v>
      </c>
      <c r="H762" t="s">
        <v>398</v>
      </c>
      <c r="I762" t="s">
        <v>385</v>
      </c>
      <c r="J762" t="s">
        <v>37</v>
      </c>
      <c r="P762">
        <v>0</v>
      </c>
      <c r="Q762">
        <v>0</v>
      </c>
      <c r="R762">
        <v>0</v>
      </c>
    </row>
    <row r="763" spans="1:22" x14ac:dyDescent="0.45">
      <c r="A763" t="s">
        <v>44</v>
      </c>
      <c r="B763" t="s">
        <v>65</v>
      </c>
      <c r="C763">
        <v>2019</v>
      </c>
      <c r="D763">
        <v>23</v>
      </c>
      <c r="E763">
        <v>6</v>
      </c>
      <c r="F763" s="2">
        <v>43621</v>
      </c>
      <c r="G763" t="s">
        <v>393</v>
      </c>
      <c r="H763" t="s">
        <v>398</v>
      </c>
      <c r="I763" t="s">
        <v>385</v>
      </c>
      <c r="J763" t="s">
        <v>22</v>
      </c>
      <c r="P763">
        <v>0</v>
      </c>
      <c r="Q763">
        <v>0</v>
      </c>
      <c r="R763">
        <v>0</v>
      </c>
    </row>
    <row r="764" spans="1:22" x14ac:dyDescent="0.45">
      <c r="A764" t="s">
        <v>44</v>
      </c>
      <c r="B764" t="s">
        <v>65</v>
      </c>
      <c r="C764">
        <v>2019</v>
      </c>
      <c r="D764">
        <v>24</v>
      </c>
      <c r="E764">
        <v>6</v>
      </c>
      <c r="F764" s="2">
        <v>43621</v>
      </c>
      <c r="G764" t="s">
        <v>393</v>
      </c>
      <c r="H764" t="s">
        <v>399</v>
      </c>
      <c r="I764" t="s">
        <v>382</v>
      </c>
      <c r="J764" t="s">
        <v>19</v>
      </c>
      <c r="P764">
        <v>0</v>
      </c>
      <c r="Q764">
        <v>0</v>
      </c>
      <c r="R764">
        <v>0</v>
      </c>
    </row>
    <row r="765" spans="1:22" x14ac:dyDescent="0.45">
      <c r="A765" t="s">
        <v>44</v>
      </c>
      <c r="B765" t="s">
        <v>65</v>
      </c>
      <c r="C765">
        <v>2019</v>
      </c>
      <c r="D765">
        <v>25</v>
      </c>
      <c r="E765">
        <v>11</v>
      </c>
      <c r="F765" s="2">
        <v>43797</v>
      </c>
      <c r="G765" t="s">
        <v>393</v>
      </c>
      <c r="H765" t="s">
        <v>399</v>
      </c>
      <c r="I765" t="s">
        <v>382</v>
      </c>
      <c r="J765" t="s">
        <v>19</v>
      </c>
      <c r="K765" t="s">
        <v>448</v>
      </c>
      <c r="L765" t="s">
        <v>458</v>
      </c>
      <c r="M765" t="s">
        <v>47</v>
      </c>
      <c r="N765" t="s">
        <v>421</v>
      </c>
      <c r="O765" t="s">
        <v>7</v>
      </c>
      <c r="P765">
        <v>0</v>
      </c>
      <c r="Q765">
        <v>1</v>
      </c>
      <c r="R765">
        <v>1</v>
      </c>
      <c r="S765" t="s">
        <v>34</v>
      </c>
      <c r="T765" t="s">
        <v>32</v>
      </c>
      <c r="U765" t="s">
        <v>48</v>
      </c>
      <c r="V765" t="s">
        <v>49</v>
      </c>
    </row>
    <row r="766" spans="1:22" x14ac:dyDescent="0.45">
      <c r="A766" t="s">
        <v>44</v>
      </c>
      <c r="B766" t="s">
        <v>65</v>
      </c>
      <c r="C766">
        <v>2019</v>
      </c>
      <c r="D766">
        <v>26</v>
      </c>
      <c r="E766">
        <v>11</v>
      </c>
      <c r="F766" s="2">
        <v>43797</v>
      </c>
      <c r="G766" t="s">
        <v>393</v>
      </c>
      <c r="H766" t="s">
        <v>399</v>
      </c>
      <c r="I766" t="s">
        <v>382</v>
      </c>
      <c r="J766" t="s">
        <v>19</v>
      </c>
      <c r="K766" t="s">
        <v>448</v>
      </c>
      <c r="L766" t="s">
        <v>458</v>
      </c>
      <c r="M766" t="s">
        <v>47</v>
      </c>
      <c r="N766" t="s">
        <v>421</v>
      </c>
      <c r="O766" t="s">
        <v>7</v>
      </c>
      <c r="P766">
        <v>0</v>
      </c>
      <c r="Q766">
        <v>1</v>
      </c>
      <c r="R766">
        <v>1</v>
      </c>
      <c r="S766" t="s">
        <v>34</v>
      </c>
      <c r="T766" t="s">
        <v>32</v>
      </c>
      <c r="U766" t="s">
        <v>48</v>
      </c>
      <c r="V766" t="s">
        <v>49</v>
      </c>
    </row>
    <row r="767" spans="1:22" x14ac:dyDescent="0.45">
      <c r="A767" t="s">
        <v>44</v>
      </c>
      <c r="B767" t="s">
        <v>65</v>
      </c>
      <c r="C767">
        <v>2020</v>
      </c>
      <c r="D767">
        <v>27</v>
      </c>
      <c r="E767">
        <v>1</v>
      </c>
      <c r="F767" s="2">
        <v>43861</v>
      </c>
      <c r="G767" t="s">
        <v>393</v>
      </c>
      <c r="H767" t="s">
        <v>399</v>
      </c>
      <c r="I767" t="s">
        <v>382</v>
      </c>
      <c r="J767" t="s">
        <v>19</v>
      </c>
      <c r="K767" t="s">
        <v>448</v>
      </c>
      <c r="L767" t="s">
        <v>458</v>
      </c>
      <c r="M767" t="s">
        <v>47</v>
      </c>
      <c r="N767" t="s">
        <v>421</v>
      </c>
      <c r="O767" t="s">
        <v>7</v>
      </c>
      <c r="P767">
        <v>1</v>
      </c>
      <c r="Q767">
        <v>0</v>
      </c>
      <c r="R767">
        <v>1</v>
      </c>
      <c r="S767" t="s">
        <v>34</v>
      </c>
      <c r="T767" t="s">
        <v>32</v>
      </c>
      <c r="U767" t="s">
        <v>48</v>
      </c>
      <c r="V767" t="s">
        <v>49</v>
      </c>
    </row>
    <row r="768" spans="1:22" x14ac:dyDescent="0.45">
      <c r="A768" t="s">
        <v>44</v>
      </c>
      <c r="B768" t="s">
        <v>65</v>
      </c>
      <c r="C768">
        <v>2019</v>
      </c>
      <c r="D768">
        <v>28</v>
      </c>
      <c r="E768">
        <v>7</v>
      </c>
      <c r="F768" s="2">
        <v>43657</v>
      </c>
      <c r="G768" t="s">
        <v>393</v>
      </c>
      <c r="H768" t="s">
        <v>397</v>
      </c>
      <c r="I768" t="s">
        <v>390</v>
      </c>
      <c r="J768" t="s">
        <v>19</v>
      </c>
      <c r="P768">
        <v>0</v>
      </c>
      <c r="Q768">
        <v>0</v>
      </c>
      <c r="R768">
        <v>0</v>
      </c>
    </row>
    <row r="769" spans="1:22" x14ac:dyDescent="0.45">
      <c r="A769" t="s">
        <v>44</v>
      </c>
      <c r="B769" t="s">
        <v>65</v>
      </c>
      <c r="C769">
        <v>2019</v>
      </c>
      <c r="D769">
        <v>29</v>
      </c>
      <c r="E769">
        <v>7</v>
      </c>
      <c r="F769" s="2">
        <v>43657</v>
      </c>
      <c r="G769" t="s">
        <v>393</v>
      </c>
      <c r="H769" t="s">
        <v>398</v>
      </c>
      <c r="I769" t="s">
        <v>385</v>
      </c>
      <c r="J769" t="s">
        <v>36</v>
      </c>
      <c r="P769">
        <v>0</v>
      </c>
      <c r="Q769">
        <v>0</v>
      </c>
      <c r="R769">
        <v>0</v>
      </c>
    </row>
    <row r="770" spans="1:22" x14ac:dyDescent="0.45">
      <c r="A770" t="s">
        <v>44</v>
      </c>
      <c r="B770" t="s">
        <v>65</v>
      </c>
      <c r="C770">
        <v>2019</v>
      </c>
      <c r="D770">
        <v>30</v>
      </c>
      <c r="E770">
        <v>7</v>
      </c>
      <c r="F770" s="2">
        <v>43657</v>
      </c>
      <c r="G770" t="s">
        <v>393</v>
      </c>
      <c r="H770" t="s">
        <v>398</v>
      </c>
      <c r="I770" t="s">
        <v>385</v>
      </c>
      <c r="J770" t="s">
        <v>21</v>
      </c>
      <c r="P770">
        <v>0</v>
      </c>
      <c r="Q770">
        <v>0</v>
      </c>
      <c r="R770">
        <v>0</v>
      </c>
    </row>
    <row r="771" spans="1:22" x14ac:dyDescent="0.45">
      <c r="A771" t="s">
        <v>44</v>
      </c>
      <c r="B771" t="s">
        <v>65</v>
      </c>
      <c r="C771">
        <v>2019</v>
      </c>
      <c r="D771">
        <v>31</v>
      </c>
      <c r="E771">
        <v>7</v>
      </c>
      <c r="F771" s="2">
        <v>43657</v>
      </c>
      <c r="G771" t="s">
        <v>393</v>
      </c>
      <c r="H771" t="s">
        <v>398</v>
      </c>
      <c r="I771" t="s">
        <v>385</v>
      </c>
      <c r="J771" t="s">
        <v>37</v>
      </c>
      <c r="P771">
        <v>0</v>
      </c>
      <c r="Q771">
        <v>0</v>
      </c>
      <c r="R771">
        <v>0</v>
      </c>
    </row>
    <row r="772" spans="1:22" x14ac:dyDescent="0.45">
      <c r="A772" t="s">
        <v>44</v>
      </c>
      <c r="B772" t="s">
        <v>65</v>
      </c>
      <c r="C772">
        <v>2019</v>
      </c>
      <c r="D772">
        <v>32</v>
      </c>
      <c r="E772">
        <v>7</v>
      </c>
      <c r="F772" s="2">
        <v>43657</v>
      </c>
      <c r="G772" t="s">
        <v>393</v>
      </c>
      <c r="H772" t="s">
        <v>398</v>
      </c>
      <c r="I772" t="s">
        <v>385</v>
      </c>
      <c r="J772" t="s">
        <v>22</v>
      </c>
      <c r="P772">
        <v>0</v>
      </c>
      <c r="Q772">
        <v>0</v>
      </c>
      <c r="R772">
        <v>0</v>
      </c>
    </row>
    <row r="773" spans="1:22" x14ac:dyDescent="0.45">
      <c r="A773" t="s">
        <v>44</v>
      </c>
      <c r="B773" t="s">
        <v>65</v>
      </c>
      <c r="C773">
        <v>2019</v>
      </c>
      <c r="D773">
        <v>33</v>
      </c>
      <c r="E773">
        <v>7</v>
      </c>
      <c r="F773" s="2">
        <v>43657</v>
      </c>
      <c r="G773" t="s">
        <v>393</v>
      </c>
      <c r="H773" t="s">
        <v>399</v>
      </c>
      <c r="I773" t="s">
        <v>382</v>
      </c>
      <c r="J773" t="s">
        <v>19</v>
      </c>
      <c r="P773">
        <v>0</v>
      </c>
      <c r="Q773">
        <v>0</v>
      </c>
      <c r="R773">
        <v>0</v>
      </c>
    </row>
    <row r="774" spans="1:22" x14ac:dyDescent="0.45">
      <c r="A774" t="s">
        <v>44</v>
      </c>
      <c r="B774" t="s">
        <v>65</v>
      </c>
      <c r="C774">
        <v>2020</v>
      </c>
      <c r="D774">
        <v>34</v>
      </c>
      <c r="E774">
        <v>10</v>
      </c>
      <c r="F774" s="2">
        <v>44133</v>
      </c>
      <c r="G774" t="s">
        <v>393</v>
      </c>
      <c r="H774" t="s">
        <v>399</v>
      </c>
      <c r="I774" t="s">
        <v>382</v>
      </c>
      <c r="J774" t="s">
        <v>19</v>
      </c>
      <c r="K774" t="s">
        <v>448</v>
      </c>
      <c r="L774" t="s">
        <v>458</v>
      </c>
      <c r="M774" t="s">
        <v>47</v>
      </c>
      <c r="N774" t="s">
        <v>421</v>
      </c>
      <c r="O774" t="s">
        <v>7</v>
      </c>
      <c r="P774">
        <v>1</v>
      </c>
      <c r="Q774">
        <v>0</v>
      </c>
      <c r="R774">
        <v>1</v>
      </c>
      <c r="S774" t="s">
        <v>34</v>
      </c>
      <c r="T774" t="s">
        <v>32</v>
      </c>
      <c r="U774" t="s">
        <v>48</v>
      </c>
      <c r="V774" t="s">
        <v>49</v>
      </c>
    </row>
    <row r="775" spans="1:22" x14ac:dyDescent="0.45">
      <c r="A775" t="s">
        <v>44</v>
      </c>
      <c r="B775" t="s">
        <v>65</v>
      </c>
      <c r="C775">
        <v>2020</v>
      </c>
      <c r="D775">
        <v>35</v>
      </c>
      <c r="E775">
        <v>11</v>
      </c>
      <c r="F775" s="2">
        <v>44165</v>
      </c>
      <c r="G775" t="s">
        <v>393</v>
      </c>
      <c r="H775" t="s">
        <v>399</v>
      </c>
      <c r="I775" t="s">
        <v>382</v>
      </c>
      <c r="J775" t="s">
        <v>19</v>
      </c>
      <c r="K775" t="s">
        <v>448</v>
      </c>
      <c r="L775" t="s">
        <v>458</v>
      </c>
      <c r="M775" t="s">
        <v>47</v>
      </c>
      <c r="N775" t="s">
        <v>421</v>
      </c>
      <c r="O775" t="s">
        <v>7</v>
      </c>
      <c r="P775">
        <v>1</v>
      </c>
      <c r="Q775">
        <v>3</v>
      </c>
      <c r="R775">
        <v>4</v>
      </c>
      <c r="S775" t="s">
        <v>34</v>
      </c>
      <c r="T775" t="s">
        <v>32</v>
      </c>
      <c r="U775" t="s">
        <v>48</v>
      </c>
      <c r="V775" t="s">
        <v>49</v>
      </c>
    </row>
    <row r="776" spans="1:22" x14ac:dyDescent="0.45">
      <c r="A776" t="s">
        <v>44</v>
      </c>
      <c r="B776" t="s">
        <v>65</v>
      </c>
      <c r="C776">
        <v>2019</v>
      </c>
      <c r="D776">
        <v>36</v>
      </c>
      <c r="E776">
        <v>8</v>
      </c>
      <c r="F776" s="2">
        <v>43690</v>
      </c>
      <c r="G776" t="s">
        <v>393</v>
      </c>
      <c r="H776" t="s">
        <v>397</v>
      </c>
      <c r="I776" t="s">
        <v>390</v>
      </c>
      <c r="J776" t="s">
        <v>19</v>
      </c>
      <c r="P776">
        <v>0</v>
      </c>
      <c r="Q776">
        <v>0</v>
      </c>
      <c r="R776">
        <v>0</v>
      </c>
    </row>
    <row r="777" spans="1:22" x14ac:dyDescent="0.45">
      <c r="A777" t="s">
        <v>44</v>
      </c>
      <c r="B777" t="s">
        <v>65</v>
      </c>
      <c r="C777">
        <v>2019</v>
      </c>
      <c r="D777">
        <v>37</v>
      </c>
      <c r="E777">
        <v>8</v>
      </c>
      <c r="F777" s="2">
        <v>43690</v>
      </c>
      <c r="G777" t="s">
        <v>393</v>
      </c>
      <c r="H777" t="s">
        <v>398</v>
      </c>
      <c r="I777" t="s">
        <v>385</v>
      </c>
      <c r="J777" t="s">
        <v>36</v>
      </c>
      <c r="P777">
        <v>0</v>
      </c>
      <c r="Q777">
        <v>0</v>
      </c>
      <c r="R777">
        <v>0</v>
      </c>
    </row>
    <row r="778" spans="1:22" x14ac:dyDescent="0.45">
      <c r="A778" t="s">
        <v>44</v>
      </c>
      <c r="B778" t="s">
        <v>65</v>
      </c>
      <c r="C778">
        <v>2019</v>
      </c>
      <c r="D778">
        <v>38</v>
      </c>
      <c r="E778">
        <v>8</v>
      </c>
      <c r="F778" s="2">
        <v>43690</v>
      </c>
      <c r="G778" t="s">
        <v>393</v>
      </c>
      <c r="H778" t="s">
        <v>398</v>
      </c>
      <c r="I778" t="s">
        <v>385</v>
      </c>
      <c r="J778" t="s">
        <v>21</v>
      </c>
      <c r="P778">
        <v>0</v>
      </c>
      <c r="Q778">
        <v>0</v>
      </c>
      <c r="R778">
        <v>0</v>
      </c>
    </row>
    <row r="779" spans="1:22" x14ac:dyDescent="0.45">
      <c r="A779" t="s">
        <v>44</v>
      </c>
      <c r="B779" t="s">
        <v>65</v>
      </c>
      <c r="C779">
        <v>2019</v>
      </c>
      <c r="D779">
        <v>39</v>
      </c>
      <c r="E779">
        <v>8</v>
      </c>
      <c r="F779" s="2">
        <v>43690</v>
      </c>
      <c r="G779" t="s">
        <v>393</v>
      </c>
      <c r="H779" t="s">
        <v>398</v>
      </c>
      <c r="I779" t="s">
        <v>385</v>
      </c>
      <c r="J779" t="s">
        <v>37</v>
      </c>
      <c r="P779">
        <v>0</v>
      </c>
      <c r="Q779">
        <v>0</v>
      </c>
      <c r="R779">
        <v>0</v>
      </c>
    </row>
    <row r="780" spans="1:22" x14ac:dyDescent="0.45">
      <c r="A780" t="s">
        <v>44</v>
      </c>
      <c r="B780" t="s">
        <v>65</v>
      </c>
      <c r="C780">
        <v>2019</v>
      </c>
      <c r="D780">
        <v>40</v>
      </c>
      <c r="E780">
        <v>8</v>
      </c>
      <c r="F780" s="2">
        <v>43690</v>
      </c>
      <c r="G780" t="s">
        <v>393</v>
      </c>
      <c r="H780" t="s">
        <v>398</v>
      </c>
      <c r="I780" t="s">
        <v>385</v>
      </c>
      <c r="J780" t="s">
        <v>22</v>
      </c>
      <c r="P780">
        <v>0</v>
      </c>
      <c r="Q780">
        <v>0</v>
      </c>
      <c r="R780">
        <v>0</v>
      </c>
    </row>
    <row r="781" spans="1:22" x14ac:dyDescent="0.45">
      <c r="A781" t="s">
        <v>44</v>
      </c>
      <c r="B781" t="s">
        <v>65</v>
      </c>
      <c r="C781">
        <v>2019</v>
      </c>
      <c r="D781">
        <v>41</v>
      </c>
      <c r="E781">
        <v>8</v>
      </c>
      <c r="F781" s="2">
        <v>43690</v>
      </c>
      <c r="G781" t="s">
        <v>393</v>
      </c>
      <c r="H781" t="s">
        <v>399</v>
      </c>
      <c r="I781" t="s">
        <v>382</v>
      </c>
      <c r="J781" t="s">
        <v>19</v>
      </c>
      <c r="P781">
        <v>0</v>
      </c>
      <c r="Q781">
        <v>0</v>
      </c>
      <c r="R781">
        <v>0</v>
      </c>
    </row>
    <row r="782" spans="1:22" x14ac:dyDescent="0.45">
      <c r="A782" t="s">
        <v>44</v>
      </c>
      <c r="B782" t="s">
        <v>65</v>
      </c>
      <c r="C782">
        <v>2019</v>
      </c>
      <c r="D782">
        <v>42</v>
      </c>
      <c r="E782">
        <v>9</v>
      </c>
      <c r="F782" s="2">
        <v>43732</v>
      </c>
      <c r="G782" t="s">
        <v>393</v>
      </c>
      <c r="H782" t="s">
        <v>399</v>
      </c>
      <c r="I782" t="s">
        <v>382</v>
      </c>
      <c r="J782" t="s">
        <v>19</v>
      </c>
      <c r="K782" t="s">
        <v>54</v>
      </c>
      <c r="M782" t="s">
        <v>54</v>
      </c>
      <c r="O782" t="s">
        <v>370</v>
      </c>
      <c r="P782">
        <v>0</v>
      </c>
      <c r="Q782">
        <v>1</v>
      </c>
      <c r="R782">
        <v>1</v>
      </c>
    </row>
    <row r="783" spans="1:22" x14ac:dyDescent="0.45">
      <c r="A783" t="s">
        <v>44</v>
      </c>
      <c r="B783" t="s">
        <v>65</v>
      </c>
      <c r="C783">
        <v>2019</v>
      </c>
      <c r="D783">
        <v>43</v>
      </c>
      <c r="E783">
        <v>9</v>
      </c>
      <c r="F783" s="2">
        <v>43732</v>
      </c>
      <c r="G783" t="s">
        <v>393</v>
      </c>
      <c r="H783" t="s">
        <v>397</v>
      </c>
      <c r="I783" t="s">
        <v>390</v>
      </c>
      <c r="J783" t="s">
        <v>19</v>
      </c>
      <c r="P783">
        <v>0</v>
      </c>
      <c r="Q783">
        <v>0</v>
      </c>
      <c r="R783">
        <v>0</v>
      </c>
    </row>
    <row r="784" spans="1:22" x14ac:dyDescent="0.45">
      <c r="A784" t="s">
        <v>44</v>
      </c>
      <c r="B784" t="s">
        <v>65</v>
      </c>
      <c r="C784">
        <v>2019</v>
      </c>
      <c r="D784">
        <v>44</v>
      </c>
      <c r="E784">
        <v>9</v>
      </c>
      <c r="F784" s="2">
        <v>43732</v>
      </c>
      <c r="G784" t="s">
        <v>393</v>
      </c>
      <c r="H784" t="s">
        <v>398</v>
      </c>
      <c r="I784" t="s">
        <v>385</v>
      </c>
      <c r="J784" t="s">
        <v>36</v>
      </c>
      <c r="P784">
        <v>0</v>
      </c>
      <c r="Q784">
        <v>0</v>
      </c>
      <c r="R784">
        <v>0</v>
      </c>
    </row>
    <row r="785" spans="1:22" x14ac:dyDescent="0.45">
      <c r="A785" t="s">
        <v>44</v>
      </c>
      <c r="B785" t="s">
        <v>65</v>
      </c>
      <c r="C785">
        <v>2019</v>
      </c>
      <c r="D785">
        <v>45</v>
      </c>
      <c r="E785">
        <v>9</v>
      </c>
      <c r="F785" s="2">
        <v>43732</v>
      </c>
      <c r="G785" t="s">
        <v>393</v>
      </c>
      <c r="H785" t="s">
        <v>398</v>
      </c>
      <c r="I785" t="s">
        <v>385</v>
      </c>
      <c r="J785" t="s">
        <v>21</v>
      </c>
      <c r="P785">
        <v>0</v>
      </c>
      <c r="Q785">
        <v>0</v>
      </c>
      <c r="R785">
        <v>0</v>
      </c>
    </row>
    <row r="786" spans="1:22" x14ac:dyDescent="0.45">
      <c r="A786" t="s">
        <v>44</v>
      </c>
      <c r="B786" t="s">
        <v>65</v>
      </c>
      <c r="C786">
        <v>2019</v>
      </c>
      <c r="D786">
        <v>46</v>
      </c>
      <c r="E786">
        <v>9</v>
      </c>
      <c r="F786" s="2">
        <v>43732</v>
      </c>
      <c r="G786" t="s">
        <v>393</v>
      </c>
      <c r="H786" t="s">
        <v>398</v>
      </c>
      <c r="I786" t="s">
        <v>385</v>
      </c>
      <c r="J786" t="s">
        <v>37</v>
      </c>
      <c r="P786">
        <v>0</v>
      </c>
      <c r="Q786">
        <v>0</v>
      </c>
      <c r="R786">
        <v>0</v>
      </c>
    </row>
    <row r="787" spans="1:22" x14ac:dyDescent="0.45">
      <c r="A787" t="s">
        <v>44</v>
      </c>
      <c r="B787" t="s">
        <v>65</v>
      </c>
      <c r="C787">
        <v>2019</v>
      </c>
      <c r="D787">
        <v>47</v>
      </c>
      <c r="E787">
        <v>9</v>
      </c>
      <c r="F787" s="2">
        <v>43732</v>
      </c>
      <c r="G787" t="s">
        <v>393</v>
      </c>
      <c r="H787" t="s">
        <v>398</v>
      </c>
      <c r="I787" t="s">
        <v>385</v>
      </c>
      <c r="J787" t="s">
        <v>22</v>
      </c>
      <c r="P787">
        <v>0</v>
      </c>
      <c r="Q787">
        <v>0</v>
      </c>
      <c r="R787">
        <v>0</v>
      </c>
    </row>
    <row r="788" spans="1:22" x14ac:dyDescent="0.45">
      <c r="A788" t="s">
        <v>44</v>
      </c>
      <c r="B788" t="s">
        <v>65</v>
      </c>
      <c r="C788">
        <v>2021</v>
      </c>
      <c r="D788">
        <v>48</v>
      </c>
      <c r="E788">
        <v>5</v>
      </c>
      <c r="F788" s="2">
        <v>44322</v>
      </c>
      <c r="G788" t="s">
        <v>393</v>
      </c>
      <c r="H788" t="s">
        <v>399</v>
      </c>
      <c r="I788" t="s">
        <v>382</v>
      </c>
      <c r="J788" t="s">
        <v>19</v>
      </c>
      <c r="K788" t="s">
        <v>448</v>
      </c>
      <c r="L788" t="s">
        <v>458</v>
      </c>
      <c r="M788" t="s">
        <v>47</v>
      </c>
      <c r="N788" t="s">
        <v>421</v>
      </c>
      <c r="O788" t="s">
        <v>7</v>
      </c>
      <c r="P788">
        <v>1</v>
      </c>
      <c r="Q788">
        <v>2</v>
      </c>
      <c r="R788">
        <v>3</v>
      </c>
      <c r="S788" t="s">
        <v>34</v>
      </c>
      <c r="T788" t="s">
        <v>32</v>
      </c>
      <c r="U788" t="s">
        <v>48</v>
      </c>
      <c r="V788" t="s">
        <v>49</v>
      </c>
    </row>
    <row r="789" spans="1:22" x14ac:dyDescent="0.45">
      <c r="A789" t="s">
        <v>44</v>
      </c>
      <c r="B789" t="s">
        <v>65</v>
      </c>
      <c r="C789">
        <v>2021</v>
      </c>
      <c r="D789">
        <v>49</v>
      </c>
      <c r="E789">
        <v>5</v>
      </c>
      <c r="F789" s="2">
        <v>44335</v>
      </c>
      <c r="G789" t="s">
        <v>393</v>
      </c>
      <c r="H789" t="s">
        <v>399</v>
      </c>
      <c r="I789" t="s">
        <v>382</v>
      </c>
      <c r="J789" t="s">
        <v>19</v>
      </c>
      <c r="K789" t="s">
        <v>448</v>
      </c>
      <c r="L789" t="s">
        <v>458</v>
      </c>
      <c r="M789" t="s">
        <v>47</v>
      </c>
      <c r="N789" t="s">
        <v>421</v>
      </c>
      <c r="O789" t="s">
        <v>7</v>
      </c>
      <c r="P789">
        <v>0</v>
      </c>
      <c r="Q789">
        <v>1</v>
      </c>
      <c r="R789">
        <v>1</v>
      </c>
      <c r="S789" t="s">
        <v>34</v>
      </c>
      <c r="T789" t="s">
        <v>32</v>
      </c>
      <c r="U789" t="s">
        <v>48</v>
      </c>
      <c r="V789" t="s">
        <v>49</v>
      </c>
    </row>
    <row r="790" spans="1:22" x14ac:dyDescent="0.45">
      <c r="A790" t="s">
        <v>44</v>
      </c>
      <c r="B790" t="s">
        <v>65</v>
      </c>
      <c r="C790">
        <v>2019</v>
      </c>
      <c r="D790">
        <v>50</v>
      </c>
      <c r="E790">
        <v>10</v>
      </c>
      <c r="F790" s="2">
        <v>43760</v>
      </c>
      <c r="G790" t="s">
        <v>393</v>
      </c>
      <c r="H790" t="s">
        <v>397</v>
      </c>
      <c r="I790" t="s">
        <v>390</v>
      </c>
      <c r="J790" t="s">
        <v>19</v>
      </c>
      <c r="K790" t="s">
        <v>54</v>
      </c>
      <c r="M790" t="s">
        <v>54</v>
      </c>
      <c r="O790" t="s">
        <v>370</v>
      </c>
      <c r="P790" t="s">
        <v>19</v>
      </c>
      <c r="Q790" t="s">
        <v>19</v>
      </c>
      <c r="R790">
        <v>1</v>
      </c>
    </row>
    <row r="791" spans="1:22" x14ac:dyDescent="0.45">
      <c r="A791" t="s">
        <v>44</v>
      </c>
      <c r="B791" t="s">
        <v>65</v>
      </c>
      <c r="C791">
        <v>2019</v>
      </c>
      <c r="D791">
        <v>51</v>
      </c>
      <c r="E791">
        <v>10</v>
      </c>
      <c r="F791" s="2">
        <v>43760</v>
      </c>
      <c r="G791" t="s">
        <v>393</v>
      </c>
      <c r="H791" t="s">
        <v>399</v>
      </c>
      <c r="I791" t="s">
        <v>382</v>
      </c>
      <c r="J791" t="s">
        <v>19</v>
      </c>
      <c r="K791" t="s">
        <v>54</v>
      </c>
      <c r="M791" t="s">
        <v>54</v>
      </c>
      <c r="O791" t="s">
        <v>370</v>
      </c>
      <c r="P791" t="s">
        <v>19</v>
      </c>
      <c r="Q791" t="s">
        <v>19</v>
      </c>
      <c r="R791">
        <v>1</v>
      </c>
    </row>
    <row r="792" spans="1:22" x14ac:dyDescent="0.45">
      <c r="A792" t="s">
        <v>44</v>
      </c>
      <c r="B792" t="s">
        <v>65</v>
      </c>
      <c r="C792">
        <v>2019</v>
      </c>
      <c r="D792">
        <v>52</v>
      </c>
      <c r="E792">
        <v>10</v>
      </c>
      <c r="F792" s="2">
        <v>43760</v>
      </c>
      <c r="G792" t="s">
        <v>393</v>
      </c>
      <c r="H792" t="s">
        <v>398</v>
      </c>
      <c r="I792" t="s">
        <v>385</v>
      </c>
      <c r="J792" t="s">
        <v>36</v>
      </c>
      <c r="P792">
        <v>0</v>
      </c>
      <c r="Q792">
        <v>0</v>
      </c>
      <c r="R792">
        <v>0</v>
      </c>
    </row>
    <row r="793" spans="1:22" x14ac:dyDescent="0.45">
      <c r="A793" t="s">
        <v>44</v>
      </c>
      <c r="B793" t="s">
        <v>65</v>
      </c>
      <c r="C793">
        <v>2019</v>
      </c>
      <c r="D793">
        <v>53</v>
      </c>
      <c r="E793">
        <v>10</v>
      </c>
      <c r="F793" s="2">
        <v>43760</v>
      </c>
      <c r="G793" t="s">
        <v>393</v>
      </c>
      <c r="H793" t="s">
        <v>398</v>
      </c>
      <c r="I793" t="s">
        <v>385</v>
      </c>
      <c r="J793" t="s">
        <v>21</v>
      </c>
      <c r="P793">
        <v>0</v>
      </c>
      <c r="Q793">
        <v>0</v>
      </c>
      <c r="R793">
        <v>0</v>
      </c>
    </row>
    <row r="794" spans="1:22" x14ac:dyDescent="0.45">
      <c r="A794" t="s">
        <v>44</v>
      </c>
      <c r="B794" t="s">
        <v>65</v>
      </c>
      <c r="C794">
        <v>2019</v>
      </c>
      <c r="D794">
        <v>54</v>
      </c>
      <c r="E794">
        <v>10</v>
      </c>
      <c r="F794" s="2">
        <v>43760</v>
      </c>
      <c r="G794" t="s">
        <v>393</v>
      </c>
      <c r="H794" t="s">
        <v>398</v>
      </c>
      <c r="I794" t="s">
        <v>385</v>
      </c>
      <c r="J794" t="s">
        <v>37</v>
      </c>
      <c r="P794">
        <v>0</v>
      </c>
      <c r="Q794">
        <v>0</v>
      </c>
      <c r="R794">
        <v>0</v>
      </c>
    </row>
    <row r="795" spans="1:22" x14ac:dyDescent="0.45">
      <c r="A795" t="s">
        <v>44</v>
      </c>
      <c r="B795" t="s">
        <v>65</v>
      </c>
      <c r="C795">
        <v>2021</v>
      </c>
      <c r="D795">
        <v>55</v>
      </c>
      <c r="E795">
        <v>6</v>
      </c>
      <c r="F795" s="2">
        <v>44363</v>
      </c>
      <c r="G795" t="s">
        <v>393</v>
      </c>
      <c r="H795" t="s">
        <v>399</v>
      </c>
      <c r="I795" t="s">
        <v>382</v>
      </c>
      <c r="J795" t="s">
        <v>19</v>
      </c>
      <c r="K795" t="s">
        <v>448</v>
      </c>
      <c r="L795" t="s">
        <v>458</v>
      </c>
      <c r="M795" t="s">
        <v>47</v>
      </c>
      <c r="N795" t="s">
        <v>421</v>
      </c>
      <c r="O795" t="s">
        <v>7</v>
      </c>
      <c r="P795">
        <v>1</v>
      </c>
      <c r="Q795">
        <v>0</v>
      </c>
      <c r="R795">
        <v>1</v>
      </c>
      <c r="S795" t="s">
        <v>34</v>
      </c>
      <c r="T795" t="s">
        <v>32</v>
      </c>
      <c r="U795" t="s">
        <v>48</v>
      </c>
      <c r="V795" t="s">
        <v>49</v>
      </c>
    </row>
    <row r="796" spans="1:22" x14ac:dyDescent="0.45">
      <c r="A796" t="s">
        <v>44</v>
      </c>
      <c r="B796" t="s">
        <v>65</v>
      </c>
      <c r="C796">
        <v>2021</v>
      </c>
      <c r="D796">
        <v>56</v>
      </c>
      <c r="E796">
        <v>7</v>
      </c>
      <c r="F796" s="2">
        <v>44384</v>
      </c>
      <c r="G796" t="s">
        <v>393</v>
      </c>
      <c r="H796" t="s">
        <v>397</v>
      </c>
      <c r="I796" t="s">
        <v>390</v>
      </c>
      <c r="J796" t="s">
        <v>19</v>
      </c>
      <c r="K796" t="s">
        <v>448</v>
      </c>
      <c r="L796" t="s">
        <v>458</v>
      </c>
      <c r="M796" t="s">
        <v>47</v>
      </c>
      <c r="N796" t="s">
        <v>421</v>
      </c>
      <c r="O796" t="s">
        <v>7</v>
      </c>
      <c r="P796">
        <v>1</v>
      </c>
      <c r="Q796">
        <v>0</v>
      </c>
      <c r="R796">
        <v>1</v>
      </c>
      <c r="S796" t="s">
        <v>34</v>
      </c>
      <c r="T796" t="s">
        <v>32</v>
      </c>
      <c r="U796" t="s">
        <v>48</v>
      </c>
      <c r="V796" t="s">
        <v>49</v>
      </c>
    </row>
    <row r="797" spans="1:22" x14ac:dyDescent="0.45">
      <c r="A797" t="s">
        <v>44</v>
      </c>
      <c r="B797" t="s">
        <v>65</v>
      </c>
      <c r="C797">
        <v>2021</v>
      </c>
      <c r="D797">
        <v>57</v>
      </c>
      <c r="E797">
        <v>7</v>
      </c>
      <c r="F797" s="2">
        <v>44384</v>
      </c>
      <c r="G797" t="s">
        <v>393</v>
      </c>
      <c r="H797" t="s">
        <v>399</v>
      </c>
      <c r="I797" t="s">
        <v>382</v>
      </c>
      <c r="J797" t="s">
        <v>19</v>
      </c>
      <c r="K797" t="s">
        <v>448</v>
      </c>
      <c r="L797" t="s">
        <v>458</v>
      </c>
      <c r="M797" t="s">
        <v>47</v>
      </c>
      <c r="N797" t="s">
        <v>421</v>
      </c>
      <c r="O797" t="s">
        <v>7</v>
      </c>
      <c r="P797">
        <v>1</v>
      </c>
      <c r="Q797">
        <v>0</v>
      </c>
      <c r="R797">
        <v>1</v>
      </c>
      <c r="S797" t="s">
        <v>34</v>
      </c>
      <c r="T797" t="s">
        <v>32</v>
      </c>
      <c r="U797" t="s">
        <v>48</v>
      </c>
      <c r="V797" t="s">
        <v>49</v>
      </c>
    </row>
    <row r="798" spans="1:22" x14ac:dyDescent="0.45">
      <c r="A798" t="s">
        <v>44</v>
      </c>
      <c r="B798" t="s">
        <v>65</v>
      </c>
      <c r="C798">
        <v>2019</v>
      </c>
      <c r="D798">
        <v>58</v>
      </c>
      <c r="E798">
        <v>11</v>
      </c>
      <c r="F798" s="2">
        <v>43797</v>
      </c>
      <c r="G798" t="s">
        <v>393</v>
      </c>
      <c r="H798" t="s">
        <v>398</v>
      </c>
      <c r="I798" t="s">
        <v>385</v>
      </c>
      <c r="J798" t="s">
        <v>36</v>
      </c>
      <c r="P798">
        <v>0</v>
      </c>
      <c r="Q798">
        <v>0</v>
      </c>
      <c r="R798">
        <v>0</v>
      </c>
    </row>
    <row r="799" spans="1:22" x14ac:dyDescent="0.45">
      <c r="A799" t="s">
        <v>44</v>
      </c>
      <c r="B799" t="s">
        <v>65</v>
      </c>
      <c r="C799">
        <v>2019</v>
      </c>
      <c r="D799">
        <v>59</v>
      </c>
      <c r="E799">
        <v>11</v>
      </c>
      <c r="F799" s="2">
        <v>43797</v>
      </c>
      <c r="G799" t="s">
        <v>393</v>
      </c>
      <c r="H799" t="s">
        <v>398</v>
      </c>
      <c r="I799" t="s">
        <v>385</v>
      </c>
      <c r="J799" t="s">
        <v>21</v>
      </c>
      <c r="P799">
        <v>0</v>
      </c>
      <c r="Q799">
        <v>0</v>
      </c>
      <c r="R799">
        <v>0</v>
      </c>
    </row>
    <row r="800" spans="1:22" x14ac:dyDescent="0.45">
      <c r="A800" t="s">
        <v>44</v>
      </c>
      <c r="B800" t="s">
        <v>65</v>
      </c>
      <c r="C800">
        <v>2019</v>
      </c>
      <c r="D800">
        <v>60</v>
      </c>
      <c r="E800">
        <v>11</v>
      </c>
      <c r="F800" s="2">
        <v>43797</v>
      </c>
      <c r="G800" t="s">
        <v>393</v>
      </c>
      <c r="H800" t="s">
        <v>398</v>
      </c>
      <c r="I800" t="s">
        <v>385</v>
      </c>
      <c r="J800" t="s">
        <v>37</v>
      </c>
      <c r="P800">
        <v>0</v>
      </c>
      <c r="Q800">
        <v>0</v>
      </c>
      <c r="R800">
        <v>0</v>
      </c>
    </row>
    <row r="801" spans="1:22" x14ac:dyDescent="0.45">
      <c r="A801" t="s">
        <v>44</v>
      </c>
      <c r="B801" t="s">
        <v>65</v>
      </c>
      <c r="C801">
        <v>2019</v>
      </c>
      <c r="D801">
        <v>61</v>
      </c>
      <c r="E801">
        <v>11</v>
      </c>
      <c r="F801" s="2">
        <v>43797</v>
      </c>
      <c r="G801" t="s">
        <v>393</v>
      </c>
      <c r="H801" t="s">
        <v>398</v>
      </c>
      <c r="I801" t="s">
        <v>385</v>
      </c>
      <c r="J801" t="s">
        <v>22</v>
      </c>
      <c r="P801">
        <v>0</v>
      </c>
      <c r="Q801">
        <v>0</v>
      </c>
      <c r="R801">
        <v>0</v>
      </c>
    </row>
    <row r="802" spans="1:22" x14ac:dyDescent="0.45">
      <c r="A802" t="s">
        <v>44</v>
      </c>
      <c r="B802" t="s">
        <v>65</v>
      </c>
      <c r="C802">
        <v>2021</v>
      </c>
      <c r="D802">
        <v>62</v>
      </c>
      <c r="E802">
        <v>11</v>
      </c>
      <c r="F802" s="2">
        <v>44524</v>
      </c>
      <c r="G802" t="s">
        <v>393</v>
      </c>
      <c r="H802" t="s">
        <v>399</v>
      </c>
      <c r="I802" t="s">
        <v>382</v>
      </c>
      <c r="J802" t="s">
        <v>19</v>
      </c>
      <c r="K802" t="s">
        <v>448</v>
      </c>
      <c r="L802" t="s">
        <v>458</v>
      </c>
      <c r="M802" t="s">
        <v>47</v>
      </c>
      <c r="N802" t="s">
        <v>421</v>
      </c>
      <c r="O802" t="s">
        <v>7</v>
      </c>
      <c r="P802">
        <v>2</v>
      </c>
      <c r="Q802">
        <v>0</v>
      </c>
      <c r="R802">
        <v>2</v>
      </c>
      <c r="S802" t="s">
        <v>34</v>
      </c>
      <c r="T802" t="s">
        <v>32</v>
      </c>
      <c r="U802" t="s">
        <v>48</v>
      </c>
      <c r="V802" t="s">
        <v>49</v>
      </c>
    </row>
    <row r="803" spans="1:22" x14ac:dyDescent="0.45">
      <c r="A803" t="s">
        <v>44</v>
      </c>
      <c r="B803" t="s">
        <v>65</v>
      </c>
      <c r="C803">
        <v>2021</v>
      </c>
      <c r="D803">
        <v>63</v>
      </c>
      <c r="E803">
        <v>12</v>
      </c>
      <c r="F803" s="2">
        <v>44545</v>
      </c>
      <c r="G803" t="s">
        <v>393</v>
      </c>
      <c r="H803" t="s">
        <v>399</v>
      </c>
      <c r="I803" t="s">
        <v>382</v>
      </c>
      <c r="J803" t="s">
        <v>19</v>
      </c>
      <c r="K803" t="s">
        <v>448</v>
      </c>
      <c r="L803" t="s">
        <v>458</v>
      </c>
      <c r="M803" t="s">
        <v>47</v>
      </c>
      <c r="N803" t="s">
        <v>421</v>
      </c>
      <c r="O803" t="s">
        <v>7</v>
      </c>
      <c r="P803">
        <v>1</v>
      </c>
      <c r="Q803">
        <v>0</v>
      </c>
      <c r="R803">
        <v>1</v>
      </c>
      <c r="S803" t="s">
        <v>34</v>
      </c>
      <c r="T803" t="s">
        <v>32</v>
      </c>
      <c r="U803" t="s">
        <v>48</v>
      </c>
      <c r="V803" t="s">
        <v>49</v>
      </c>
    </row>
    <row r="804" spans="1:22" x14ac:dyDescent="0.45">
      <c r="A804" t="s">
        <v>44</v>
      </c>
      <c r="B804" t="s">
        <v>65</v>
      </c>
      <c r="C804">
        <v>2021</v>
      </c>
      <c r="D804">
        <v>64</v>
      </c>
      <c r="E804">
        <v>12</v>
      </c>
      <c r="F804" s="2">
        <v>44545</v>
      </c>
      <c r="G804" t="s">
        <v>393</v>
      </c>
      <c r="H804" t="s">
        <v>399</v>
      </c>
      <c r="I804" t="s">
        <v>382</v>
      </c>
      <c r="J804" t="s">
        <v>19</v>
      </c>
      <c r="K804" t="s">
        <v>448</v>
      </c>
      <c r="L804" t="s">
        <v>458</v>
      </c>
      <c r="M804" t="s">
        <v>47</v>
      </c>
      <c r="N804" t="s">
        <v>421</v>
      </c>
      <c r="O804" t="s">
        <v>7</v>
      </c>
      <c r="P804">
        <v>0</v>
      </c>
      <c r="Q804">
        <v>1</v>
      </c>
      <c r="R804">
        <v>1</v>
      </c>
      <c r="S804" t="s">
        <v>34</v>
      </c>
      <c r="T804" t="s">
        <v>32</v>
      </c>
      <c r="U804" t="s">
        <v>48</v>
      </c>
      <c r="V804" t="s">
        <v>49</v>
      </c>
    </row>
    <row r="805" spans="1:22" x14ac:dyDescent="0.45">
      <c r="A805" t="s">
        <v>44</v>
      </c>
      <c r="B805" t="s">
        <v>65</v>
      </c>
      <c r="C805">
        <v>2019</v>
      </c>
      <c r="D805">
        <v>65</v>
      </c>
      <c r="E805">
        <v>12</v>
      </c>
      <c r="F805" s="2">
        <v>43809</v>
      </c>
      <c r="G805" t="s">
        <v>393</v>
      </c>
      <c r="H805" t="s">
        <v>397</v>
      </c>
      <c r="I805" t="s">
        <v>390</v>
      </c>
      <c r="J805" t="s">
        <v>19</v>
      </c>
      <c r="K805" t="s">
        <v>54</v>
      </c>
      <c r="M805" t="s">
        <v>54</v>
      </c>
      <c r="O805" t="s">
        <v>370</v>
      </c>
      <c r="P805" t="s">
        <v>19</v>
      </c>
      <c r="Q805" t="s">
        <v>19</v>
      </c>
      <c r="R805">
        <v>1</v>
      </c>
    </row>
    <row r="806" spans="1:22" x14ac:dyDescent="0.45">
      <c r="A806" t="s">
        <v>44</v>
      </c>
      <c r="B806" t="s">
        <v>65</v>
      </c>
      <c r="C806">
        <v>2019</v>
      </c>
      <c r="D806">
        <v>66</v>
      </c>
      <c r="E806">
        <v>12</v>
      </c>
      <c r="F806" s="2">
        <v>43809</v>
      </c>
      <c r="G806" t="s">
        <v>393</v>
      </c>
      <c r="H806" t="s">
        <v>399</v>
      </c>
      <c r="I806" t="s">
        <v>382</v>
      </c>
      <c r="J806" t="s">
        <v>19</v>
      </c>
      <c r="K806" t="s">
        <v>54</v>
      </c>
      <c r="M806" t="s">
        <v>54</v>
      </c>
      <c r="O806" t="s">
        <v>370</v>
      </c>
      <c r="P806">
        <v>0</v>
      </c>
      <c r="Q806">
        <v>1</v>
      </c>
      <c r="R806">
        <v>1</v>
      </c>
    </row>
    <row r="807" spans="1:22" x14ac:dyDescent="0.45">
      <c r="A807" t="s">
        <v>44</v>
      </c>
      <c r="B807" t="s">
        <v>65</v>
      </c>
      <c r="C807">
        <v>2019</v>
      </c>
      <c r="D807">
        <v>67</v>
      </c>
      <c r="E807">
        <v>12</v>
      </c>
      <c r="F807" s="2">
        <v>43809</v>
      </c>
      <c r="G807" t="s">
        <v>393</v>
      </c>
      <c r="H807" t="s">
        <v>398</v>
      </c>
      <c r="I807" t="s">
        <v>385</v>
      </c>
      <c r="J807" t="s">
        <v>36</v>
      </c>
      <c r="P807">
        <v>0</v>
      </c>
      <c r="Q807">
        <v>0</v>
      </c>
      <c r="R807">
        <v>0</v>
      </c>
    </row>
    <row r="808" spans="1:22" x14ac:dyDescent="0.45">
      <c r="A808" t="s">
        <v>44</v>
      </c>
      <c r="B808" t="s">
        <v>65</v>
      </c>
      <c r="C808">
        <v>2019</v>
      </c>
      <c r="D808">
        <v>68</v>
      </c>
      <c r="E808">
        <v>12</v>
      </c>
      <c r="F808" s="2">
        <v>43809</v>
      </c>
      <c r="G808" t="s">
        <v>393</v>
      </c>
      <c r="H808" t="s">
        <v>398</v>
      </c>
      <c r="I808" t="s">
        <v>385</v>
      </c>
      <c r="J808" t="s">
        <v>21</v>
      </c>
      <c r="P808">
        <v>0</v>
      </c>
      <c r="Q808">
        <v>0</v>
      </c>
      <c r="R808">
        <v>0</v>
      </c>
    </row>
    <row r="809" spans="1:22" x14ac:dyDescent="0.45">
      <c r="A809" t="s">
        <v>44</v>
      </c>
      <c r="B809" t="s">
        <v>65</v>
      </c>
      <c r="C809">
        <v>2019</v>
      </c>
      <c r="D809">
        <v>69</v>
      </c>
      <c r="E809">
        <v>12</v>
      </c>
      <c r="F809" s="2">
        <v>43809</v>
      </c>
      <c r="G809" t="s">
        <v>393</v>
      </c>
      <c r="H809" t="s">
        <v>398</v>
      </c>
      <c r="I809" t="s">
        <v>385</v>
      </c>
      <c r="J809" t="s">
        <v>37</v>
      </c>
      <c r="P809">
        <v>0</v>
      </c>
      <c r="Q809">
        <v>0</v>
      </c>
      <c r="R809">
        <v>0</v>
      </c>
    </row>
    <row r="810" spans="1:22" x14ac:dyDescent="0.45">
      <c r="A810" t="s">
        <v>44</v>
      </c>
      <c r="B810" t="s">
        <v>65</v>
      </c>
      <c r="C810">
        <v>2019</v>
      </c>
      <c r="D810">
        <v>70</v>
      </c>
      <c r="E810">
        <v>12</v>
      </c>
      <c r="F810" s="2">
        <v>43809</v>
      </c>
      <c r="G810" t="s">
        <v>393</v>
      </c>
      <c r="H810" t="s">
        <v>398</v>
      </c>
      <c r="I810" t="s">
        <v>385</v>
      </c>
      <c r="J810" t="s">
        <v>22</v>
      </c>
      <c r="P810">
        <v>0</v>
      </c>
      <c r="Q810">
        <v>0</v>
      </c>
      <c r="R810">
        <v>0</v>
      </c>
    </row>
    <row r="811" spans="1:22" x14ac:dyDescent="0.45">
      <c r="A811" t="s">
        <v>44</v>
      </c>
      <c r="B811" t="s">
        <v>65</v>
      </c>
      <c r="C811">
        <v>2022</v>
      </c>
      <c r="D811">
        <v>71</v>
      </c>
      <c r="E811">
        <v>4</v>
      </c>
      <c r="F811" s="2">
        <v>44658</v>
      </c>
      <c r="G811" t="s">
        <v>393</v>
      </c>
      <c r="H811" t="s">
        <v>399</v>
      </c>
      <c r="I811" t="s">
        <v>382</v>
      </c>
      <c r="J811" t="s">
        <v>19</v>
      </c>
      <c r="K811" t="s">
        <v>448</v>
      </c>
      <c r="L811" t="s">
        <v>458</v>
      </c>
      <c r="M811" t="s">
        <v>47</v>
      </c>
      <c r="N811" t="s">
        <v>421</v>
      </c>
      <c r="O811" t="s">
        <v>7</v>
      </c>
      <c r="P811">
        <v>1</v>
      </c>
      <c r="Q811">
        <v>1</v>
      </c>
      <c r="R811">
        <v>2</v>
      </c>
      <c r="S811" t="s">
        <v>34</v>
      </c>
      <c r="T811" t="s">
        <v>32</v>
      </c>
      <c r="U811" t="s">
        <v>48</v>
      </c>
      <c r="V811" t="s">
        <v>49</v>
      </c>
    </row>
    <row r="812" spans="1:22" x14ac:dyDescent="0.45">
      <c r="A812" t="s">
        <v>44</v>
      </c>
      <c r="B812" t="s">
        <v>65</v>
      </c>
      <c r="C812">
        <v>2022</v>
      </c>
      <c r="D812">
        <v>72</v>
      </c>
      <c r="E812">
        <v>4</v>
      </c>
      <c r="F812" s="2">
        <v>44678</v>
      </c>
      <c r="G812" t="s">
        <v>393</v>
      </c>
      <c r="H812" t="s">
        <v>397</v>
      </c>
      <c r="I812" t="s">
        <v>390</v>
      </c>
      <c r="J812" t="s">
        <v>19</v>
      </c>
      <c r="K812" t="s">
        <v>448</v>
      </c>
      <c r="L812" t="s">
        <v>458</v>
      </c>
      <c r="M812" t="s">
        <v>47</v>
      </c>
      <c r="N812" t="s">
        <v>421</v>
      </c>
      <c r="O812" t="s">
        <v>7</v>
      </c>
      <c r="P812">
        <v>1</v>
      </c>
      <c r="Q812">
        <v>1</v>
      </c>
      <c r="R812">
        <v>2</v>
      </c>
      <c r="S812" t="s">
        <v>34</v>
      </c>
      <c r="T812" t="s">
        <v>32</v>
      </c>
      <c r="U812" t="s">
        <v>48</v>
      </c>
      <c r="V812" t="s">
        <v>49</v>
      </c>
    </row>
    <row r="813" spans="1:22" x14ac:dyDescent="0.45">
      <c r="A813" t="s">
        <v>44</v>
      </c>
      <c r="B813" t="s">
        <v>65</v>
      </c>
      <c r="C813">
        <v>2019</v>
      </c>
      <c r="D813">
        <v>73</v>
      </c>
      <c r="E813">
        <v>5</v>
      </c>
      <c r="F813" s="2">
        <v>43587</v>
      </c>
      <c r="G813" t="s">
        <v>393</v>
      </c>
      <c r="H813" t="s">
        <v>397</v>
      </c>
      <c r="I813" t="s">
        <v>390</v>
      </c>
      <c r="J813" t="s">
        <v>19</v>
      </c>
      <c r="K813" t="s">
        <v>50</v>
      </c>
      <c r="L813" t="s">
        <v>466</v>
      </c>
      <c r="M813" t="s">
        <v>51</v>
      </c>
      <c r="N813" t="s">
        <v>52</v>
      </c>
      <c r="O813" t="s">
        <v>7</v>
      </c>
      <c r="P813">
        <v>1</v>
      </c>
      <c r="Q813">
        <v>0</v>
      </c>
      <c r="R813">
        <v>1</v>
      </c>
      <c r="S813" t="s">
        <v>34</v>
      </c>
      <c r="T813" t="s">
        <v>32</v>
      </c>
      <c r="U813" t="s">
        <v>33</v>
      </c>
      <c r="V813" t="s">
        <v>53</v>
      </c>
    </row>
    <row r="814" spans="1:22" x14ac:dyDescent="0.45">
      <c r="A814" t="s">
        <v>44</v>
      </c>
      <c r="B814" t="s">
        <v>65</v>
      </c>
      <c r="C814">
        <v>2019</v>
      </c>
      <c r="D814">
        <v>74</v>
      </c>
      <c r="E814">
        <v>11</v>
      </c>
      <c r="F814" s="2">
        <v>43797</v>
      </c>
      <c r="G814" t="s">
        <v>393</v>
      </c>
      <c r="H814" t="s">
        <v>397</v>
      </c>
      <c r="I814" t="s">
        <v>390</v>
      </c>
      <c r="J814" t="s">
        <v>19</v>
      </c>
      <c r="K814" t="s">
        <v>50</v>
      </c>
      <c r="L814" t="s">
        <v>466</v>
      </c>
      <c r="M814" t="s">
        <v>51</v>
      </c>
      <c r="N814" t="s">
        <v>52</v>
      </c>
      <c r="O814" t="s">
        <v>7</v>
      </c>
      <c r="P814">
        <v>1</v>
      </c>
      <c r="Q814">
        <v>1</v>
      </c>
      <c r="R814">
        <v>2</v>
      </c>
      <c r="S814" t="s">
        <v>34</v>
      </c>
      <c r="T814" t="s">
        <v>32</v>
      </c>
      <c r="U814" t="s">
        <v>33</v>
      </c>
      <c r="V814" t="s">
        <v>53</v>
      </c>
    </row>
    <row r="815" spans="1:22" x14ac:dyDescent="0.45">
      <c r="A815" t="s">
        <v>44</v>
      </c>
      <c r="B815" t="s">
        <v>65</v>
      </c>
      <c r="C815">
        <v>2019</v>
      </c>
      <c r="D815">
        <v>75</v>
      </c>
      <c r="E815">
        <v>12</v>
      </c>
      <c r="F815" s="2">
        <v>43809</v>
      </c>
      <c r="G815" t="s">
        <v>393</v>
      </c>
      <c r="H815" t="s">
        <v>397</v>
      </c>
      <c r="I815" t="s">
        <v>390</v>
      </c>
      <c r="J815" t="s">
        <v>19</v>
      </c>
      <c r="K815" t="s">
        <v>50</v>
      </c>
      <c r="L815" t="s">
        <v>466</v>
      </c>
      <c r="M815" t="s">
        <v>51</v>
      </c>
      <c r="N815" t="s">
        <v>52</v>
      </c>
      <c r="O815" t="s">
        <v>7</v>
      </c>
      <c r="P815">
        <v>1</v>
      </c>
      <c r="Q815">
        <v>1</v>
      </c>
      <c r="R815">
        <v>2</v>
      </c>
      <c r="S815" t="s">
        <v>34</v>
      </c>
      <c r="T815" t="s">
        <v>32</v>
      </c>
      <c r="U815" t="s">
        <v>33</v>
      </c>
      <c r="V815" t="s">
        <v>53</v>
      </c>
    </row>
    <row r="816" spans="1:22" x14ac:dyDescent="0.45">
      <c r="A816" t="s">
        <v>44</v>
      </c>
      <c r="B816" t="s">
        <v>65</v>
      </c>
      <c r="C816">
        <v>2019</v>
      </c>
      <c r="D816">
        <v>76</v>
      </c>
      <c r="E816">
        <v>12</v>
      </c>
      <c r="F816" s="2">
        <v>43809</v>
      </c>
      <c r="G816" t="s">
        <v>393</v>
      </c>
      <c r="H816" t="s">
        <v>399</v>
      </c>
      <c r="I816" t="s">
        <v>382</v>
      </c>
      <c r="J816" t="s">
        <v>19</v>
      </c>
      <c r="K816" t="s">
        <v>50</v>
      </c>
      <c r="L816" t="s">
        <v>466</v>
      </c>
      <c r="M816" t="s">
        <v>51</v>
      </c>
      <c r="N816" t="s">
        <v>52</v>
      </c>
      <c r="O816" t="s">
        <v>7</v>
      </c>
      <c r="P816">
        <v>0</v>
      </c>
      <c r="Q816">
        <v>1</v>
      </c>
      <c r="R816">
        <v>1</v>
      </c>
      <c r="S816" t="s">
        <v>34</v>
      </c>
      <c r="T816" t="s">
        <v>32</v>
      </c>
      <c r="U816" t="s">
        <v>33</v>
      </c>
      <c r="V816" t="s">
        <v>53</v>
      </c>
    </row>
    <row r="817" spans="1:22" x14ac:dyDescent="0.45">
      <c r="A817" t="s">
        <v>44</v>
      </c>
      <c r="B817" t="s">
        <v>65</v>
      </c>
      <c r="C817">
        <v>2020</v>
      </c>
      <c r="D817">
        <v>77</v>
      </c>
      <c r="E817">
        <v>10</v>
      </c>
      <c r="F817" s="2">
        <v>44133</v>
      </c>
      <c r="G817" t="s">
        <v>393</v>
      </c>
      <c r="H817" t="s">
        <v>397</v>
      </c>
      <c r="I817" t="s">
        <v>390</v>
      </c>
      <c r="J817" t="s">
        <v>19</v>
      </c>
      <c r="K817" t="s">
        <v>50</v>
      </c>
      <c r="L817" t="s">
        <v>466</v>
      </c>
      <c r="M817" t="s">
        <v>51</v>
      </c>
      <c r="N817" t="s">
        <v>52</v>
      </c>
      <c r="O817" t="s">
        <v>7</v>
      </c>
      <c r="P817">
        <v>3</v>
      </c>
      <c r="Q817">
        <v>1</v>
      </c>
      <c r="R817">
        <v>4</v>
      </c>
      <c r="S817" t="s">
        <v>34</v>
      </c>
      <c r="T817" t="s">
        <v>32</v>
      </c>
      <c r="U817" t="s">
        <v>33</v>
      </c>
      <c r="V817" t="s">
        <v>53</v>
      </c>
    </row>
    <row r="818" spans="1:22" x14ac:dyDescent="0.45">
      <c r="A818" t="s">
        <v>44</v>
      </c>
      <c r="B818" t="s">
        <v>65</v>
      </c>
      <c r="C818">
        <v>2020</v>
      </c>
      <c r="D818">
        <v>78</v>
      </c>
      <c r="E818">
        <v>11</v>
      </c>
      <c r="F818" s="2">
        <v>44165</v>
      </c>
      <c r="G818" t="s">
        <v>393</v>
      </c>
      <c r="H818" t="s">
        <v>397</v>
      </c>
      <c r="I818" t="s">
        <v>390</v>
      </c>
      <c r="J818" t="s">
        <v>19</v>
      </c>
      <c r="K818" t="s">
        <v>50</v>
      </c>
      <c r="L818" t="s">
        <v>466</v>
      </c>
      <c r="M818" t="s">
        <v>51</v>
      </c>
      <c r="N818" t="s">
        <v>52</v>
      </c>
      <c r="O818" t="s">
        <v>7</v>
      </c>
      <c r="P818">
        <v>1</v>
      </c>
      <c r="Q818">
        <v>1</v>
      </c>
      <c r="R818">
        <v>2</v>
      </c>
      <c r="S818" t="s">
        <v>34</v>
      </c>
      <c r="T818" t="s">
        <v>32</v>
      </c>
      <c r="U818" t="s">
        <v>33</v>
      </c>
      <c r="V818" t="s">
        <v>53</v>
      </c>
    </row>
    <row r="819" spans="1:22" x14ac:dyDescent="0.45">
      <c r="A819" t="s">
        <v>44</v>
      </c>
      <c r="B819" t="s">
        <v>65</v>
      </c>
      <c r="C819">
        <v>2021</v>
      </c>
      <c r="D819">
        <v>79</v>
      </c>
      <c r="E819">
        <v>2</v>
      </c>
      <c r="F819" s="2">
        <v>44245</v>
      </c>
      <c r="G819" t="s">
        <v>393</v>
      </c>
      <c r="H819" t="s">
        <v>397</v>
      </c>
      <c r="I819" t="s">
        <v>390</v>
      </c>
      <c r="J819" t="s">
        <v>19</v>
      </c>
      <c r="K819" t="s">
        <v>50</v>
      </c>
      <c r="L819" t="s">
        <v>466</v>
      </c>
      <c r="M819" t="s">
        <v>51</v>
      </c>
      <c r="N819" t="s">
        <v>52</v>
      </c>
      <c r="O819" t="s">
        <v>7</v>
      </c>
      <c r="P819">
        <v>1</v>
      </c>
      <c r="Q819">
        <v>0</v>
      </c>
      <c r="R819">
        <v>1</v>
      </c>
      <c r="S819" t="s">
        <v>34</v>
      </c>
      <c r="T819" t="s">
        <v>32</v>
      </c>
      <c r="U819" t="s">
        <v>33</v>
      </c>
      <c r="V819" t="s">
        <v>53</v>
      </c>
    </row>
    <row r="820" spans="1:22" x14ac:dyDescent="0.45">
      <c r="A820" t="s">
        <v>44</v>
      </c>
      <c r="B820" t="s">
        <v>65</v>
      </c>
      <c r="C820">
        <v>2021</v>
      </c>
      <c r="D820">
        <v>80</v>
      </c>
      <c r="E820">
        <v>3</v>
      </c>
      <c r="F820" s="2">
        <v>44278</v>
      </c>
      <c r="G820" t="s">
        <v>393</v>
      </c>
      <c r="H820" t="s">
        <v>397</v>
      </c>
      <c r="I820" t="s">
        <v>390</v>
      </c>
      <c r="J820" t="s">
        <v>19</v>
      </c>
      <c r="K820" t="s">
        <v>50</v>
      </c>
      <c r="L820" t="s">
        <v>466</v>
      </c>
      <c r="M820" t="s">
        <v>51</v>
      </c>
      <c r="N820" t="s">
        <v>52</v>
      </c>
      <c r="O820" t="s">
        <v>7</v>
      </c>
      <c r="P820">
        <v>1</v>
      </c>
      <c r="Q820">
        <v>0</v>
      </c>
      <c r="R820">
        <v>1</v>
      </c>
      <c r="S820" t="s">
        <v>34</v>
      </c>
      <c r="T820" t="s">
        <v>32</v>
      </c>
      <c r="U820" t="s">
        <v>33</v>
      </c>
      <c r="V820" t="s">
        <v>53</v>
      </c>
    </row>
    <row r="821" spans="1:22" x14ac:dyDescent="0.45">
      <c r="A821" t="s">
        <v>44</v>
      </c>
      <c r="B821" t="s">
        <v>65</v>
      </c>
      <c r="C821">
        <v>2021</v>
      </c>
      <c r="D821">
        <v>81</v>
      </c>
      <c r="E821">
        <v>4</v>
      </c>
      <c r="F821" s="2">
        <v>44292</v>
      </c>
      <c r="G821" t="s">
        <v>393</v>
      </c>
      <c r="H821" t="s">
        <v>397</v>
      </c>
      <c r="I821" t="s">
        <v>390</v>
      </c>
      <c r="J821" t="s">
        <v>19</v>
      </c>
      <c r="K821" t="s">
        <v>50</v>
      </c>
      <c r="L821" t="s">
        <v>466</v>
      </c>
      <c r="M821" t="s">
        <v>51</v>
      </c>
      <c r="N821" t="s">
        <v>52</v>
      </c>
      <c r="O821" t="s">
        <v>7</v>
      </c>
      <c r="P821">
        <v>1</v>
      </c>
      <c r="Q821">
        <v>0</v>
      </c>
      <c r="R821">
        <v>1</v>
      </c>
      <c r="S821" t="s">
        <v>34</v>
      </c>
      <c r="T821" t="s">
        <v>32</v>
      </c>
      <c r="U821" t="s">
        <v>33</v>
      </c>
      <c r="V821" t="s">
        <v>53</v>
      </c>
    </row>
    <row r="822" spans="1:22" x14ac:dyDescent="0.45">
      <c r="A822" t="s">
        <v>44</v>
      </c>
      <c r="B822" t="s">
        <v>65</v>
      </c>
      <c r="C822">
        <v>2021</v>
      </c>
      <c r="D822">
        <v>82</v>
      </c>
      <c r="E822">
        <v>5</v>
      </c>
      <c r="F822" s="2">
        <v>44335</v>
      </c>
      <c r="G822" t="s">
        <v>393</v>
      </c>
      <c r="H822" t="s">
        <v>397</v>
      </c>
      <c r="I822" t="s">
        <v>390</v>
      </c>
      <c r="J822" t="s">
        <v>19</v>
      </c>
      <c r="K822" t="s">
        <v>50</v>
      </c>
      <c r="L822" t="s">
        <v>466</v>
      </c>
      <c r="M822" t="s">
        <v>51</v>
      </c>
      <c r="N822" t="s">
        <v>52</v>
      </c>
      <c r="O822" t="s">
        <v>7</v>
      </c>
      <c r="P822">
        <v>0</v>
      </c>
      <c r="Q822">
        <v>1</v>
      </c>
      <c r="R822">
        <v>1</v>
      </c>
      <c r="S822" t="s">
        <v>34</v>
      </c>
      <c r="T822" t="s">
        <v>32</v>
      </c>
      <c r="U822" t="s">
        <v>33</v>
      </c>
      <c r="V822" t="s">
        <v>53</v>
      </c>
    </row>
    <row r="823" spans="1:22" x14ac:dyDescent="0.45">
      <c r="A823" t="s">
        <v>44</v>
      </c>
      <c r="B823" t="s">
        <v>65</v>
      </c>
      <c r="C823">
        <v>2020</v>
      </c>
      <c r="D823">
        <v>83</v>
      </c>
      <c r="E823">
        <v>1</v>
      </c>
      <c r="F823" s="2">
        <v>43861</v>
      </c>
      <c r="G823" t="s">
        <v>393</v>
      </c>
      <c r="H823" t="s">
        <v>397</v>
      </c>
      <c r="I823" t="s">
        <v>390</v>
      </c>
      <c r="J823" t="s">
        <v>19</v>
      </c>
      <c r="K823" t="s">
        <v>54</v>
      </c>
      <c r="M823" t="s">
        <v>54</v>
      </c>
      <c r="O823" t="s">
        <v>370</v>
      </c>
      <c r="P823" t="s">
        <v>19</v>
      </c>
      <c r="Q823" t="s">
        <v>19</v>
      </c>
      <c r="R823">
        <v>1</v>
      </c>
    </row>
    <row r="824" spans="1:22" x14ac:dyDescent="0.45">
      <c r="A824" t="s">
        <v>44</v>
      </c>
      <c r="B824" t="s">
        <v>65</v>
      </c>
      <c r="C824">
        <v>2020</v>
      </c>
      <c r="D824">
        <v>84</v>
      </c>
      <c r="E824">
        <v>1</v>
      </c>
      <c r="F824" s="2">
        <v>43861</v>
      </c>
      <c r="G824" t="s">
        <v>393</v>
      </c>
      <c r="H824" t="s">
        <v>399</v>
      </c>
      <c r="I824" t="s">
        <v>382</v>
      </c>
      <c r="J824" t="s">
        <v>19</v>
      </c>
      <c r="K824" t="s">
        <v>54</v>
      </c>
      <c r="M824" t="s">
        <v>54</v>
      </c>
      <c r="O824" t="s">
        <v>370</v>
      </c>
      <c r="P824" t="s">
        <v>19</v>
      </c>
      <c r="Q824" t="s">
        <v>19</v>
      </c>
      <c r="R824">
        <v>2</v>
      </c>
    </row>
    <row r="825" spans="1:22" x14ac:dyDescent="0.45">
      <c r="A825" t="s">
        <v>44</v>
      </c>
      <c r="B825" t="s">
        <v>65</v>
      </c>
      <c r="C825">
        <v>2021</v>
      </c>
      <c r="D825">
        <v>85</v>
      </c>
      <c r="E825">
        <v>6</v>
      </c>
      <c r="F825" s="2">
        <v>44363</v>
      </c>
      <c r="G825" t="s">
        <v>393</v>
      </c>
      <c r="H825" t="s">
        <v>397</v>
      </c>
      <c r="I825" t="s">
        <v>390</v>
      </c>
      <c r="J825" t="s">
        <v>19</v>
      </c>
      <c r="K825" t="s">
        <v>50</v>
      </c>
      <c r="L825" t="s">
        <v>466</v>
      </c>
      <c r="M825" t="s">
        <v>51</v>
      </c>
      <c r="N825" t="s">
        <v>52</v>
      </c>
      <c r="O825" t="s">
        <v>7</v>
      </c>
      <c r="P825">
        <v>1</v>
      </c>
      <c r="Q825">
        <v>0</v>
      </c>
      <c r="R825">
        <v>1</v>
      </c>
      <c r="S825" t="s">
        <v>34</v>
      </c>
      <c r="T825" t="s">
        <v>32</v>
      </c>
      <c r="U825" t="s">
        <v>33</v>
      </c>
      <c r="V825" t="s">
        <v>53</v>
      </c>
    </row>
    <row r="826" spans="1:22" x14ac:dyDescent="0.45">
      <c r="A826" t="s">
        <v>44</v>
      </c>
      <c r="B826" t="s">
        <v>65</v>
      </c>
      <c r="C826">
        <v>2021</v>
      </c>
      <c r="D826">
        <v>86</v>
      </c>
      <c r="E826">
        <v>10</v>
      </c>
      <c r="F826" s="2">
        <v>44495</v>
      </c>
      <c r="G826" t="s">
        <v>393</v>
      </c>
      <c r="H826" t="s">
        <v>397</v>
      </c>
      <c r="I826" t="s">
        <v>390</v>
      </c>
      <c r="J826" t="s">
        <v>19</v>
      </c>
      <c r="K826" t="s">
        <v>50</v>
      </c>
      <c r="L826" t="s">
        <v>466</v>
      </c>
      <c r="M826" t="s">
        <v>51</v>
      </c>
      <c r="N826" t="s">
        <v>52</v>
      </c>
      <c r="O826" t="s">
        <v>7</v>
      </c>
      <c r="P826">
        <v>1</v>
      </c>
      <c r="Q826">
        <v>1</v>
      </c>
      <c r="R826">
        <v>2</v>
      </c>
      <c r="S826" t="s">
        <v>34</v>
      </c>
      <c r="T826" t="s">
        <v>32</v>
      </c>
      <c r="U826" t="s">
        <v>33</v>
      </c>
      <c r="V826" t="s">
        <v>53</v>
      </c>
    </row>
    <row r="827" spans="1:22" x14ac:dyDescent="0.45">
      <c r="A827" t="s">
        <v>44</v>
      </c>
      <c r="B827" t="s">
        <v>65</v>
      </c>
      <c r="C827">
        <v>2020</v>
      </c>
      <c r="D827">
        <v>87</v>
      </c>
      <c r="E827">
        <v>1</v>
      </c>
      <c r="F827" s="2">
        <v>43861</v>
      </c>
      <c r="G827" t="s">
        <v>393</v>
      </c>
      <c r="H827" t="s">
        <v>398</v>
      </c>
      <c r="I827" t="s">
        <v>385</v>
      </c>
      <c r="J827" t="s">
        <v>36</v>
      </c>
      <c r="P827">
        <v>0</v>
      </c>
      <c r="Q827">
        <v>0</v>
      </c>
      <c r="R827">
        <v>0</v>
      </c>
    </row>
    <row r="828" spans="1:22" x14ac:dyDescent="0.45">
      <c r="A828" t="s">
        <v>44</v>
      </c>
      <c r="B828" t="s">
        <v>65</v>
      </c>
      <c r="C828">
        <v>2020</v>
      </c>
      <c r="D828">
        <v>88</v>
      </c>
      <c r="E828">
        <v>1</v>
      </c>
      <c r="F828" s="2">
        <v>43861</v>
      </c>
      <c r="G828" t="s">
        <v>393</v>
      </c>
      <c r="H828" t="s">
        <v>398</v>
      </c>
      <c r="I828" t="s">
        <v>385</v>
      </c>
      <c r="J828" t="s">
        <v>21</v>
      </c>
      <c r="P828">
        <v>0</v>
      </c>
      <c r="Q828">
        <v>0</v>
      </c>
      <c r="R828">
        <v>0</v>
      </c>
    </row>
    <row r="829" spans="1:22" x14ac:dyDescent="0.45">
      <c r="A829" t="s">
        <v>44</v>
      </c>
      <c r="B829" t="s">
        <v>65</v>
      </c>
      <c r="C829">
        <v>2020</v>
      </c>
      <c r="D829">
        <v>89</v>
      </c>
      <c r="E829">
        <v>1</v>
      </c>
      <c r="F829" s="2">
        <v>43861</v>
      </c>
      <c r="G829" t="s">
        <v>393</v>
      </c>
      <c r="H829" t="s">
        <v>398</v>
      </c>
      <c r="I829" t="s">
        <v>385</v>
      </c>
      <c r="J829" t="s">
        <v>37</v>
      </c>
      <c r="P829">
        <v>0</v>
      </c>
      <c r="Q829">
        <v>0</v>
      </c>
      <c r="R829">
        <v>0</v>
      </c>
    </row>
    <row r="830" spans="1:22" x14ac:dyDescent="0.45">
      <c r="A830" t="s">
        <v>44</v>
      </c>
      <c r="B830" t="s">
        <v>65</v>
      </c>
      <c r="C830">
        <v>2020</v>
      </c>
      <c r="D830">
        <v>90</v>
      </c>
      <c r="E830">
        <v>1</v>
      </c>
      <c r="F830" s="2">
        <v>43861</v>
      </c>
      <c r="G830" t="s">
        <v>393</v>
      </c>
      <c r="H830" t="s">
        <v>398</v>
      </c>
      <c r="I830" t="s">
        <v>385</v>
      </c>
      <c r="J830" t="s">
        <v>22</v>
      </c>
      <c r="P830">
        <v>0</v>
      </c>
      <c r="Q830">
        <v>0</v>
      </c>
      <c r="R830">
        <v>0</v>
      </c>
    </row>
    <row r="831" spans="1:22" x14ac:dyDescent="0.45">
      <c r="A831" t="s">
        <v>44</v>
      </c>
      <c r="B831" t="s">
        <v>65</v>
      </c>
      <c r="C831">
        <v>2021</v>
      </c>
      <c r="D831">
        <v>91</v>
      </c>
      <c r="E831">
        <v>12</v>
      </c>
      <c r="F831" s="2">
        <v>44545</v>
      </c>
      <c r="G831" t="s">
        <v>393</v>
      </c>
      <c r="H831" t="s">
        <v>397</v>
      </c>
      <c r="I831" t="s">
        <v>390</v>
      </c>
      <c r="J831" t="s">
        <v>19</v>
      </c>
      <c r="K831" t="s">
        <v>50</v>
      </c>
      <c r="L831" t="s">
        <v>466</v>
      </c>
      <c r="M831" t="s">
        <v>51</v>
      </c>
      <c r="N831" t="s">
        <v>52</v>
      </c>
      <c r="O831" t="s">
        <v>7</v>
      </c>
      <c r="P831">
        <v>1</v>
      </c>
      <c r="Q831">
        <v>0</v>
      </c>
      <c r="R831">
        <v>1</v>
      </c>
      <c r="S831" t="s">
        <v>34</v>
      </c>
      <c r="T831" t="s">
        <v>32</v>
      </c>
      <c r="U831" t="s">
        <v>33</v>
      </c>
      <c r="V831" t="s">
        <v>53</v>
      </c>
    </row>
    <row r="832" spans="1:22" x14ac:dyDescent="0.45">
      <c r="A832" t="s">
        <v>44</v>
      </c>
      <c r="B832" t="s">
        <v>65</v>
      </c>
      <c r="C832">
        <v>2022</v>
      </c>
      <c r="D832">
        <v>92</v>
      </c>
      <c r="E832">
        <v>3</v>
      </c>
      <c r="F832" s="2">
        <v>44622</v>
      </c>
      <c r="G832" t="s">
        <v>393</v>
      </c>
      <c r="H832" t="s">
        <v>399</v>
      </c>
      <c r="I832" t="s">
        <v>382</v>
      </c>
      <c r="J832" t="s">
        <v>19</v>
      </c>
      <c r="K832" t="s">
        <v>50</v>
      </c>
      <c r="L832" t="s">
        <v>466</v>
      </c>
      <c r="M832" t="s">
        <v>51</v>
      </c>
      <c r="N832" t="s">
        <v>52</v>
      </c>
      <c r="O832" t="s">
        <v>7</v>
      </c>
      <c r="P832">
        <v>0</v>
      </c>
      <c r="Q832">
        <v>1</v>
      </c>
      <c r="R832">
        <v>1</v>
      </c>
      <c r="S832" t="s">
        <v>34</v>
      </c>
      <c r="T832" t="s">
        <v>32</v>
      </c>
      <c r="U832" t="s">
        <v>33</v>
      </c>
      <c r="V832" t="s">
        <v>53</v>
      </c>
    </row>
    <row r="833" spans="1:22" x14ac:dyDescent="0.45">
      <c r="A833" t="s">
        <v>44</v>
      </c>
      <c r="B833" t="s">
        <v>65</v>
      </c>
      <c r="C833">
        <v>2022</v>
      </c>
      <c r="D833">
        <v>93</v>
      </c>
      <c r="E833">
        <v>4</v>
      </c>
      <c r="F833" s="2">
        <v>44658</v>
      </c>
      <c r="G833" t="s">
        <v>393</v>
      </c>
      <c r="H833" t="s">
        <v>397</v>
      </c>
      <c r="I833" t="s">
        <v>390</v>
      </c>
      <c r="J833" t="s">
        <v>19</v>
      </c>
      <c r="K833" t="s">
        <v>50</v>
      </c>
      <c r="L833" t="s">
        <v>466</v>
      </c>
      <c r="M833" t="s">
        <v>51</v>
      </c>
      <c r="N833" t="s">
        <v>52</v>
      </c>
      <c r="O833" t="s">
        <v>7</v>
      </c>
      <c r="P833">
        <v>0</v>
      </c>
      <c r="Q833">
        <v>1</v>
      </c>
      <c r="R833">
        <v>1</v>
      </c>
      <c r="S833" t="s">
        <v>34</v>
      </c>
      <c r="T833" t="s">
        <v>32</v>
      </c>
      <c r="U833" t="s">
        <v>33</v>
      </c>
      <c r="V833" t="s">
        <v>53</v>
      </c>
    </row>
    <row r="834" spans="1:22" x14ac:dyDescent="0.45">
      <c r="A834" t="s">
        <v>44</v>
      </c>
      <c r="B834" t="s">
        <v>65</v>
      </c>
      <c r="C834">
        <v>2022</v>
      </c>
      <c r="D834">
        <v>94</v>
      </c>
      <c r="E834">
        <v>4</v>
      </c>
      <c r="F834" s="2">
        <v>44678</v>
      </c>
      <c r="G834" t="s">
        <v>393</v>
      </c>
      <c r="H834" t="s">
        <v>397</v>
      </c>
      <c r="I834" t="s">
        <v>390</v>
      </c>
      <c r="J834" t="s">
        <v>19</v>
      </c>
      <c r="K834" t="s">
        <v>50</v>
      </c>
      <c r="L834" t="s">
        <v>466</v>
      </c>
      <c r="M834" t="s">
        <v>51</v>
      </c>
      <c r="N834" t="s">
        <v>52</v>
      </c>
      <c r="O834" t="s">
        <v>7</v>
      </c>
      <c r="P834">
        <v>3</v>
      </c>
      <c r="Q834">
        <v>4</v>
      </c>
      <c r="R834">
        <v>7</v>
      </c>
      <c r="S834" t="s">
        <v>34</v>
      </c>
      <c r="T834" t="s">
        <v>32</v>
      </c>
      <c r="U834" t="s">
        <v>33</v>
      </c>
      <c r="V834" t="s">
        <v>53</v>
      </c>
    </row>
    <row r="835" spans="1:22" x14ac:dyDescent="0.45">
      <c r="A835" t="s">
        <v>44</v>
      </c>
      <c r="B835" t="s">
        <v>65</v>
      </c>
      <c r="C835">
        <v>2022</v>
      </c>
      <c r="D835">
        <v>95</v>
      </c>
      <c r="E835">
        <v>4</v>
      </c>
      <c r="F835" s="2">
        <v>44678</v>
      </c>
      <c r="G835" t="s">
        <v>393</v>
      </c>
      <c r="H835" t="s">
        <v>399</v>
      </c>
      <c r="I835" t="s">
        <v>382</v>
      </c>
      <c r="J835" t="s">
        <v>19</v>
      </c>
      <c r="K835" t="s">
        <v>50</v>
      </c>
      <c r="L835" t="s">
        <v>466</v>
      </c>
      <c r="M835" t="s">
        <v>51</v>
      </c>
      <c r="N835" t="s">
        <v>52</v>
      </c>
      <c r="O835" t="s">
        <v>7</v>
      </c>
      <c r="P835">
        <v>3</v>
      </c>
      <c r="Q835">
        <v>4</v>
      </c>
      <c r="R835">
        <v>7</v>
      </c>
      <c r="S835" t="s">
        <v>34</v>
      </c>
      <c r="T835" t="s">
        <v>32</v>
      </c>
      <c r="U835" t="s">
        <v>33</v>
      </c>
      <c r="V835" t="s">
        <v>53</v>
      </c>
    </row>
    <row r="836" spans="1:22" x14ac:dyDescent="0.45">
      <c r="A836" t="s">
        <v>44</v>
      </c>
      <c r="B836" t="s">
        <v>65</v>
      </c>
      <c r="C836">
        <v>2022</v>
      </c>
      <c r="D836">
        <v>96</v>
      </c>
      <c r="E836">
        <v>5</v>
      </c>
      <c r="F836" s="2">
        <v>44712</v>
      </c>
      <c r="G836" t="s">
        <v>393</v>
      </c>
      <c r="H836" t="s">
        <v>397</v>
      </c>
      <c r="I836" t="s">
        <v>390</v>
      </c>
      <c r="J836" t="s">
        <v>19</v>
      </c>
      <c r="K836" t="s">
        <v>50</v>
      </c>
      <c r="L836" t="s">
        <v>466</v>
      </c>
      <c r="M836" t="s">
        <v>51</v>
      </c>
      <c r="N836" t="s">
        <v>52</v>
      </c>
      <c r="O836" t="s">
        <v>7</v>
      </c>
      <c r="P836">
        <v>4</v>
      </c>
      <c r="Q836">
        <v>0</v>
      </c>
      <c r="R836">
        <v>4</v>
      </c>
      <c r="S836" t="s">
        <v>34</v>
      </c>
      <c r="T836" t="s">
        <v>32</v>
      </c>
      <c r="U836" t="s">
        <v>33</v>
      </c>
      <c r="V836" t="s">
        <v>53</v>
      </c>
    </row>
    <row r="837" spans="1:22" x14ac:dyDescent="0.45">
      <c r="A837" t="s">
        <v>44</v>
      </c>
      <c r="B837" t="s">
        <v>65</v>
      </c>
      <c r="C837">
        <v>2020</v>
      </c>
      <c r="D837">
        <v>97</v>
      </c>
      <c r="E837">
        <v>2</v>
      </c>
      <c r="F837" s="2">
        <v>43880</v>
      </c>
      <c r="G837" t="s">
        <v>393</v>
      </c>
      <c r="H837" t="s">
        <v>398</v>
      </c>
      <c r="I837" t="s">
        <v>385</v>
      </c>
      <c r="J837" t="s">
        <v>36</v>
      </c>
      <c r="P837">
        <v>0</v>
      </c>
      <c r="Q837">
        <v>0</v>
      </c>
      <c r="R837">
        <v>0</v>
      </c>
    </row>
    <row r="838" spans="1:22" x14ac:dyDescent="0.45">
      <c r="A838" t="s">
        <v>44</v>
      </c>
      <c r="B838" t="s">
        <v>65</v>
      </c>
      <c r="C838">
        <v>2020</v>
      </c>
      <c r="D838">
        <v>98</v>
      </c>
      <c r="E838">
        <v>2</v>
      </c>
      <c r="F838" s="2">
        <v>43880</v>
      </c>
      <c r="G838" t="s">
        <v>393</v>
      </c>
      <c r="H838" t="s">
        <v>398</v>
      </c>
      <c r="I838" t="s">
        <v>385</v>
      </c>
      <c r="J838" t="s">
        <v>21</v>
      </c>
      <c r="P838">
        <v>0</v>
      </c>
      <c r="Q838">
        <v>0</v>
      </c>
      <c r="R838">
        <v>0</v>
      </c>
    </row>
    <row r="839" spans="1:22" x14ac:dyDescent="0.45">
      <c r="A839" t="s">
        <v>44</v>
      </c>
      <c r="B839" t="s">
        <v>65</v>
      </c>
      <c r="C839">
        <v>2020</v>
      </c>
      <c r="D839">
        <v>99</v>
      </c>
      <c r="E839">
        <v>2</v>
      </c>
      <c r="F839" s="2">
        <v>43880</v>
      </c>
      <c r="G839" t="s">
        <v>393</v>
      </c>
      <c r="H839" t="s">
        <v>398</v>
      </c>
      <c r="I839" t="s">
        <v>385</v>
      </c>
      <c r="J839" t="s">
        <v>37</v>
      </c>
      <c r="P839">
        <v>0</v>
      </c>
      <c r="Q839">
        <v>0</v>
      </c>
      <c r="R839">
        <v>0</v>
      </c>
    </row>
    <row r="840" spans="1:22" x14ac:dyDescent="0.45">
      <c r="A840" t="s">
        <v>44</v>
      </c>
      <c r="B840" t="s">
        <v>65</v>
      </c>
      <c r="C840">
        <v>2020</v>
      </c>
      <c r="D840">
        <v>100</v>
      </c>
      <c r="E840">
        <v>2</v>
      </c>
      <c r="F840" s="2">
        <v>43880</v>
      </c>
      <c r="G840" t="s">
        <v>393</v>
      </c>
      <c r="H840" t="s">
        <v>398</v>
      </c>
      <c r="I840" t="s">
        <v>385</v>
      </c>
      <c r="J840" t="s">
        <v>22</v>
      </c>
      <c r="P840">
        <v>0</v>
      </c>
      <c r="Q840">
        <v>0</v>
      </c>
      <c r="R840">
        <v>0</v>
      </c>
    </row>
    <row r="841" spans="1:22" x14ac:dyDescent="0.45">
      <c r="A841" t="s">
        <v>44</v>
      </c>
      <c r="B841" t="s">
        <v>65</v>
      </c>
      <c r="C841">
        <v>2019</v>
      </c>
      <c r="D841">
        <v>101</v>
      </c>
      <c r="E841">
        <v>10</v>
      </c>
      <c r="F841" s="2">
        <v>43760</v>
      </c>
      <c r="G841" t="s">
        <v>393</v>
      </c>
      <c r="H841" t="s">
        <v>398</v>
      </c>
      <c r="I841" t="s">
        <v>385</v>
      </c>
      <c r="J841" t="s">
        <v>22</v>
      </c>
      <c r="K841" t="s">
        <v>197</v>
      </c>
      <c r="L841" t="s">
        <v>470</v>
      </c>
      <c r="M841" t="s">
        <v>198</v>
      </c>
      <c r="N841" t="s">
        <v>199</v>
      </c>
      <c r="O841" t="s">
        <v>7</v>
      </c>
      <c r="P841">
        <v>0</v>
      </c>
      <c r="Q841">
        <v>1</v>
      </c>
      <c r="R841">
        <v>1</v>
      </c>
      <c r="S841" t="s">
        <v>62</v>
      </c>
      <c r="T841" t="s">
        <v>200</v>
      </c>
      <c r="U841" t="s">
        <v>201</v>
      </c>
      <c r="V841" t="s">
        <v>202</v>
      </c>
    </row>
    <row r="842" spans="1:22" x14ac:dyDescent="0.45">
      <c r="A842" t="s">
        <v>44</v>
      </c>
      <c r="B842" t="s">
        <v>65</v>
      </c>
      <c r="C842">
        <v>2020</v>
      </c>
      <c r="D842">
        <v>102</v>
      </c>
      <c r="E842">
        <v>11</v>
      </c>
      <c r="F842" s="2">
        <v>44165</v>
      </c>
      <c r="G842" t="s">
        <v>393</v>
      </c>
      <c r="H842" t="s">
        <v>398</v>
      </c>
      <c r="I842" t="s">
        <v>385</v>
      </c>
      <c r="J842" t="s">
        <v>36</v>
      </c>
      <c r="K842" t="s">
        <v>197</v>
      </c>
      <c r="L842" t="s">
        <v>470</v>
      </c>
      <c r="M842" t="s">
        <v>198</v>
      </c>
      <c r="N842" t="s">
        <v>199</v>
      </c>
      <c r="O842" t="s">
        <v>7</v>
      </c>
      <c r="P842">
        <v>1</v>
      </c>
      <c r="Q842">
        <v>1</v>
      </c>
      <c r="R842">
        <v>2</v>
      </c>
      <c r="S842" t="s">
        <v>62</v>
      </c>
      <c r="T842" t="s">
        <v>200</v>
      </c>
      <c r="U842" t="s">
        <v>201</v>
      </c>
      <c r="V842" t="s">
        <v>202</v>
      </c>
    </row>
    <row r="843" spans="1:22" x14ac:dyDescent="0.45">
      <c r="A843" t="s">
        <v>44</v>
      </c>
      <c r="B843" t="s">
        <v>65</v>
      </c>
      <c r="C843">
        <v>2021</v>
      </c>
      <c r="D843">
        <v>103</v>
      </c>
      <c r="E843">
        <v>5</v>
      </c>
      <c r="F843" s="2">
        <v>44347</v>
      </c>
      <c r="G843" t="s">
        <v>393</v>
      </c>
      <c r="H843" t="s">
        <v>398</v>
      </c>
      <c r="I843" t="s">
        <v>385</v>
      </c>
      <c r="J843" t="s">
        <v>37</v>
      </c>
      <c r="K843" t="s">
        <v>197</v>
      </c>
      <c r="L843" t="s">
        <v>470</v>
      </c>
      <c r="M843" t="s">
        <v>198</v>
      </c>
      <c r="N843" t="s">
        <v>199</v>
      </c>
      <c r="O843" t="s">
        <v>7</v>
      </c>
      <c r="P843">
        <v>0</v>
      </c>
      <c r="Q843">
        <v>1</v>
      </c>
      <c r="R843">
        <v>1</v>
      </c>
      <c r="S843" t="s">
        <v>62</v>
      </c>
      <c r="T843" t="s">
        <v>200</v>
      </c>
      <c r="U843" t="s">
        <v>201</v>
      </c>
      <c r="V843" t="s">
        <v>202</v>
      </c>
    </row>
    <row r="844" spans="1:22" x14ac:dyDescent="0.45">
      <c r="A844" t="s">
        <v>44</v>
      </c>
      <c r="B844" t="s">
        <v>65</v>
      </c>
      <c r="C844">
        <v>2020</v>
      </c>
      <c r="D844">
        <v>104</v>
      </c>
      <c r="E844">
        <v>10</v>
      </c>
      <c r="F844" s="2">
        <v>44133</v>
      </c>
      <c r="G844" t="s">
        <v>393</v>
      </c>
      <c r="H844" t="s">
        <v>398</v>
      </c>
      <c r="I844" t="s">
        <v>385</v>
      </c>
      <c r="J844" t="s">
        <v>36</v>
      </c>
      <c r="P844">
        <v>0</v>
      </c>
      <c r="Q844">
        <v>0</v>
      </c>
      <c r="R844">
        <v>0</v>
      </c>
    </row>
    <row r="845" spans="1:22" x14ac:dyDescent="0.45">
      <c r="A845" t="s">
        <v>44</v>
      </c>
      <c r="B845" t="s">
        <v>65</v>
      </c>
      <c r="C845">
        <v>2020</v>
      </c>
      <c r="D845">
        <v>105</v>
      </c>
      <c r="E845">
        <v>10</v>
      </c>
      <c r="F845" s="2">
        <v>44133</v>
      </c>
      <c r="G845" t="s">
        <v>393</v>
      </c>
      <c r="H845" t="s">
        <v>398</v>
      </c>
      <c r="I845" t="s">
        <v>385</v>
      </c>
      <c r="J845" t="s">
        <v>37</v>
      </c>
      <c r="P845">
        <v>0</v>
      </c>
      <c r="Q845">
        <v>0</v>
      </c>
      <c r="R845">
        <v>0</v>
      </c>
    </row>
    <row r="846" spans="1:22" x14ac:dyDescent="0.45">
      <c r="A846" t="s">
        <v>44</v>
      </c>
      <c r="B846" t="s">
        <v>65</v>
      </c>
      <c r="C846">
        <v>2020</v>
      </c>
      <c r="D846">
        <v>106</v>
      </c>
      <c r="E846">
        <v>10</v>
      </c>
      <c r="F846" s="2">
        <v>44133</v>
      </c>
      <c r="G846" t="s">
        <v>393</v>
      </c>
      <c r="H846" t="s">
        <v>398</v>
      </c>
      <c r="I846" t="s">
        <v>385</v>
      </c>
      <c r="J846" t="s">
        <v>22</v>
      </c>
      <c r="P846">
        <v>0</v>
      </c>
      <c r="Q846">
        <v>0</v>
      </c>
      <c r="R846">
        <v>0</v>
      </c>
    </row>
    <row r="847" spans="1:22" x14ac:dyDescent="0.45">
      <c r="A847" t="s">
        <v>44</v>
      </c>
      <c r="B847" t="s">
        <v>65</v>
      </c>
      <c r="C847">
        <v>2021</v>
      </c>
      <c r="D847">
        <v>107</v>
      </c>
      <c r="E847">
        <v>7</v>
      </c>
      <c r="F847" s="2">
        <v>44384</v>
      </c>
      <c r="G847" t="s">
        <v>393</v>
      </c>
      <c r="H847" t="s">
        <v>398</v>
      </c>
      <c r="I847" t="s">
        <v>385</v>
      </c>
      <c r="J847" t="s">
        <v>36</v>
      </c>
      <c r="K847" t="s">
        <v>197</v>
      </c>
      <c r="L847" t="s">
        <v>470</v>
      </c>
      <c r="M847" t="s">
        <v>198</v>
      </c>
      <c r="N847" t="s">
        <v>199</v>
      </c>
      <c r="O847" t="s">
        <v>7</v>
      </c>
      <c r="P847">
        <v>0</v>
      </c>
      <c r="Q847">
        <v>1</v>
      </c>
      <c r="R847">
        <v>1</v>
      </c>
      <c r="S847" t="s">
        <v>62</v>
      </c>
      <c r="T847" t="s">
        <v>200</v>
      </c>
      <c r="U847" t="s">
        <v>201</v>
      </c>
      <c r="V847" t="s">
        <v>202</v>
      </c>
    </row>
    <row r="848" spans="1:22" x14ac:dyDescent="0.45">
      <c r="A848" t="s">
        <v>44</v>
      </c>
      <c r="B848" t="s">
        <v>65</v>
      </c>
      <c r="C848">
        <v>2022</v>
      </c>
      <c r="D848">
        <v>108</v>
      </c>
      <c r="E848">
        <v>4</v>
      </c>
      <c r="F848" s="2">
        <v>44678</v>
      </c>
      <c r="G848" t="s">
        <v>393</v>
      </c>
      <c r="H848" t="s">
        <v>398</v>
      </c>
      <c r="I848" t="s">
        <v>385</v>
      </c>
      <c r="J848" t="s">
        <v>37</v>
      </c>
      <c r="K848" t="s">
        <v>197</v>
      </c>
      <c r="L848" t="s">
        <v>470</v>
      </c>
      <c r="M848" t="s">
        <v>198</v>
      </c>
      <c r="N848" t="s">
        <v>199</v>
      </c>
      <c r="O848" t="s">
        <v>7</v>
      </c>
      <c r="P848">
        <v>0</v>
      </c>
      <c r="Q848">
        <v>1</v>
      </c>
      <c r="R848">
        <v>1</v>
      </c>
      <c r="S848" t="s">
        <v>62</v>
      </c>
      <c r="T848" t="s">
        <v>200</v>
      </c>
      <c r="U848" t="s">
        <v>201</v>
      </c>
      <c r="V848" t="s">
        <v>202</v>
      </c>
    </row>
    <row r="849" spans="1:22" x14ac:dyDescent="0.45">
      <c r="A849" t="s">
        <v>44</v>
      </c>
      <c r="B849" t="s">
        <v>65</v>
      </c>
      <c r="C849">
        <v>2021</v>
      </c>
      <c r="D849">
        <v>109</v>
      </c>
      <c r="E849">
        <v>9</v>
      </c>
      <c r="F849" s="2">
        <v>44468</v>
      </c>
      <c r="G849" t="s">
        <v>393</v>
      </c>
      <c r="H849" t="s">
        <v>399</v>
      </c>
      <c r="I849" t="s">
        <v>382</v>
      </c>
      <c r="J849" t="s">
        <v>19</v>
      </c>
      <c r="K849" t="s">
        <v>217</v>
      </c>
      <c r="L849" t="s">
        <v>472</v>
      </c>
      <c r="M849" t="s">
        <v>218</v>
      </c>
      <c r="N849" t="s">
        <v>219</v>
      </c>
      <c r="O849" t="s">
        <v>7</v>
      </c>
      <c r="P849">
        <v>0</v>
      </c>
      <c r="Q849">
        <v>1</v>
      </c>
      <c r="R849">
        <v>1</v>
      </c>
      <c r="S849" t="s">
        <v>62</v>
      </c>
      <c r="T849" t="s">
        <v>220</v>
      </c>
      <c r="U849" t="s">
        <v>221</v>
      </c>
      <c r="V849" t="s">
        <v>222</v>
      </c>
    </row>
    <row r="850" spans="1:22" x14ac:dyDescent="0.45">
      <c r="A850" t="s">
        <v>44</v>
      </c>
      <c r="B850" t="s">
        <v>65</v>
      </c>
      <c r="C850">
        <v>2021</v>
      </c>
      <c r="D850">
        <v>110</v>
      </c>
      <c r="E850">
        <v>10</v>
      </c>
      <c r="F850" s="2">
        <v>44495</v>
      </c>
      <c r="G850" t="s">
        <v>393</v>
      </c>
      <c r="H850" t="s">
        <v>399</v>
      </c>
      <c r="I850" t="s">
        <v>382</v>
      </c>
      <c r="J850" t="s">
        <v>19</v>
      </c>
      <c r="K850" t="s">
        <v>217</v>
      </c>
      <c r="L850" t="s">
        <v>472</v>
      </c>
      <c r="M850" t="s">
        <v>218</v>
      </c>
      <c r="N850" t="s">
        <v>219</v>
      </c>
      <c r="O850" t="s">
        <v>7</v>
      </c>
      <c r="P850">
        <v>1</v>
      </c>
      <c r="Q850">
        <v>0</v>
      </c>
      <c r="R850">
        <v>1</v>
      </c>
      <c r="S850" t="s">
        <v>62</v>
      </c>
      <c r="T850" t="s">
        <v>220</v>
      </c>
      <c r="U850" t="s">
        <v>221</v>
      </c>
      <c r="V850" t="s">
        <v>222</v>
      </c>
    </row>
    <row r="851" spans="1:22" x14ac:dyDescent="0.45">
      <c r="A851" t="s">
        <v>44</v>
      </c>
      <c r="B851" t="s">
        <v>65</v>
      </c>
      <c r="C851">
        <v>2021</v>
      </c>
      <c r="D851">
        <v>111</v>
      </c>
      <c r="E851">
        <v>3</v>
      </c>
      <c r="F851" s="2">
        <v>44278</v>
      </c>
      <c r="G851" t="s">
        <v>393</v>
      </c>
      <c r="H851" t="s">
        <v>397</v>
      </c>
      <c r="I851" t="s">
        <v>390</v>
      </c>
      <c r="J851" t="s">
        <v>19</v>
      </c>
      <c r="K851" t="s">
        <v>75</v>
      </c>
      <c r="L851" t="s">
        <v>475</v>
      </c>
      <c r="M851" t="s">
        <v>76</v>
      </c>
      <c r="N851" t="s">
        <v>77</v>
      </c>
      <c r="O851" t="s">
        <v>7</v>
      </c>
      <c r="P851">
        <v>1</v>
      </c>
      <c r="Q851">
        <v>0</v>
      </c>
      <c r="R851">
        <v>1</v>
      </c>
      <c r="S851" t="s">
        <v>34</v>
      </c>
      <c r="T851" t="s">
        <v>78</v>
      </c>
      <c r="U851" t="s">
        <v>79</v>
      </c>
      <c r="V851" t="s">
        <v>80</v>
      </c>
    </row>
    <row r="852" spans="1:22" x14ac:dyDescent="0.45">
      <c r="A852" t="s">
        <v>44</v>
      </c>
      <c r="B852" t="s">
        <v>65</v>
      </c>
      <c r="C852">
        <v>2020</v>
      </c>
      <c r="D852">
        <v>112</v>
      </c>
      <c r="E852">
        <v>11</v>
      </c>
      <c r="F852" s="2">
        <v>44165</v>
      </c>
      <c r="G852" t="s">
        <v>393</v>
      </c>
      <c r="H852" t="s">
        <v>398</v>
      </c>
      <c r="I852" t="s">
        <v>385</v>
      </c>
      <c r="J852" t="s">
        <v>21</v>
      </c>
      <c r="P852">
        <v>0</v>
      </c>
      <c r="Q852">
        <v>0</v>
      </c>
      <c r="R852">
        <v>0</v>
      </c>
    </row>
    <row r="853" spans="1:22" x14ac:dyDescent="0.45">
      <c r="A853" t="s">
        <v>44</v>
      </c>
      <c r="B853" t="s">
        <v>65</v>
      </c>
      <c r="C853">
        <v>2020</v>
      </c>
      <c r="D853">
        <v>113</v>
      </c>
      <c r="E853">
        <v>11</v>
      </c>
      <c r="F853" s="2">
        <v>44165</v>
      </c>
      <c r="G853" t="s">
        <v>393</v>
      </c>
      <c r="H853" t="s">
        <v>398</v>
      </c>
      <c r="I853" t="s">
        <v>385</v>
      </c>
      <c r="J853" t="s">
        <v>37</v>
      </c>
      <c r="P853">
        <v>0</v>
      </c>
      <c r="Q853">
        <v>0</v>
      </c>
      <c r="R853">
        <v>0</v>
      </c>
    </row>
    <row r="854" spans="1:22" x14ac:dyDescent="0.45">
      <c r="A854" t="s">
        <v>44</v>
      </c>
      <c r="B854" t="s">
        <v>65</v>
      </c>
      <c r="C854">
        <v>2020</v>
      </c>
      <c r="D854">
        <v>114</v>
      </c>
      <c r="E854">
        <v>11</v>
      </c>
      <c r="F854" s="2">
        <v>44165</v>
      </c>
      <c r="G854" t="s">
        <v>393</v>
      </c>
      <c r="H854" t="s">
        <v>398</v>
      </c>
      <c r="I854" t="s">
        <v>385</v>
      </c>
      <c r="J854" t="s">
        <v>22</v>
      </c>
      <c r="P854">
        <v>0</v>
      </c>
      <c r="Q854">
        <v>0</v>
      </c>
      <c r="R854">
        <v>0</v>
      </c>
    </row>
    <row r="855" spans="1:22" x14ac:dyDescent="0.45">
      <c r="A855" t="s">
        <v>44</v>
      </c>
      <c r="B855" t="s">
        <v>65</v>
      </c>
      <c r="C855">
        <v>2019</v>
      </c>
      <c r="D855">
        <v>115</v>
      </c>
      <c r="E855">
        <v>5</v>
      </c>
      <c r="F855" s="2">
        <v>43587</v>
      </c>
      <c r="G855" t="s">
        <v>393</v>
      </c>
      <c r="H855" t="s">
        <v>397</v>
      </c>
      <c r="I855" t="s">
        <v>390</v>
      </c>
      <c r="J855" t="s">
        <v>19</v>
      </c>
      <c r="K855" t="s">
        <v>102</v>
      </c>
      <c r="L855" t="s">
        <v>461</v>
      </c>
      <c r="M855" t="s">
        <v>103</v>
      </c>
      <c r="N855" t="s">
        <v>104</v>
      </c>
      <c r="O855" t="s">
        <v>7</v>
      </c>
      <c r="P855">
        <v>2</v>
      </c>
      <c r="Q855">
        <v>1</v>
      </c>
      <c r="R855">
        <v>3</v>
      </c>
      <c r="S855" t="s">
        <v>34</v>
      </c>
      <c r="T855" t="s">
        <v>32</v>
      </c>
      <c r="U855" t="s">
        <v>33</v>
      </c>
      <c r="V855" t="s">
        <v>35</v>
      </c>
    </row>
    <row r="856" spans="1:22" x14ac:dyDescent="0.45">
      <c r="A856" t="s">
        <v>44</v>
      </c>
      <c r="B856" t="s">
        <v>65</v>
      </c>
      <c r="C856">
        <v>2019</v>
      </c>
      <c r="D856">
        <v>116</v>
      </c>
      <c r="E856">
        <v>10</v>
      </c>
      <c r="F856" s="2">
        <v>43760</v>
      </c>
      <c r="G856" t="s">
        <v>393</v>
      </c>
      <c r="H856" t="s">
        <v>399</v>
      </c>
      <c r="I856" t="s">
        <v>382</v>
      </c>
      <c r="J856" t="s">
        <v>19</v>
      </c>
      <c r="K856" t="s">
        <v>102</v>
      </c>
      <c r="L856" t="s">
        <v>461</v>
      </c>
      <c r="M856" t="s">
        <v>103</v>
      </c>
      <c r="N856" t="s">
        <v>104</v>
      </c>
      <c r="O856" t="s">
        <v>7</v>
      </c>
      <c r="P856">
        <v>1</v>
      </c>
      <c r="Q856">
        <v>0</v>
      </c>
      <c r="R856">
        <v>1</v>
      </c>
      <c r="S856" t="s">
        <v>34</v>
      </c>
      <c r="T856" t="s">
        <v>32</v>
      </c>
      <c r="U856" t="s">
        <v>33</v>
      </c>
      <c r="V856" t="s">
        <v>35</v>
      </c>
    </row>
    <row r="857" spans="1:22" x14ac:dyDescent="0.45">
      <c r="A857" t="s">
        <v>44</v>
      </c>
      <c r="B857" t="s">
        <v>65</v>
      </c>
      <c r="C857">
        <v>2021</v>
      </c>
      <c r="D857">
        <v>117</v>
      </c>
      <c r="E857">
        <v>2</v>
      </c>
      <c r="F857" s="2">
        <v>44245</v>
      </c>
      <c r="G857" t="s">
        <v>393</v>
      </c>
      <c r="H857" t="s">
        <v>399</v>
      </c>
      <c r="I857" t="s">
        <v>382</v>
      </c>
      <c r="J857" t="s">
        <v>19</v>
      </c>
      <c r="K857" t="s">
        <v>54</v>
      </c>
      <c r="M857" t="s">
        <v>54</v>
      </c>
      <c r="O857" t="s">
        <v>370</v>
      </c>
      <c r="P857" t="s">
        <v>19</v>
      </c>
      <c r="Q857" t="s">
        <v>19</v>
      </c>
      <c r="R857">
        <v>1</v>
      </c>
    </row>
    <row r="858" spans="1:22" x14ac:dyDescent="0.45">
      <c r="A858" t="s">
        <v>44</v>
      </c>
      <c r="B858" t="s">
        <v>65</v>
      </c>
      <c r="C858">
        <v>2021</v>
      </c>
      <c r="D858">
        <v>118</v>
      </c>
      <c r="E858">
        <v>2</v>
      </c>
      <c r="F858" s="2">
        <v>44245</v>
      </c>
      <c r="G858" t="s">
        <v>393</v>
      </c>
      <c r="H858" t="s">
        <v>398</v>
      </c>
      <c r="I858" t="s">
        <v>385</v>
      </c>
      <c r="J858" t="s">
        <v>36</v>
      </c>
      <c r="P858">
        <v>0</v>
      </c>
      <c r="Q858">
        <v>0</v>
      </c>
      <c r="R858">
        <v>0</v>
      </c>
    </row>
    <row r="859" spans="1:22" x14ac:dyDescent="0.45">
      <c r="A859" t="s">
        <v>44</v>
      </c>
      <c r="B859" t="s">
        <v>65</v>
      </c>
      <c r="C859">
        <v>2021</v>
      </c>
      <c r="D859">
        <v>119</v>
      </c>
      <c r="E859">
        <v>2</v>
      </c>
      <c r="F859" s="2">
        <v>44245</v>
      </c>
      <c r="G859" t="s">
        <v>393</v>
      </c>
      <c r="H859" t="s">
        <v>398</v>
      </c>
      <c r="I859" t="s">
        <v>385</v>
      </c>
      <c r="J859" t="s">
        <v>21</v>
      </c>
      <c r="P859">
        <v>0</v>
      </c>
      <c r="Q859">
        <v>0</v>
      </c>
      <c r="R859">
        <v>0</v>
      </c>
    </row>
    <row r="860" spans="1:22" x14ac:dyDescent="0.45">
      <c r="A860" t="s">
        <v>44</v>
      </c>
      <c r="B860" t="s">
        <v>65</v>
      </c>
      <c r="C860">
        <v>2021</v>
      </c>
      <c r="D860">
        <v>120</v>
      </c>
      <c r="E860">
        <v>2</v>
      </c>
      <c r="F860" s="2">
        <v>44245</v>
      </c>
      <c r="G860" t="s">
        <v>393</v>
      </c>
      <c r="H860" t="s">
        <v>398</v>
      </c>
      <c r="I860" t="s">
        <v>385</v>
      </c>
      <c r="J860" t="s">
        <v>37</v>
      </c>
      <c r="P860">
        <v>0</v>
      </c>
      <c r="Q860">
        <v>0</v>
      </c>
      <c r="R860">
        <v>0</v>
      </c>
    </row>
    <row r="861" spans="1:22" x14ac:dyDescent="0.45">
      <c r="A861" t="s">
        <v>44</v>
      </c>
      <c r="B861" t="s">
        <v>65</v>
      </c>
      <c r="C861">
        <v>2021</v>
      </c>
      <c r="D861">
        <v>121</v>
      </c>
      <c r="E861">
        <v>2</v>
      </c>
      <c r="F861" s="2">
        <v>44245</v>
      </c>
      <c r="G861" t="s">
        <v>393</v>
      </c>
      <c r="H861" t="s">
        <v>398</v>
      </c>
      <c r="I861" t="s">
        <v>385</v>
      </c>
      <c r="J861" t="s">
        <v>22</v>
      </c>
      <c r="P861">
        <v>0</v>
      </c>
      <c r="Q861">
        <v>0</v>
      </c>
      <c r="R861">
        <v>0</v>
      </c>
    </row>
    <row r="862" spans="1:22" x14ac:dyDescent="0.45">
      <c r="A862" t="s">
        <v>44</v>
      </c>
      <c r="B862" t="s">
        <v>65</v>
      </c>
      <c r="C862">
        <v>2019</v>
      </c>
      <c r="D862">
        <v>122</v>
      </c>
      <c r="E862">
        <v>11</v>
      </c>
      <c r="F862" s="2">
        <v>43797</v>
      </c>
      <c r="G862" t="s">
        <v>393</v>
      </c>
      <c r="H862" t="s">
        <v>397</v>
      </c>
      <c r="I862" t="s">
        <v>390</v>
      </c>
      <c r="J862" t="s">
        <v>19</v>
      </c>
      <c r="K862" t="s">
        <v>102</v>
      </c>
      <c r="L862" t="s">
        <v>461</v>
      </c>
      <c r="M862" t="s">
        <v>103</v>
      </c>
      <c r="N862" t="s">
        <v>104</v>
      </c>
      <c r="O862" t="s">
        <v>7</v>
      </c>
      <c r="P862">
        <v>0</v>
      </c>
      <c r="Q862">
        <v>1</v>
      </c>
      <c r="R862">
        <v>1</v>
      </c>
      <c r="S862" t="s">
        <v>34</v>
      </c>
      <c r="T862" t="s">
        <v>32</v>
      </c>
      <c r="U862" t="s">
        <v>33</v>
      </c>
      <c r="V862" t="s">
        <v>35</v>
      </c>
    </row>
    <row r="863" spans="1:22" x14ac:dyDescent="0.45">
      <c r="A863" t="s">
        <v>44</v>
      </c>
      <c r="B863" t="s">
        <v>65</v>
      </c>
      <c r="C863">
        <v>2021</v>
      </c>
      <c r="D863">
        <v>123</v>
      </c>
      <c r="E863">
        <v>10</v>
      </c>
      <c r="F863" s="2">
        <v>44495</v>
      </c>
      <c r="G863" t="s">
        <v>393</v>
      </c>
      <c r="H863" t="s">
        <v>399</v>
      </c>
      <c r="I863" t="s">
        <v>382</v>
      </c>
      <c r="J863" t="s">
        <v>19</v>
      </c>
      <c r="K863" t="s">
        <v>102</v>
      </c>
      <c r="L863" t="s">
        <v>461</v>
      </c>
      <c r="M863" t="s">
        <v>103</v>
      </c>
      <c r="N863" t="s">
        <v>104</v>
      </c>
      <c r="O863" t="s">
        <v>7</v>
      </c>
      <c r="P863">
        <v>0</v>
      </c>
      <c r="Q863">
        <v>1</v>
      </c>
      <c r="R863">
        <v>1</v>
      </c>
      <c r="S863" t="s">
        <v>34</v>
      </c>
      <c r="T863" t="s">
        <v>32</v>
      </c>
      <c r="U863" t="s">
        <v>33</v>
      </c>
      <c r="V863" t="s">
        <v>35</v>
      </c>
    </row>
    <row r="864" spans="1:22" x14ac:dyDescent="0.45">
      <c r="A864" t="s">
        <v>44</v>
      </c>
      <c r="B864" t="s">
        <v>65</v>
      </c>
      <c r="C864">
        <v>2022</v>
      </c>
      <c r="D864">
        <v>124</v>
      </c>
      <c r="E864">
        <v>4</v>
      </c>
      <c r="F864" s="2">
        <v>44678</v>
      </c>
      <c r="G864" t="s">
        <v>393</v>
      </c>
      <c r="H864" t="s">
        <v>397</v>
      </c>
      <c r="I864" t="s">
        <v>390</v>
      </c>
      <c r="J864" t="s">
        <v>19</v>
      </c>
      <c r="K864" t="s">
        <v>102</v>
      </c>
      <c r="L864" t="s">
        <v>461</v>
      </c>
      <c r="M864" t="s">
        <v>103</v>
      </c>
      <c r="N864" t="s">
        <v>104</v>
      </c>
      <c r="O864" t="s">
        <v>7</v>
      </c>
      <c r="P864">
        <v>2</v>
      </c>
      <c r="Q864">
        <v>1</v>
      </c>
      <c r="R864">
        <v>3</v>
      </c>
      <c r="S864" t="s">
        <v>34</v>
      </c>
      <c r="T864" t="s">
        <v>32</v>
      </c>
      <c r="U864" t="s">
        <v>33</v>
      </c>
      <c r="V864" t="s">
        <v>35</v>
      </c>
    </row>
    <row r="865" spans="1:22" x14ac:dyDescent="0.45">
      <c r="A865" t="s">
        <v>44</v>
      </c>
      <c r="B865" t="s">
        <v>65</v>
      </c>
      <c r="C865">
        <v>2022</v>
      </c>
      <c r="D865">
        <v>125</v>
      </c>
      <c r="E865">
        <v>4</v>
      </c>
      <c r="F865" s="2">
        <v>44678</v>
      </c>
      <c r="G865" t="s">
        <v>393</v>
      </c>
      <c r="H865" t="s">
        <v>399</v>
      </c>
      <c r="I865" t="s">
        <v>382</v>
      </c>
      <c r="J865" t="s">
        <v>19</v>
      </c>
      <c r="K865" t="s">
        <v>102</v>
      </c>
      <c r="L865" t="s">
        <v>461</v>
      </c>
      <c r="M865" t="s">
        <v>103</v>
      </c>
      <c r="N865" t="s">
        <v>104</v>
      </c>
      <c r="O865" t="s">
        <v>7</v>
      </c>
      <c r="P865">
        <v>2</v>
      </c>
      <c r="Q865">
        <v>1</v>
      </c>
      <c r="R865">
        <v>3</v>
      </c>
      <c r="S865" t="s">
        <v>34</v>
      </c>
      <c r="T865" t="s">
        <v>32</v>
      </c>
      <c r="U865" t="s">
        <v>33</v>
      </c>
      <c r="V865" t="s">
        <v>35</v>
      </c>
    </row>
    <row r="866" spans="1:22" x14ac:dyDescent="0.45">
      <c r="A866" t="s">
        <v>44</v>
      </c>
      <c r="B866" t="s">
        <v>65</v>
      </c>
      <c r="C866">
        <v>2022</v>
      </c>
      <c r="D866">
        <v>126</v>
      </c>
      <c r="E866">
        <v>4</v>
      </c>
      <c r="F866" s="2">
        <v>44678</v>
      </c>
      <c r="G866" t="s">
        <v>393</v>
      </c>
      <c r="H866" t="s">
        <v>397</v>
      </c>
      <c r="I866" t="s">
        <v>390</v>
      </c>
      <c r="J866" t="s">
        <v>19</v>
      </c>
      <c r="K866" t="s">
        <v>256</v>
      </c>
      <c r="L866" t="s">
        <v>479</v>
      </c>
      <c r="M866" t="s">
        <v>257</v>
      </c>
      <c r="N866" t="s">
        <v>258</v>
      </c>
      <c r="O866" t="s">
        <v>7</v>
      </c>
      <c r="P866">
        <v>1</v>
      </c>
      <c r="Q866">
        <v>0</v>
      </c>
      <c r="R866">
        <v>1</v>
      </c>
      <c r="S866" t="s">
        <v>34</v>
      </c>
      <c r="T866" t="s">
        <v>32</v>
      </c>
      <c r="U866" t="s">
        <v>33</v>
      </c>
      <c r="V866" t="s">
        <v>259</v>
      </c>
    </row>
    <row r="867" spans="1:22" x14ac:dyDescent="0.45">
      <c r="A867" t="s">
        <v>44</v>
      </c>
      <c r="B867" t="s">
        <v>65</v>
      </c>
      <c r="C867">
        <v>2022</v>
      </c>
      <c r="D867">
        <v>127</v>
      </c>
      <c r="E867">
        <v>4</v>
      </c>
      <c r="F867" s="2">
        <v>44658</v>
      </c>
      <c r="G867" t="s">
        <v>393</v>
      </c>
      <c r="H867" t="s">
        <v>397</v>
      </c>
      <c r="I867" t="s">
        <v>390</v>
      </c>
      <c r="J867" t="s">
        <v>19</v>
      </c>
      <c r="K867" t="s">
        <v>333</v>
      </c>
      <c r="L867" t="s">
        <v>484</v>
      </c>
      <c r="M867" t="s">
        <v>334</v>
      </c>
      <c r="N867" t="s">
        <v>335</v>
      </c>
      <c r="O867" t="s">
        <v>7</v>
      </c>
      <c r="P867">
        <v>1</v>
      </c>
      <c r="Q867">
        <v>0</v>
      </c>
      <c r="R867">
        <v>1</v>
      </c>
      <c r="S867" t="s">
        <v>62</v>
      </c>
      <c r="T867" t="s">
        <v>99</v>
      </c>
      <c r="U867" t="s">
        <v>100</v>
      </c>
      <c r="V867" t="s">
        <v>101</v>
      </c>
    </row>
    <row r="868" spans="1:22" x14ac:dyDescent="0.45">
      <c r="A868" t="s">
        <v>44</v>
      </c>
      <c r="B868" t="s">
        <v>65</v>
      </c>
      <c r="C868">
        <v>2021</v>
      </c>
      <c r="D868">
        <v>128</v>
      </c>
      <c r="E868">
        <v>3</v>
      </c>
      <c r="F868" s="2">
        <v>44278</v>
      </c>
      <c r="G868" t="s">
        <v>393</v>
      </c>
      <c r="H868" t="s">
        <v>398</v>
      </c>
      <c r="I868" t="s">
        <v>385</v>
      </c>
      <c r="J868" t="s">
        <v>36</v>
      </c>
      <c r="P868">
        <v>0</v>
      </c>
      <c r="Q868">
        <v>0</v>
      </c>
      <c r="R868">
        <v>0</v>
      </c>
    </row>
    <row r="869" spans="1:22" x14ac:dyDescent="0.45">
      <c r="A869" t="s">
        <v>44</v>
      </c>
      <c r="B869" t="s">
        <v>65</v>
      </c>
      <c r="C869">
        <v>2021</v>
      </c>
      <c r="D869">
        <v>129</v>
      </c>
      <c r="E869">
        <v>3</v>
      </c>
      <c r="F869" s="2">
        <v>44278</v>
      </c>
      <c r="G869" t="s">
        <v>393</v>
      </c>
      <c r="H869" t="s">
        <v>398</v>
      </c>
      <c r="I869" t="s">
        <v>385</v>
      </c>
      <c r="J869" t="s">
        <v>21</v>
      </c>
      <c r="P869">
        <v>0</v>
      </c>
      <c r="Q869">
        <v>0</v>
      </c>
      <c r="R869">
        <v>0</v>
      </c>
    </row>
    <row r="870" spans="1:22" x14ac:dyDescent="0.45">
      <c r="A870" t="s">
        <v>44</v>
      </c>
      <c r="B870" t="s">
        <v>65</v>
      </c>
      <c r="C870">
        <v>2021</v>
      </c>
      <c r="D870">
        <v>130</v>
      </c>
      <c r="E870">
        <v>3</v>
      </c>
      <c r="F870" s="2">
        <v>44278</v>
      </c>
      <c r="G870" t="s">
        <v>393</v>
      </c>
      <c r="H870" t="s">
        <v>398</v>
      </c>
      <c r="I870" t="s">
        <v>385</v>
      </c>
      <c r="J870" t="s">
        <v>37</v>
      </c>
      <c r="P870">
        <v>0</v>
      </c>
      <c r="Q870">
        <v>0</v>
      </c>
      <c r="R870">
        <v>0</v>
      </c>
    </row>
    <row r="871" spans="1:22" x14ac:dyDescent="0.45">
      <c r="A871" t="s">
        <v>44</v>
      </c>
      <c r="B871" t="s">
        <v>65</v>
      </c>
      <c r="C871">
        <v>2021</v>
      </c>
      <c r="D871">
        <v>131</v>
      </c>
      <c r="E871">
        <v>3</v>
      </c>
      <c r="F871" s="2">
        <v>44278</v>
      </c>
      <c r="G871" t="s">
        <v>393</v>
      </c>
      <c r="H871" t="s">
        <v>398</v>
      </c>
      <c r="I871" t="s">
        <v>385</v>
      </c>
      <c r="J871" t="s">
        <v>22</v>
      </c>
      <c r="P871">
        <v>0</v>
      </c>
      <c r="Q871">
        <v>0</v>
      </c>
      <c r="R871">
        <v>0</v>
      </c>
    </row>
    <row r="872" spans="1:22" x14ac:dyDescent="0.45">
      <c r="A872" t="s">
        <v>44</v>
      </c>
      <c r="B872" t="s">
        <v>65</v>
      </c>
      <c r="C872">
        <v>2020</v>
      </c>
      <c r="D872">
        <v>132</v>
      </c>
      <c r="E872">
        <v>2</v>
      </c>
      <c r="F872" s="2">
        <v>43880</v>
      </c>
      <c r="G872" t="s">
        <v>393</v>
      </c>
      <c r="H872" t="s">
        <v>397</v>
      </c>
      <c r="I872" t="s">
        <v>390</v>
      </c>
      <c r="J872" t="s">
        <v>19</v>
      </c>
      <c r="K872" t="s">
        <v>29</v>
      </c>
      <c r="L872" t="s">
        <v>486</v>
      </c>
      <c r="M872" t="s">
        <v>30</v>
      </c>
      <c r="N872" t="s">
        <v>31</v>
      </c>
      <c r="O872" t="s">
        <v>7</v>
      </c>
      <c r="P872">
        <v>0</v>
      </c>
      <c r="Q872">
        <v>1</v>
      </c>
      <c r="R872">
        <v>1</v>
      </c>
      <c r="S872" t="s">
        <v>34</v>
      </c>
      <c r="T872" t="s">
        <v>32</v>
      </c>
      <c r="U872" t="s">
        <v>33</v>
      </c>
      <c r="V872" t="s">
        <v>35</v>
      </c>
    </row>
    <row r="873" spans="1:22" x14ac:dyDescent="0.45">
      <c r="A873" t="s">
        <v>44</v>
      </c>
      <c r="B873" t="s">
        <v>65</v>
      </c>
      <c r="C873">
        <v>2020</v>
      </c>
      <c r="D873">
        <v>133</v>
      </c>
      <c r="E873">
        <v>2</v>
      </c>
      <c r="F873" s="2">
        <v>43880</v>
      </c>
      <c r="G873" t="s">
        <v>393</v>
      </c>
      <c r="H873" t="s">
        <v>399</v>
      </c>
      <c r="I873" t="s">
        <v>382</v>
      </c>
      <c r="J873" t="s">
        <v>19</v>
      </c>
      <c r="K873" t="s">
        <v>29</v>
      </c>
      <c r="L873" t="s">
        <v>486</v>
      </c>
      <c r="M873" t="s">
        <v>30</v>
      </c>
      <c r="N873" t="s">
        <v>31</v>
      </c>
      <c r="O873" t="s">
        <v>7</v>
      </c>
      <c r="P873">
        <v>0</v>
      </c>
      <c r="Q873">
        <v>1</v>
      </c>
      <c r="R873">
        <v>1</v>
      </c>
      <c r="S873" t="s">
        <v>34</v>
      </c>
      <c r="T873" t="s">
        <v>32</v>
      </c>
      <c r="U873" t="s">
        <v>33</v>
      </c>
      <c r="V873" t="s">
        <v>35</v>
      </c>
    </row>
    <row r="874" spans="1:22" x14ac:dyDescent="0.45">
      <c r="A874" t="s">
        <v>44</v>
      </c>
      <c r="B874" t="s">
        <v>65</v>
      </c>
      <c r="C874">
        <v>2021</v>
      </c>
      <c r="D874">
        <v>134</v>
      </c>
      <c r="E874">
        <v>4</v>
      </c>
      <c r="F874" s="2">
        <v>44292</v>
      </c>
      <c r="G874" t="s">
        <v>393</v>
      </c>
      <c r="H874" t="s">
        <v>399</v>
      </c>
      <c r="I874" t="s">
        <v>382</v>
      </c>
      <c r="J874" t="s">
        <v>19</v>
      </c>
      <c r="K874" t="s">
        <v>54</v>
      </c>
      <c r="M874" t="s">
        <v>54</v>
      </c>
      <c r="O874" t="s">
        <v>370</v>
      </c>
      <c r="P874" t="s">
        <v>19</v>
      </c>
      <c r="Q874" t="s">
        <v>19</v>
      </c>
      <c r="R874">
        <v>1</v>
      </c>
    </row>
    <row r="875" spans="1:22" x14ac:dyDescent="0.45">
      <c r="A875" t="s">
        <v>44</v>
      </c>
      <c r="B875" t="s">
        <v>65</v>
      </c>
      <c r="C875">
        <v>2021</v>
      </c>
      <c r="D875">
        <v>135</v>
      </c>
      <c r="E875">
        <v>4</v>
      </c>
      <c r="F875" s="2">
        <v>44292</v>
      </c>
      <c r="G875" t="s">
        <v>393</v>
      </c>
      <c r="H875" t="s">
        <v>398</v>
      </c>
      <c r="I875" t="s">
        <v>385</v>
      </c>
      <c r="J875" t="s">
        <v>36</v>
      </c>
      <c r="P875">
        <v>0</v>
      </c>
      <c r="Q875">
        <v>0</v>
      </c>
      <c r="R875">
        <v>0</v>
      </c>
    </row>
    <row r="876" spans="1:22" x14ac:dyDescent="0.45">
      <c r="A876" t="s">
        <v>44</v>
      </c>
      <c r="B876" t="s">
        <v>65</v>
      </c>
      <c r="C876">
        <v>2021</v>
      </c>
      <c r="D876">
        <v>136</v>
      </c>
      <c r="E876">
        <v>4</v>
      </c>
      <c r="F876" s="2">
        <v>44292</v>
      </c>
      <c r="G876" t="s">
        <v>393</v>
      </c>
      <c r="H876" t="s">
        <v>398</v>
      </c>
      <c r="I876" t="s">
        <v>385</v>
      </c>
      <c r="J876" t="s">
        <v>21</v>
      </c>
      <c r="P876">
        <v>0</v>
      </c>
      <c r="Q876">
        <v>0</v>
      </c>
      <c r="R876">
        <v>0</v>
      </c>
    </row>
    <row r="877" spans="1:22" x14ac:dyDescent="0.45">
      <c r="A877" t="s">
        <v>44</v>
      </c>
      <c r="B877" t="s">
        <v>65</v>
      </c>
      <c r="C877">
        <v>2021</v>
      </c>
      <c r="D877">
        <v>137</v>
      </c>
      <c r="E877">
        <v>4</v>
      </c>
      <c r="F877" s="2">
        <v>44292</v>
      </c>
      <c r="G877" t="s">
        <v>393</v>
      </c>
      <c r="H877" t="s">
        <v>398</v>
      </c>
      <c r="I877" t="s">
        <v>385</v>
      </c>
      <c r="J877" t="s">
        <v>37</v>
      </c>
      <c r="P877">
        <v>0</v>
      </c>
      <c r="Q877">
        <v>0</v>
      </c>
      <c r="R877">
        <v>0</v>
      </c>
    </row>
    <row r="878" spans="1:22" x14ac:dyDescent="0.45">
      <c r="A878" t="s">
        <v>44</v>
      </c>
      <c r="B878" t="s">
        <v>65</v>
      </c>
      <c r="C878">
        <v>2021</v>
      </c>
      <c r="D878">
        <v>138</v>
      </c>
      <c r="E878">
        <v>5</v>
      </c>
      <c r="F878" s="2">
        <v>44335</v>
      </c>
      <c r="G878" t="s">
        <v>393</v>
      </c>
      <c r="H878" t="s">
        <v>397</v>
      </c>
      <c r="I878" t="s">
        <v>390</v>
      </c>
      <c r="J878" t="s">
        <v>19</v>
      </c>
      <c r="K878" t="s">
        <v>29</v>
      </c>
      <c r="L878" t="s">
        <v>486</v>
      </c>
      <c r="M878" t="s">
        <v>30</v>
      </c>
      <c r="N878" t="s">
        <v>31</v>
      </c>
      <c r="O878" t="s">
        <v>7</v>
      </c>
      <c r="P878">
        <v>0</v>
      </c>
      <c r="Q878">
        <v>1</v>
      </c>
      <c r="R878">
        <v>1</v>
      </c>
      <c r="S878" t="s">
        <v>34</v>
      </c>
      <c r="T878" t="s">
        <v>32</v>
      </c>
      <c r="U878" t="s">
        <v>33</v>
      </c>
      <c r="V878" t="s">
        <v>35</v>
      </c>
    </row>
    <row r="879" spans="1:22" x14ac:dyDescent="0.45">
      <c r="A879" t="s">
        <v>44</v>
      </c>
      <c r="B879" t="s">
        <v>65</v>
      </c>
      <c r="C879">
        <v>2021</v>
      </c>
      <c r="D879">
        <v>139</v>
      </c>
      <c r="E879">
        <v>5</v>
      </c>
      <c r="F879" s="2">
        <v>44335</v>
      </c>
      <c r="G879" t="s">
        <v>393</v>
      </c>
      <c r="H879" t="s">
        <v>399</v>
      </c>
      <c r="I879" t="s">
        <v>382</v>
      </c>
      <c r="J879" t="s">
        <v>19</v>
      </c>
      <c r="K879" t="s">
        <v>29</v>
      </c>
      <c r="L879" t="s">
        <v>486</v>
      </c>
      <c r="M879" t="s">
        <v>30</v>
      </c>
      <c r="N879" t="s">
        <v>31</v>
      </c>
      <c r="O879" t="s">
        <v>7</v>
      </c>
      <c r="P879">
        <v>0</v>
      </c>
      <c r="Q879">
        <v>1</v>
      </c>
      <c r="R879">
        <v>1</v>
      </c>
      <c r="S879" t="s">
        <v>34</v>
      </c>
      <c r="T879" t="s">
        <v>32</v>
      </c>
      <c r="U879" t="s">
        <v>33</v>
      </c>
      <c r="V879" t="s">
        <v>35</v>
      </c>
    </row>
    <row r="880" spans="1:22" x14ac:dyDescent="0.45">
      <c r="A880" t="s">
        <v>44</v>
      </c>
      <c r="B880" t="s">
        <v>65</v>
      </c>
      <c r="C880">
        <v>2022</v>
      </c>
      <c r="D880">
        <v>140</v>
      </c>
      <c r="E880">
        <v>2</v>
      </c>
      <c r="F880" s="2">
        <v>44594</v>
      </c>
      <c r="G880" t="s">
        <v>393</v>
      </c>
      <c r="H880" t="s">
        <v>399</v>
      </c>
      <c r="I880" t="s">
        <v>382</v>
      </c>
      <c r="J880" t="s">
        <v>19</v>
      </c>
      <c r="K880" t="s">
        <v>29</v>
      </c>
      <c r="L880" t="s">
        <v>486</v>
      </c>
      <c r="M880" t="s">
        <v>30</v>
      </c>
      <c r="N880" t="s">
        <v>31</v>
      </c>
      <c r="O880" t="s">
        <v>7</v>
      </c>
      <c r="P880">
        <v>1</v>
      </c>
      <c r="Q880">
        <v>0</v>
      </c>
      <c r="R880">
        <v>1</v>
      </c>
      <c r="S880" t="s">
        <v>34</v>
      </c>
      <c r="T880" t="s">
        <v>32</v>
      </c>
      <c r="U880" t="s">
        <v>33</v>
      </c>
      <c r="V880" t="s">
        <v>35</v>
      </c>
    </row>
    <row r="881" spans="1:22" x14ac:dyDescent="0.45">
      <c r="A881" t="s">
        <v>44</v>
      </c>
      <c r="B881" t="s">
        <v>65</v>
      </c>
      <c r="C881">
        <v>2022</v>
      </c>
      <c r="D881">
        <v>141</v>
      </c>
      <c r="E881">
        <v>4</v>
      </c>
      <c r="F881" s="2">
        <v>44678</v>
      </c>
      <c r="G881" t="s">
        <v>393</v>
      </c>
      <c r="H881" t="s">
        <v>397</v>
      </c>
      <c r="I881" t="s">
        <v>390</v>
      </c>
      <c r="J881" t="s">
        <v>19</v>
      </c>
      <c r="K881" t="s">
        <v>29</v>
      </c>
      <c r="L881" t="s">
        <v>486</v>
      </c>
      <c r="M881" t="s">
        <v>30</v>
      </c>
      <c r="N881" t="s">
        <v>31</v>
      </c>
      <c r="O881" t="s">
        <v>7</v>
      </c>
      <c r="P881">
        <v>2</v>
      </c>
      <c r="Q881">
        <v>1</v>
      </c>
      <c r="R881">
        <v>3</v>
      </c>
      <c r="S881" t="s">
        <v>34</v>
      </c>
      <c r="T881" t="s">
        <v>32</v>
      </c>
      <c r="U881" t="s">
        <v>33</v>
      </c>
      <c r="V881" t="s">
        <v>35</v>
      </c>
    </row>
    <row r="882" spans="1:22" x14ac:dyDescent="0.45">
      <c r="A882" t="s">
        <v>44</v>
      </c>
      <c r="B882" t="s">
        <v>65</v>
      </c>
      <c r="C882">
        <v>2021</v>
      </c>
      <c r="D882">
        <v>142</v>
      </c>
      <c r="E882">
        <v>5</v>
      </c>
      <c r="F882" s="2">
        <v>44322</v>
      </c>
      <c r="G882" t="s">
        <v>393</v>
      </c>
      <c r="H882" t="s">
        <v>399</v>
      </c>
      <c r="I882" t="s">
        <v>382</v>
      </c>
      <c r="J882" t="s">
        <v>19</v>
      </c>
      <c r="K882" t="s">
        <v>195</v>
      </c>
      <c r="L882" t="s">
        <v>489</v>
      </c>
      <c r="M882" t="s">
        <v>165</v>
      </c>
      <c r="N882" t="s">
        <v>196</v>
      </c>
      <c r="O882" t="s">
        <v>7</v>
      </c>
      <c r="P882">
        <v>1</v>
      </c>
      <c r="Q882">
        <v>3</v>
      </c>
      <c r="R882">
        <v>4</v>
      </c>
      <c r="S882" t="s">
        <v>34</v>
      </c>
      <c r="T882" t="s">
        <v>32</v>
      </c>
      <c r="U882" t="s">
        <v>33</v>
      </c>
      <c r="V882" t="s">
        <v>35</v>
      </c>
    </row>
    <row r="883" spans="1:22" x14ac:dyDescent="0.45">
      <c r="A883" t="s">
        <v>44</v>
      </c>
      <c r="B883" t="s">
        <v>65</v>
      </c>
      <c r="C883">
        <v>2022</v>
      </c>
      <c r="D883">
        <v>143</v>
      </c>
      <c r="E883">
        <v>1</v>
      </c>
      <c r="F883" s="2">
        <v>44580</v>
      </c>
      <c r="G883" t="s">
        <v>393</v>
      </c>
      <c r="H883" t="s">
        <v>399</v>
      </c>
      <c r="I883" t="s">
        <v>382</v>
      </c>
      <c r="J883" t="s">
        <v>19</v>
      </c>
      <c r="K883" t="s">
        <v>195</v>
      </c>
      <c r="L883" t="s">
        <v>489</v>
      </c>
      <c r="M883" t="s">
        <v>165</v>
      </c>
      <c r="N883" t="s">
        <v>196</v>
      </c>
      <c r="O883" t="s">
        <v>7</v>
      </c>
      <c r="P883">
        <v>0</v>
      </c>
      <c r="Q883">
        <v>1</v>
      </c>
      <c r="R883">
        <v>1</v>
      </c>
      <c r="S883" t="s">
        <v>34</v>
      </c>
      <c r="T883" t="s">
        <v>32</v>
      </c>
      <c r="U883" t="s">
        <v>33</v>
      </c>
      <c r="V883" t="s">
        <v>35</v>
      </c>
    </row>
    <row r="884" spans="1:22" x14ac:dyDescent="0.45">
      <c r="A884" t="s">
        <v>44</v>
      </c>
      <c r="B884" t="s">
        <v>65</v>
      </c>
      <c r="C884">
        <v>2020</v>
      </c>
      <c r="D884">
        <v>144</v>
      </c>
      <c r="E884">
        <v>1</v>
      </c>
      <c r="F884" s="2">
        <v>43861</v>
      </c>
      <c r="G884" t="s">
        <v>393</v>
      </c>
      <c r="H884" t="s">
        <v>399</v>
      </c>
      <c r="I884" t="s">
        <v>382</v>
      </c>
      <c r="J884" t="s">
        <v>19</v>
      </c>
      <c r="K884" t="s">
        <v>227</v>
      </c>
      <c r="L884" t="s">
        <v>480</v>
      </c>
      <c r="M884" t="s">
        <v>165</v>
      </c>
      <c r="N884" t="s">
        <v>228</v>
      </c>
      <c r="O884" t="s">
        <v>7</v>
      </c>
      <c r="P884">
        <v>2</v>
      </c>
      <c r="Q884">
        <v>0</v>
      </c>
      <c r="R884">
        <v>2</v>
      </c>
      <c r="S884" t="s">
        <v>34</v>
      </c>
      <c r="T884" t="s">
        <v>32</v>
      </c>
      <c r="U884" t="s">
        <v>33</v>
      </c>
      <c r="V884" t="s">
        <v>35</v>
      </c>
    </row>
    <row r="885" spans="1:22" x14ac:dyDescent="0.45">
      <c r="A885" t="s">
        <v>44</v>
      </c>
      <c r="B885" t="s">
        <v>65</v>
      </c>
      <c r="C885">
        <v>2021</v>
      </c>
      <c r="D885">
        <v>145</v>
      </c>
      <c r="E885">
        <v>2</v>
      </c>
      <c r="F885" s="2">
        <v>44245</v>
      </c>
      <c r="G885" t="s">
        <v>393</v>
      </c>
      <c r="H885" t="s">
        <v>397</v>
      </c>
      <c r="I885" t="s">
        <v>390</v>
      </c>
      <c r="J885" t="s">
        <v>19</v>
      </c>
      <c r="K885" t="s">
        <v>227</v>
      </c>
      <c r="L885" t="s">
        <v>480</v>
      </c>
      <c r="M885" t="s">
        <v>165</v>
      </c>
      <c r="N885" t="s">
        <v>228</v>
      </c>
      <c r="O885" t="s">
        <v>7</v>
      </c>
      <c r="P885">
        <v>2</v>
      </c>
      <c r="Q885">
        <v>1</v>
      </c>
      <c r="R885">
        <v>3</v>
      </c>
      <c r="S885" t="s">
        <v>34</v>
      </c>
      <c r="T885" t="s">
        <v>32</v>
      </c>
      <c r="U885" t="s">
        <v>33</v>
      </c>
      <c r="V885" t="s">
        <v>35</v>
      </c>
    </row>
    <row r="886" spans="1:22" x14ac:dyDescent="0.45">
      <c r="A886" t="s">
        <v>44</v>
      </c>
      <c r="B886" t="s">
        <v>65</v>
      </c>
      <c r="C886">
        <v>2019</v>
      </c>
      <c r="D886">
        <v>146</v>
      </c>
      <c r="E886">
        <v>11</v>
      </c>
      <c r="F886" s="2">
        <v>43797</v>
      </c>
      <c r="G886" t="s">
        <v>393</v>
      </c>
      <c r="H886" t="s">
        <v>399</v>
      </c>
      <c r="I886" t="s">
        <v>382</v>
      </c>
      <c r="J886" t="s">
        <v>19</v>
      </c>
      <c r="K886" t="s">
        <v>210</v>
      </c>
      <c r="L886" t="s">
        <v>490</v>
      </c>
      <c r="M886" t="s">
        <v>211</v>
      </c>
      <c r="N886" t="s">
        <v>212</v>
      </c>
      <c r="O886" t="s">
        <v>7</v>
      </c>
      <c r="P886">
        <v>1</v>
      </c>
      <c r="Q886">
        <v>0</v>
      </c>
      <c r="R886">
        <v>1</v>
      </c>
      <c r="S886" t="s">
        <v>34</v>
      </c>
      <c r="T886" t="s">
        <v>32</v>
      </c>
      <c r="U886" t="s">
        <v>33</v>
      </c>
      <c r="V886" t="s">
        <v>213</v>
      </c>
    </row>
    <row r="887" spans="1:22" x14ac:dyDescent="0.45">
      <c r="A887" t="s">
        <v>44</v>
      </c>
      <c r="B887" t="s">
        <v>65</v>
      </c>
      <c r="C887">
        <v>2020</v>
      </c>
      <c r="D887">
        <v>147</v>
      </c>
      <c r="E887">
        <v>1</v>
      </c>
      <c r="F887" s="2">
        <v>43861</v>
      </c>
      <c r="G887" t="s">
        <v>393</v>
      </c>
      <c r="H887" t="s">
        <v>397</v>
      </c>
      <c r="I887" t="s">
        <v>390</v>
      </c>
      <c r="J887" t="s">
        <v>19</v>
      </c>
      <c r="K887" t="s">
        <v>210</v>
      </c>
      <c r="L887" t="s">
        <v>490</v>
      </c>
      <c r="M887" t="s">
        <v>211</v>
      </c>
      <c r="N887" t="s">
        <v>212</v>
      </c>
      <c r="O887" t="s">
        <v>7</v>
      </c>
      <c r="P887">
        <v>3</v>
      </c>
      <c r="Q887">
        <v>4</v>
      </c>
      <c r="R887">
        <v>7</v>
      </c>
      <c r="S887" t="s">
        <v>34</v>
      </c>
      <c r="T887" t="s">
        <v>32</v>
      </c>
      <c r="U887" t="s">
        <v>33</v>
      </c>
      <c r="V887" t="s">
        <v>213</v>
      </c>
    </row>
    <row r="888" spans="1:22" x14ac:dyDescent="0.45">
      <c r="A888" t="s">
        <v>44</v>
      </c>
      <c r="B888" t="s">
        <v>65</v>
      </c>
      <c r="C888">
        <v>2021</v>
      </c>
      <c r="D888">
        <v>148</v>
      </c>
      <c r="E888">
        <v>5</v>
      </c>
      <c r="F888" s="2">
        <v>44322</v>
      </c>
      <c r="G888" t="s">
        <v>393</v>
      </c>
      <c r="H888" t="s">
        <v>397</v>
      </c>
      <c r="I888" t="s">
        <v>390</v>
      </c>
      <c r="J888" t="s">
        <v>19</v>
      </c>
      <c r="P888">
        <v>0</v>
      </c>
      <c r="Q888">
        <v>0</v>
      </c>
      <c r="R888">
        <v>0</v>
      </c>
    </row>
    <row r="889" spans="1:22" x14ac:dyDescent="0.45">
      <c r="A889" t="s">
        <v>44</v>
      </c>
      <c r="B889" t="s">
        <v>65</v>
      </c>
      <c r="C889">
        <v>2021</v>
      </c>
      <c r="D889">
        <v>149</v>
      </c>
      <c r="E889">
        <v>5</v>
      </c>
      <c r="F889" s="2">
        <v>44322</v>
      </c>
      <c r="G889" t="s">
        <v>393</v>
      </c>
      <c r="H889" t="s">
        <v>398</v>
      </c>
      <c r="I889" t="s">
        <v>385</v>
      </c>
      <c r="J889" t="s">
        <v>36</v>
      </c>
      <c r="P889">
        <v>0</v>
      </c>
      <c r="Q889">
        <v>0</v>
      </c>
      <c r="R889">
        <v>0</v>
      </c>
    </row>
    <row r="890" spans="1:22" x14ac:dyDescent="0.45">
      <c r="A890" t="s">
        <v>44</v>
      </c>
      <c r="B890" t="s">
        <v>65</v>
      </c>
      <c r="C890">
        <v>2021</v>
      </c>
      <c r="D890">
        <v>150</v>
      </c>
      <c r="E890">
        <v>5</v>
      </c>
      <c r="F890" s="2">
        <v>44322</v>
      </c>
      <c r="G890" t="s">
        <v>393</v>
      </c>
      <c r="H890" t="s">
        <v>398</v>
      </c>
      <c r="I890" t="s">
        <v>385</v>
      </c>
      <c r="J890" t="s">
        <v>37</v>
      </c>
      <c r="P890">
        <v>0</v>
      </c>
      <c r="Q890">
        <v>0</v>
      </c>
      <c r="R890">
        <v>0</v>
      </c>
    </row>
    <row r="891" spans="1:22" x14ac:dyDescent="0.45">
      <c r="A891" t="s">
        <v>44</v>
      </c>
      <c r="B891" t="s">
        <v>65</v>
      </c>
      <c r="C891">
        <v>2021</v>
      </c>
      <c r="D891">
        <v>151</v>
      </c>
      <c r="E891">
        <v>5</v>
      </c>
      <c r="F891" s="2">
        <v>44322</v>
      </c>
      <c r="G891" t="s">
        <v>393</v>
      </c>
      <c r="H891" t="s">
        <v>398</v>
      </c>
      <c r="I891" t="s">
        <v>385</v>
      </c>
      <c r="J891" t="s">
        <v>22</v>
      </c>
      <c r="P891">
        <v>0</v>
      </c>
      <c r="Q891">
        <v>0</v>
      </c>
      <c r="R891">
        <v>0</v>
      </c>
    </row>
    <row r="892" spans="1:22" x14ac:dyDescent="0.45">
      <c r="A892" t="s">
        <v>44</v>
      </c>
      <c r="B892" t="s">
        <v>65</v>
      </c>
      <c r="C892">
        <v>2020</v>
      </c>
      <c r="D892">
        <v>152</v>
      </c>
      <c r="E892">
        <v>11</v>
      </c>
      <c r="F892" s="2">
        <v>44165</v>
      </c>
      <c r="G892" t="s">
        <v>393</v>
      </c>
      <c r="H892" t="s">
        <v>399</v>
      </c>
      <c r="I892" t="s">
        <v>382</v>
      </c>
      <c r="J892" t="s">
        <v>19</v>
      </c>
      <c r="K892" t="s">
        <v>210</v>
      </c>
      <c r="L892" t="s">
        <v>490</v>
      </c>
      <c r="M892" t="s">
        <v>211</v>
      </c>
      <c r="N892" t="s">
        <v>212</v>
      </c>
      <c r="O892" t="s">
        <v>7</v>
      </c>
      <c r="P892">
        <v>1</v>
      </c>
      <c r="Q892">
        <v>0</v>
      </c>
      <c r="R892">
        <v>1</v>
      </c>
      <c r="S892" t="s">
        <v>34</v>
      </c>
      <c r="T892" t="s">
        <v>32</v>
      </c>
      <c r="U892" t="s">
        <v>33</v>
      </c>
      <c r="V892" t="s">
        <v>213</v>
      </c>
    </row>
    <row r="893" spans="1:22" x14ac:dyDescent="0.45">
      <c r="A893" t="s">
        <v>44</v>
      </c>
      <c r="B893" t="s">
        <v>65</v>
      </c>
      <c r="C893">
        <v>2021</v>
      </c>
      <c r="D893">
        <v>153</v>
      </c>
      <c r="E893">
        <v>5</v>
      </c>
      <c r="F893" s="2">
        <v>44347</v>
      </c>
      <c r="G893" t="s">
        <v>393</v>
      </c>
      <c r="H893" t="s">
        <v>399</v>
      </c>
      <c r="I893" t="s">
        <v>382</v>
      </c>
      <c r="J893" t="s">
        <v>19</v>
      </c>
      <c r="K893" t="s">
        <v>210</v>
      </c>
      <c r="L893" t="s">
        <v>490</v>
      </c>
      <c r="M893" t="s">
        <v>211</v>
      </c>
      <c r="N893" t="s">
        <v>212</v>
      </c>
      <c r="O893" t="s">
        <v>7</v>
      </c>
      <c r="P893">
        <v>0</v>
      </c>
      <c r="Q893">
        <v>1</v>
      </c>
      <c r="R893">
        <v>1</v>
      </c>
      <c r="S893" t="s">
        <v>34</v>
      </c>
      <c r="T893" t="s">
        <v>32</v>
      </c>
      <c r="U893" t="s">
        <v>33</v>
      </c>
      <c r="V893" t="s">
        <v>213</v>
      </c>
    </row>
    <row r="894" spans="1:22" x14ac:dyDescent="0.45">
      <c r="A894" t="s">
        <v>44</v>
      </c>
      <c r="B894" t="s">
        <v>65</v>
      </c>
      <c r="C894">
        <v>2021</v>
      </c>
      <c r="D894">
        <v>154</v>
      </c>
      <c r="E894">
        <v>6</v>
      </c>
      <c r="F894" s="2">
        <v>44363</v>
      </c>
      <c r="G894" t="s">
        <v>393</v>
      </c>
      <c r="H894" t="s">
        <v>397</v>
      </c>
      <c r="I894" t="s">
        <v>390</v>
      </c>
      <c r="J894" t="s">
        <v>19</v>
      </c>
      <c r="K894" t="s">
        <v>210</v>
      </c>
      <c r="L894" t="s">
        <v>490</v>
      </c>
      <c r="M894" t="s">
        <v>211</v>
      </c>
      <c r="N894" t="s">
        <v>212</v>
      </c>
      <c r="O894" t="s">
        <v>7</v>
      </c>
      <c r="P894">
        <v>1</v>
      </c>
      <c r="Q894">
        <v>0</v>
      </c>
      <c r="R894">
        <v>1</v>
      </c>
      <c r="S894" t="s">
        <v>34</v>
      </c>
      <c r="T894" t="s">
        <v>32</v>
      </c>
      <c r="U894" t="s">
        <v>33</v>
      </c>
      <c r="V894" t="s">
        <v>213</v>
      </c>
    </row>
    <row r="895" spans="1:22" x14ac:dyDescent="0.45">
      <c r="A895" t="s">
        <v>44</v>
      </c>
      <c r="B895" t="s">
        <v>65</v>
      </c>
      <c r="C895">
        <v>2021</v>
      </c>
      <c r="D895">
        <v>155</v>
      </c>
      <c r="E895">
        <v>12</v>
      </c>
      <c r="F895" s="2">
        <v>44545</v>
      </c>
      <c r="G895" t="s">
        <v>393</v>
      </c>
      <c r="H895" t="s">
        <v>399</v>
      </c>
      <c r="I895" t="s">
        <v>382</v>
      </c>
      <c r="J895" t="s">
        <v>19</v>
      </c>
      <c r="K895" t="s">
        <v>210</v>
      </c>
      <c r="L895" t="s">
        <v>490</v>
      </c>
      <c r="M895" t="s">
        <v>211</v>
      </c>
      <c r="N895" t="s">
        <v>212</v>
      </c>
      <c r="O895" t="s">
        <v>7</v>
      </c>
      <c r="P895">
        <v>1</v>
      </c>
      <c r="Q895">
        <v>0</v>
      </c>
      <c r="R895">
        <v>1</v>
      </c>
      <c r="S895" t="s">
        <v>34</v>
      </c>
      <c r="T895" t="s">
        <v>32</v>
      </c>
      <c r="U895" t="s">
        <v>33</v>
      </c>
      <c r="V895" t="s">
        <v>213</v>
      </c>
    </row>
    <row r="896" spans="1:22" x14ac:dyDescent="0.45">
      <c r="A896" t="s">
        <v>44</v>
      </c>
      <c r="B896" t="s">
        <v>65</v>
      </c>
      <c r="C896">
        <v>2022</v>
      </c>
      <c r="D896">
        <v>156</v>
      </c>
      <c r="E896">
        <v>1</v>
      </c>
      <c r="F896" s="2">
        <v>44580</v>
      </c>
      <c r="G896" t="s">
        <v>393</v>
      </c>
      <c r="H896" t="s">
        <v>399</v>
      </c>
      <c r="I896" t="s">
        <v>382</v>
      </c>
      <c r="J896" t="s">
        <v>19</v>
      </c>
      <c r="K896" t="s">
        <v>210</v>
      </c>
      <c r="L896" t="s">
        <v>490</v>
      </c>
      <c r="M896" t="s">
        <v>211</v>
      </c>
      <c r="N896" t="s">
        <v>212</v>
      </c>
      <c r="O896" t="s">
        <v>7</v>
      </c>
      <c r="P896">
        <v>1</v>
      </c>
      <c r="Q896">
        <v>0</v>
      </c>
      <c r="R896">
        <v>1</v>
      </c>
      <c r="S896" t="s">
        <v>34</v>
      </c>
      <c r="T896" t="s">
        <v>32</v>
      </c>
      <c r="U896" t="s">
        <v>33</v>
      </c>
      <c r="V896" t="s">
        <v>213</v>
      </c>
    </row>
    <row r="897" spans="1:22" x14ac:dyDescent="0.45">
      <c r="A897" t="s">
        <v>44</v>
      </c>
      <c r="B897" t="s">
        <v>65</v>
      </c>
      <c r="C897">
        <v>2022</v>
      </c>
      <c r="D897">
        <v>157</v>
      </c>
      <c r="E897">
        <v>2</v>
      </c>
      <c r="F897" s="2">
        <v>44594</v>
      </c>
      <c r="G897" t="s">
        <v>393</v>
      </c>
      <c r="H897" t="s">
        <v>399</v>
      </c>
      <c r="I897" t="s">
        <v>382</v>
      </c>
      <c r="J897" t="s">
        <v>19</v>
      </c>
      <c r="K897" t="s">
        <v>210</v>
      </c>
      <c r="L897" t="s">
        <v>490</v>
      </c>
      <c r="M897" t="s">
        <v>211</v>
      </c>
      <c r="N897" t="s">
        <v>212</v>
      </c>
      <c r="O897" t="s">
        <v>7</v>
      </c>
      <c r="P897">
        <v>0</v>
      </c>
      <c r="Q897">
        <v>1</v>
      </c>
      <c r="R897">
        <v>1</v>
      </c>
      <c r="S897" t="s">
        <v>34</v>
      </c>
      <c r="T897" t="s">
        <v>32</v>
      </c>
      <c r="U897" t="s">
        <v>33</v>
      </c>
      <c r="V897" t="s">
        <v>213</v>
      </c>
    </row>
    <row r="898" spans="1:22" x14ac:dyDescent="0.45">
      <c r="A898" t="s">
        <v>44</v>
      </c>
      <c r="B898" t="s">
        <v>65</v>
      </c>
      <c r="C898">
        <v>2022</v>
      </c>
      <c r="D898">
        <v>158</v>
      </c>
      <c r="E898">
        <v>4</v>
      </c>
      <c r="F898" s="2">
        <v>44678</v>
      </c>
      <c r="G898" t="s">
        <v>393</v>
      </c>
      <c r="H898" t="s">
        <v>397</v>
      </c>
      <c r="I898" t="s">
        <v>390</v>
      </c>
      <c r="J898" t="s">
        <v>19</v>
      </c>
      <c r="K898" t="s">
        <v>210</v>
      </c>
      <c r="L898" t="s">
        <v>490</v>
      </c>
      <c r="M898" t="s">
        <v>211</v>
      </c>
      <c r="N898" t="s">
        <v>212</v>
      </c>
      <c r="O898" t="s">
        <v>7</v>
      </c>
      <c r="P898">
        <v>0</v>
      </c>
      <c r="Q898">
        <v>1</v>
      </c>
      <c r="R898">
        <v>1</v>
      </c>
      <c r="S898" t="s">
        <v>34</v>
      </c>
      <c r="T898" t="s">
        <v>32</v>
      </c>
      <c r="U898" t="s">
        <v>33</v>
      </c>
      <c r="V898" t="s">
        <v>213</v>
      </c>
    </row>
    <row r="899" spans="1:22" x14ac:dyDescent="0.45">
      <c r="A899" t="s">
        <v>44</v>
      </c>
      <c r="B899" t="s">
        <v>65</v>
      </c>
      <c r="C899">
        <v>2022</v>
      </c>
      <c r="D899">
        <v>159</v>
      </c>
      <c r="E899">
        <v>5</v>
      </c>
      <c r="F899" s="2">
        <v>44712</v>
      </c>
      <c r="G899" t="s">
        <v>393</v>
      </c>
      <c r="H899" t="s">
        <v>397</v>
      </c>
      <c r="I899" t="s">
        <v>390</v>
      </c>
      <c r="J899" t="s">
        <v>19</v>
      </c>
      <c r="K899" t="s">
        <v>210</v>
      </c>
      <c r="L899" t="s">
        <v>490</v>
      </c>
      <c r="M899" t="s">
        <v>211</v>
      </c>
      <c r="N899" t="s">
        <v>212</v>
      </c>
      <c r="O899" t="s">
        <v>7</v>
      </c>
      <c r="P899">
        <v>1</v>
      </c>
      <c r="Q899">
        <v>0</v>
      </c>
      <c r="R899">
        <v>1</v>
      </c>
      <c r="S899" t="s">
        <v>34</v>
      </c>
      <c r="T899" t="s">
        <v>32</v>
      </c>
      <c r="U899" t="s">
        <v>33</v>
      </c>
      <c r="V899" t="s">
        <v>213</v>
      </c>
    </row>
    <row r="900" spans="1:22" x14ac:dyDescent="0.45">
      <c r="A900" t="s">
        <v>44</v>
      </c>
      <c r="B900" t="s">
        <v>65</v>
      </c>
      <c r="C900">
        <v>2022</v>
      </c>
      <c r="D900">
        <v>160</v>
      </c>
      <c r="E900">
        <v>5</v>
      </c>
      <c r="F900" s="2">
        <v>44712</v>
      </c>
      <c r="G900" t="s">
        <v>393</v>
      </c>
      <c r="H900" t="s">
        <v>399</v>
      </c>
      <c r="I900" t="s">
        <v>382</v>
      </c>
      <c r="J900" t="s">
        <v>19</v>
      </c>
      <c r="K900" t="s">
        <v>210</v>
      </c>
      <c r="L900" t="s">
        <v>490</v>
      </c>
      <c r="M900" t="s">
        <v>211</v>
      </c>
      <c r="N900" t="s">
        <v>212</v>
      </c>
      <c r="O900" t="s">
        <v>7</v>
      </c>
      <c r="P900">
        <v>0</v>
      </c>
      <c r="Q900">
        <v>1</v>
      </c>
      <c r="R900">
        <v>1</v>
      </c>
      <c r="S900" t="s">
        <v>34</v>
      </c>
      <c r="T900" t="s">
        <v>32</v>
      </c>
      <c r="U900" t="s">
        <v>33</v>
      </c>
      <c r="V900" t="s">
        <v>213</v>
      </c>
    </row>
    <row r="901" spans="1:22" x14ac:dyDescent="0.45">
      <c r="A901" t="s">
        <v>44</v>
      </c>
      <c r="B901" t="s">
        <v>65</v>
      </c>
      <c r="C901">
        <v>2021</v>
      </c>
      <c r="D901">
        <v>161</v>
      </c>
      <c r="E901">
        <v>5</v>
      </c>
      <c r="F901" s="2">
        <v>44335</v>
      </c>
      <c r="G901" t="s">
        <v>393</v>
      </c>
      <c r="H901" t="s">
        <v>398</v>
      </c>
      <c r="I901" t="s">
        <v>385</v>
      </c>
      <c r="J901" t="s">
        <v>36</v>
      </c>
      <c r="P901">
        <v>0</v>
      </c>
      <c r="Q901">
        <v>0</v>
      </c>
      <c r="R901">
        <v>0</v>
      </c>
    </row>
    <row r="902" spans="1:22" x14ac:dyDescent="0.45">
      <c r="A902" t="s">
        <v>44</v>
      </c>
      <c r="B902" t="s">
        <v>65</v>
      </c>
      <c r="C902">
        <v>2021</v>
      </c>
      <c r="D902">
        <v>162</v>
      </c>
      <c r="E902">
        <v>5</v>
      </c>
      <c r="F902" s="2">
        <v>44335</v>
      </c>
      <c r="G902" t="s">
        <v>393</v>
      </c>
      <c r="H902" t="s">
        <v>398</v>
      </c>
      <c r="I902" t="s">
        <v>385</v>
      </c>
      <c r="J902" t="s">
        <v>21</v>
      </c>
      <c r="P902">
        <v>0</v>
      </c>
      <c r="Q902">
        <v>0</v>
      </c>
      <c r="R902">
        <v>0</v>
      </c>
    </row>
    <row r="903" spans="1:22" x14ac:dyDescent="0.45">
      <c r="A903" t="s">
        <v>44</v>
      </c>
      <c r="B903" t="s">
        <v>65</v>
      </c>
      <c r="C903">
        <v>2021</v>
      </c>
      <c r="D903">
        <v>163</v>
      </c>
      <c r="E903">
        <v>5</v>
      </c>
      <c r="F903" s="2">
        <v>44335</v>
      </c>
      <c r="G903" t="s">
        <v>393</v>
      </c>
      <c r="H903" t="s">
        <v>398</v>
      </c>
      <c r="I903" t="s">
        <v>385</v>
      </c>
      <c r="J903" t="s">
        <v>37</v>
      </c>
      <c r="P903">
        <v>0</v>
      </c>
      <c r="Q903">
        <v>0</v>
      </c>
      <c r="R903">
        <v>0</v>
      </c>
    </row>
    <row r="904" spans="1:22" x14ac:dyDescent="0.45">
      <c r="A904" t="s">
        <v>44</v>
      </c>
      <c r="B904" t="s">
        <v>65</v>
      </c>
      <c r="C904">
        <v>2021</v>
      </c>
      <c r="D904">
        <v>164</v>
      </c>
      <c r="E904">
        <v>5</v>
      </c>
      <c r="F904" s="2">
        <v>44335</v>
      </c>
      <c r="G904" t="s">
        <v>393</v>
      </c>
      <c r="H904" t="s">
        <v>398</v>
      </c>
      <c r="I904" t="s">
        <v>385</v>
      </c>
      <c r="J904" t="s">
        <v>22</v>
      </c>
      <c r="P904">
        <v>0</v>
      </c>
      <c r="Q904">
        <v>0</v>
      </c>
      <c r="R904">
        <v>0</v>
      </c>
    </row>
    <row r="905" spans="1:22" x14ac:dyDescent="0.45">
      <c r="A905" t="s">
        <v>44</v>
      </c>
      <c r="B905" t="s">
        <v>65</v>
      </c>
      <c r="C905">
        <v>2019</v>
      </c>
      <c r="D905">
        <v>165</v>
      </c>
      <c r="E905">
        <v>11</v>
      </c>
      <c r="F905" s="2">
        <v>43797</v>
      </c>
      <c r="G905" t="s">
        <v>393</v>
      </c>
      <c r="H905" t="s">
        <v>399</v>
      </c>
      <c r="I905" t="s">
        <v>382</v>
      </c>
      <c r="J905" t="s">
        <v>19</v>
      </c>
      <c r="K905" t="s">
        <v>81</v>
      </c>
      <c r="L905" t="s">
        <v>491</v>
      </c>
      <c r="M905" t="s">
        <v>82</v>
      </c>
      <c r="N905" t="s">
        <v>83</v>
      </c>
      <c r="O905" t="s">
        <v>7</v>
      </c>
      <c r="P905">
        <v>1</v>
      </c>
      <c r="Q905">
        <v>0</v>
      </c>
      <c r="R905">
        <v>1</v>
      </c>
      <c r="S905" t="s">
        <v>34</v>
      </c>
      <c r="T905" t="s">
        <v>32</v>
      </c>
      <c r="U905" t="s">
        <v>33</v>
      </c>
      <c r="V905" t="s">
        <v>53</v>
      </c>
    </row>
    <row r="906" spans="1:22" x14ac:dyDescent="0.45">
      <c r="A906" t="s">
        <v>44</v>
      </c>
      <c r="B906" t="s">
        <v>65</v>
      </c>
      <c r="C906">
        <v>2020</v>
      </c>
      <c r="D906">
        <v>166</v>
      </c>
      <c r="E906">
        <v>1</v>
      </c>
      <c r="F906" s="2">
        <v>43861</v>
      </c>
      <c r="G906" t="s">
        <v>393</v>
      </c>
      <c r="H906" t="s">
        <v>397</v>
      </c>
      <c r="I906" t="s">
        <v>390</v>
      </c>
      <c r="J906" t="s">
        <v>19</v>
      </c>
      <c r="K906" t="s">
        <v>81</v>
      </c>
      <c r="L906" t="s">
        <v>491</v>
      </c>
      <c r="M906" t="s">
        <v>82</v>
      </c>
      <c r="N906" t="s">
        <v>83</v>
      </c>
      <c r="O906" t="s">
        <v>7</v>
      </c>
      <c r="P906">
        <v>1</v>
      </c>
      <c r="Q906">
        <v>0</v>
      </c>
      <c r="R906">
        <v>1</v>
      </c>
      <c r="S906" t="s">
        <v>34</v>
      </c>
      <c r="T906" t="s">
        <v>32</v>
      </c>
      <c r="U906" t="s">
        <v>33</v>
      </c>
      <c r="V906" t="s">
        <v>53</v>
      </c>
    </row>
    <row r="907" spans="1:22" x14ac:dyDescent="0.45">
      <c r="A907" t="s">
        <v>44</v>
      </c>
      <c r="B907" t="s">
        <v>65</v>
      </c>
      <c r="C907">
        <v>2021</v>
      </c>
      <c r="D907">
        <v>167</v>
      </c>
      <c r="E907">
        <v>11</v>
      </c>
      <c r="F907" s="2">
        <v>44524</v>
      </c>
      <c r="G907" t="s">
        <v>393</v>
      </c>
      <c r="H907" t="s">
        <v>399</v>
      </c>
      <c r="I907" t="s">
        <v>382</v>
      </c>
      <c r="J907" t="s">
        <v>19</v>
      </c>
      <c r="K907" t="s">
        <v>81</v>
      </c>
      <c r="L907" t="s">
        <v>491</v>
      </c>
      <c r="M907" t="s">
        <v>82</v>
      </c>
      <c r="N907" t="s">
        <v>83</v>
      </c>
      <c r="O907" t="s">
        <v>7</v>
      </c>
      <c r="P907">
        <v>1</v>
      </c>
      <c r="Q907">
        <v>0</v>
      </c>
      <c r="R907">
        <v>1</v>
      </c>
      <c r="S907" t="s">
        <v>34</v>
      </c>
      <c r="T907" t="s">
        <v>32</v>
      </c>
      <c r="U907" t="s">
        <v>33</v>
      </c>
      <c r="V907" t="s">
        <v>53</v>
      </c>
    </row>
    <row r="908" spans="1:22" x14ac:dyDescent="0.45">
      <c r="A908" t="s">
        <v>44</v>
      </c>
      <c r="B908" t="s">
        <v>65</v>
      </c>
      <c r="C908">
        <v>2021</v>
      </c>
      <c r="D908">
        <v>168</v>
      </c>
      <c r="E908">
        <v>5</v>
      </c>
      <c r="F908" s="2">
        <v>44347</v>
      </c>
      <c r="G908" t="s">
        <v>393</v>
      </c>
      <c r="H908" t="s">
        <v>397</v>
      </c>
      <c r="I908" t="s">
        <v>390</v>
      </c>
      <c r="J908" t="s">
        <v>19</v>
      </c>
      <c r="K908" t="s">
        <v>54</v>
      </c>
      <c r="M908" t="s">
        <v>54</v>
      </c>
      <c r="O908" t="s">
        <v>370</v>
      </c>
      <c r="P908" t="s">
        <v>19</v>
      </c>
      <c r="Q908" t="s">
        <v>19</v>
      </c>
      <c r="R908">
        <v>1</v>
      </c>
    </row>
    <row r="909" spans="1:22" x14ac:dyDescent="0.45">
      <c r="A909" t="s">
        <v>44</v>
      </c>
      <c r="B909" t="s">
        <v>65</v>
      </c>
      <c r="C909">
        <v>2021</v>
      </c>
      <c r="D909">
        <v>169</v>
      </c>
      <c r="E909">
        <v>5</v>
      </c>
      <c r="F909" s="2">
        <v>44347</v>
      </c>
      <c r="G909" t="s">
        <v>393</v>
      </c>
      <c r="H909" t="s">
        <v>399</v>
      </c>
      <c r="I909" t="s">
        <v>382</v>
      </c>
      <c r="J909" t="s">
        <v>19</v>
      </c>
      <c r="K909" t="s">
        <v>54</v>
      </c>
      <c r="M909" t="s">
        <v>54</v>
      </c>
      <c r="O909" t="s">
        <v>370</v>
      </c>
      <c r="P909" t="s">
        <v>19</v>
      </c>
      <c r="Q909" t="s">
        <v>19</v>
      </c>
      <c r="R909">
        <v>2</v>
      </c>
    </row>
    <row r="910" spans="1:22" x14ac:dyDescent="0.45">
      <c r="A910" t="s">
        <v>44</v>
      </c>
      <c r="B910" t="s">
        <v>65</v>
      </c>
      <c r="C910">
        <v>2021</v>
      </c>
      <c r="D910">
        <v>170</v>
      </c>
      <c r="E910">
        <v>5</v>
      </c>
      <c r="F910" s="2">
        <v>44347</v>
      </c>
      <c r="G910" t="s">
        <v>393</v>
      </c>
      <c r="H910" t="s">
        <v>399</v>
      </c>
      <c r="I910" t="s">
        <v>382</v>
      </c>
      <c r="J910" t="s">
        <v>19</v>
      </c>
      <c r="K910" t="s">
        <v>55</v>
      </c>
      <c r="M910" t="s">
        <v>55</v>
      </c>
      <c r="O910" t="s">
        <v>370</v>
      </c>
      <c r="P910" t="s">
        <v>19</v>
      </c>
      <c r="Q910" t="s">
        <v>19</v>
      </c>
      <c r="R910">
        <v>5</v>
      </c>
    </row>
    <row r="911" spans="1:22" x14ac:dyDescent="0.45">
      <c r="A911" t="s">
        <v>44</v>
      </c>
      <c r="B911" t="s">
        <v>65</v>
      </c>
      <c r="C911">
        <v>2022</v>
      </c>
      <c r="D911">
        <v>171</v>
      </c>
      <c r="E911">
        <v>4</v>
      </c>
      <c r="F911" s="2">
        <v>44658</v>
      </c>
      <c r="G911" t="s">
        <v>393</v>
      </c>
      <c r="H911" t="s">
        <v>399</v>
      </c>
      <c r="I911" t="s">
        <v>382</v>
      </c>
      <c r="J911" t="s">
        <v>19</v>
      </c>
      <c r="K911" t="s">
        <v>81</v>
      </c>
      <c r="L911" t="s">
        <v>491</v>
      </c>
      <c r="M911" t="s">
        <v>82</v>
      </c>
      <c r="N911" t="s">
        <v>83</v>
      </c>
      <c r="O911" t="s">
        <v>7</v>
      </c>
      <c r="P911">
        <v>2</v>
      </c>
      <c r="Q911">
        <v>2</v>
      </c>
      <c r="R911">
        <v>4</v>
      </c>
      <c r="S911" t="s">
        <v>34</v>
      </c>
      <c r="T911" t="s">
        <v>32</v>
      </c>
      <c r="U911" t="s">
        <v>33</v>
      </c>
      <c r="V911" t="s">
        <v>53</v>
      </c>
    </row>
    <row r="912" spans="1:22" x14ac:dyDescent="0.45">
      <c r="A912" t="s">
        <v>44</v>
      </c>
      <c r="B912" t="s">
        <v>65</v>
      </c>
      <c r="C912">
        <v>2021</v>
      </c>
      <c r="D912">
        <v>172</v>
      </c>
      <c r="E912">
        <v>5</v>
      </c>
      <c r="F912" s="2">
        <v>44347</v>
      </c>
      <c r="G912" t="s">
        <v>393</v>
      </c>
      <c r="H912" t="s">
        <v>398</v>
      </c>
      <c r="I912" t="s">
        <v>385</v>
      </c>
      <c r="J912" t="s">
        <v>36</v>
      </c>
      <c r="P912">
        <v>0</v>
      </c>
      <c r="Q912">
        <v>0</v>
      </c>
      <c r="R912">
        <v>0</v>
      </c>
    </row>
    <row r="913" spans="1:22" x14ac:dyDescent="0.45">
      <c r="A913" t="s">
        <v>44</v>
      </c>
      <c r="B913" t="s">
        <v>65</v>
      </c>
      <c r="C913">
        <v>2021</v>
      </c>
      <c r="D913">
        <v>173</v>
      </c>
      <c r="E913">
        <v>5</v>
      </c>
      <c r="F913" s="2">
        <v>44347</v>
      </c>
      <c r="G913" t="s">
        <v>393</v>
      </c>
      <c r="H913" t="s">
        <v>398</v>
      </c>
      <c r="I913" t="s">
        <v>385</v>
      </c>
      <c r="J913" t="s">
        <v>21</v>
      </c>
      <c r="P913">
        <v>0</v>
      </c>
      <c r="Q913">
        <v>0</v>
      </c>
      <c r="R913">
        <v>0</v>
      </c>
    </row>
    <row r="914" spans="1:22" x14ac:dyDescent="0.45">
      <c r="A914" t="s">
        <v>44</v>
      </c>
      <c r="B914" t="s">
        <v>65</v>
      </c>
      <c r="C914">
        <v>2021</v>
      </c>
      <c r="D914">
        <v>174</v>
      </c>
      <c r="E914">
        <v>5</v>
      </c>
      <c r="F914" s="2">
        <v>44347</v>
      </c>
      <c r="G914" t="s">
        <v>393</v>
      </c>
      <c r="H914" t="s">
        <v>398</v>
      </c>
      <c r="I914" t="s">
        <v>385</v>
      </c>
      <c r="J914" t="s">
        <v>22</v>
      </c>
      <c r="P914">
        <v>0</v>
      </c>
      <c r="Q914">
        <v>0</v>
      </c>
      <c r="R914">
        <v>0</v>
      </c>
    </row>
    <row r="915" spans="1:22" x14ac:dyDescent="0.45">
      <c r="A915" t="s">
        <v>44</v>
      </c>
      <c r="B915" t="s">
        <v>65</v>
      </c>
      <c r="C915">
        <v>2022</v>
      </c>
      <c r="D915">
        <v>175</v>
      </c>
      <c r="E915">
        <v>4</v>
      </c>
      <c r="F915" s="2">
        <v>44678</v>
      </c>
      <c r="G915" t="s">
        <v>393</v>
      </c>
      <c r="H915" t="s">
        <v>397</v>
      </c>
      <c r="I915" t="s">
        <v>390</v>
      </c>
      <c r="J915" t="s">
        <v>19</v>
      </c>
      <c r="K915" t="s">
        <v>81</v>
      </c>
      <c r="L915" t="s">
        <v>491</v>
      </c>
      <c r="M915" t="s">
        <v>82</v>
      </c>
      <c r="N915" t="s">
        <v>83</v>
      </c>
      <c r="O915" t="s">
        <v>7</v>
      </c>
      <c r="P915">
        <v>9</v>
      </c>
      <c r="Q915">
        <v>4</v>
      </c>
      <c r="R915">
        <v>13</v>
      </c>
      <c r="S915" t="s">
        <v>34</v>
      </c>
      <c r="T915" t="s">
        <v>32</v>
      </c>
      <c r="U915" t="s">
        <v>33</v>
      </c>
      <c r="V915" t="s">
        <v>53</v>
      </c>
    </row>
    <row r="916" spans="1:22" x14ac:dyDescent="0.45">
      <c r="A916" t="s">
        <v>44</v>
      </c>
      <c r="B916" t="s">
        <v>65</v>
      </c>
      <c r="C916">
        <v>2021</v>
      </c>
      <c r="D916">
        <v>176</v>
      </c>
      <c r="E916">
        <v>9</v>
      </c>
      <c r="F916" s="2">
        <v>44468</v>
      </c>
      <c r="G916" t="s">
        <v>393</v>
      </c>
      <c r="H916" t="s">
        <v>399</v>
      </c>
      <c r="I916" t="s">
        <v>382</v>
      </c>
      <c r="J916" t="s">
        <v>19</v>
      </c>
      <c r="K916" t="s">
        <v>318</v>
      </c>
      <c r="L916" t="s">
        <v>492</v>
      </c>
      <c r="M916" t="s">
        <v>120</v>
      </c>
      <c r="N916" t="s">
        <v>319</v>
      </c>
      <c r="O916" t="s">
        <v>7</v>
      </c>
      <c r="P916">
        <v>1</v>
      </c>
      <c r="Q916">
        <v>0</v>
      </c>
      <c r="R916">
        <v>1</v>
      </c>
      <c r="S916" t="s">
        <v>34</v>
      </c>
      <c r="T916" t="s">
        <v>32</v>
      </c>
      <c r="U916" t="s">
        <v>33</v>
      </c>
      <c r="V916" t="s">
        <v>122</v>
      </c>
    </row>
    <row r="917" spans="1:22" x14ac:dyDescent="0.45">
      <c r="A917" t="s">
        <v>44</v>
      </c>
      <c r="B917" t="s">
        <v>65</v>
      </c>
      <c r="C917">
        <v>2021</v>
      </c>
      <c r="D917">
        <v>177</v>
      </c>
      <c r="E917">
        <v>5</v>
      </c>
      <c r="F917" s="2">
        <v>44335</v>
      </c>
      <c r="G917" t="s">
        <v>393</v>
      </c>
      <c r="H917" t="s">
        <v>399</v>
      </c>
      <c r="I917" t="s">
        <v>382</v>
      </c>
      <c r="J917" t="s">
        <v>19</v>
      </c>
      <c r="K917" t="s">
        <v>119</v>
      </c>
      <c r="L917" t="s">
        <v>493</v>
      </c>
      <c r="M917" t="s">
        <v>120</v>
      </c>
      <c r="N917" t="s">
        <v>121</v>
      </c>
      <c r="O917" t="s">
        <v>7</v>
      </c>
      <c r="P917">
        <v>1</v>
      </c>
      <c r="Q917">
        <v>0</v>
      </c>
      <c r="R917">
        <v>1</v>
      </c>
      <c r="S917" t="s">
        <v>34</v>
      </c>
      <c r="T917" t="s">
        <v>32</v>
      </c>
      <c r="U917" t="s">
        <v>33</v>
      </c>
      <c r="V917" t="s">
        <v>122</v>
      </c>
    </row>
    <row r="918" spans="1:22" x14ac:dyDescent="0.45">
      <c r="A918" t="s">
        <v>44</v>
      </c>
      <c r="B918" t="s">
        <v>65</v>
      </c>
      <c r="C918">
        <v>2021</v>
      </c>
      <c r="D918">
        <v>178</v>
      </c>
      <c r="E918">
        <v>6</v>
      </c>
      <c r="F918" s="2">
        <v>44363</v>
      </c>
      <c r="G918" t="s">
        <v>393</v>
      </c>
      <c r="H918" t="s">
        <v>397</v>
      </c>
      <c r="I918" t="s">
        <v>390</v>
      </c>
      <c r="J918" t="s">
        <v>19</v>
      </c>
      <c r="K918" t="s">
        <v>302</v>
      </c>
      <c r="L918" t="s">
        <v>494</v>
      </c>
      <c r="M918" t="s">
        <v>120</v>
      </c>
      <c r="N918" t="s">
        <v>303</v>
      </c>
      <c r="O918" t="s">
        <v>7</v>
      </c>
      <c r="P918">
        <v>1</v>
      </c>
      <c r="Q918">
        <v>0</v>
      </c>
      <c r="R918">
        <v>1</v>
      </c>
      <c r="S918" t="s">
        <v>34</v>
      </c>
      <c r="T918" t="s">
        <v>32</v>
      </c>
      <c r="U918" t="s">
        <v>33</v>
      </c>
      <c r="V918" t="s">
        <v>122</v>
      </c>
    </row>
    <row r="919" spans="1:22" x14ac:dyDescent="0.45">
      <c r="A919" t="s">
        <v>44</v>
      </c>
      <c r="B919" t="s">
        <v>65</v>
      </c>
      <c r="C919">
        <v>2021</v>
      </c>
      <c r="D919">
        <v>179</v>
      </c>
      <c r="E919">
        <v>9</v>
      </c>
      <c r="F919" s="2">
        <v>44468</v>
      </c>
      <c r="G919" t="s">
        <v>393</v>
      </c>
      <c r="H919" t="s">
        <v>399</v>
      </c>
      <c r="I919" t="s">
        <v>382</v>
      </c>
      <c r="J919" t="s">
        <v>19</v>
      </c>
      <c r="K919" t="s">
        <v>302</v>
      </c>
      <c r="L919" t="s">
        <v>494</v>
      </c>
      <c r="M919" t="s">
        <v>120</v>
      </c>
      <c r="N919" t="s">
        <v>303</v>
      </c>
      <c r="O919" t="s">
        <v>7</v>
      </c>
      <c r="P919">
        <v>2</v>
      </c>
      <c r="Q919">
        <v>1</v>
      </c>
      <c r="R919">
        <v>3</v>
      </c>
      <c r="S919" t="s">
        <v>34</v>
      </c>
      <c r="T919" t="s">
        <v>32</v>
      </c>
      <c r="U919" t="s">
        <v>33</v>
      </c>
      <c r="V919" t="s">
        <v>122</v>
      </c>
    </row>
    <row r="920" spans="1:22" x14ac:dyDescent="0.45">
      <c r="A920" t="s">
        <v>44</v>
      </c>
      <c r="B920" t="s">
        <v>65</v>
      </c>
      <c r="C920">
        <v>2022</v>
      </c>
      <c r="D920">
        <v>180</v>
      </c>
      <c r="E920">
        <v>3</v>
      </c>
      <c r="F920" s="2">
        <v>44622</v>
      </c>
      <c r="G920" t="s">
        <v>393</v>
      </c>
      <c r="H920" t="s">
        <v>397</v>
      </c>
      <c r="I920" t="s">
        <v>390</v>
      </c>
      <c r="J920" t="s">
        <v>19</v>
      </c>
      <c r="K920" t="s">
        <v>302</v>
      </c>
      <c r="L920" t="s">
        <v>494</v>
      </c>
      <c r="M920" t="s">
        <v>120</v>
      </c>
      <c r="N920" t="s">
        <v>303</v>
      </c>
      <c r="O920" t="s">
        <v>7</v>
      </c>
      <c r="P920">
        <v>1</v>
      </c>
      <c r="Q920">
        <v>0</v>
      </c>
      <c r="R920">
        <v>1</v>
      </c>
      <c r="S920" t="s">
        <v>34</v>
      </c>
      <c r="T920" t="s">
        <v>32</v>
      </c>
      <c r="U920" t="s">
        <v>33</v>
      </c>
      <c r="V920" t="s">
        <v>122</v>
      </c>
    </row>
    <row r="921" spans="1:22" x14ac:dyDescent="0.45">
      <c r="A921" t="s">
        <v>44</v>
      </c>
      <c r="B921" t="s">
        <v>65</v>
      </c>
      <c r="C921">
        <v>2022</v>
      </c>
      <c r="D921">
        <v>181</v>
      </c>
      <c r="E921">
        <v>4</v>
      </c>
      <c r="F921" s="2">
        <v>44678</v>
      </c>
      <c r="G921" t="s">
        <v>393</v>
      </c>
      <c r="H921" t="s">
        <v>397</v>
      </c>
      <c r="I921" t="s">
        <v>390</v>
      </c>
      <c r="J921" t="s">
        <v>19</v>
      </c>
      <c r="K921" t="s">
        <v>302</v>
      </c>
      <c r="L921" t="s">
        <v>494</v>
      </c>
      <c r="M921" t="s">
        <v>120</v>
      </c>
      <c r="N921" t="s">
        <v>303</v>
      </c>
      <c r="O921" t="s">
        <v>7</v>
      </c>
      <c r="P921">
        <v>0</v>
      </c>
      <c r="Q921">
        <v>1</v>
      </c>
      <c r="R921">
        <v>1</v>
      </c>
      <c r="S921" t="s">
        <v>34</v>
      </c>
      <c r="T921" t="s">
        <v>32</v>
      </c>
      <c r="U921" t="s">
        <v>33</v>
      </c>
      <c r="V921" t="s">
        <v>122</v>
      </c>
    </row>
    <row r="922" spans="1:22" x14ac:dyDescent="0.45">
      <c r="A922" t="s">
        <v>44</v>
      </c>
      <c r="B922" t="s">
        <v>65</v>
      </c>
      <c r="C922">
        <v>2022</v>
      </c>
      <c r="D922">
        <v>182</v>
      </c>
      <c r="E922">
        <v>4</v>
      </c>
      <c r="F922" s="2">
        <v>44678</v>
      </c>
      <c r="G922" t="s">
        <v>393</v>
      </c>
      <c r="H922" t="s">
        <v>399</v>
      </c>
      <c r="I922" t="s">
        <v>382</v>
      </c>
      <c r="J922" t="s">
        <v>19</v>
      </c>
      <c r="K922" t="s">
        <v>302</v>
      </c>
      <c r="L922" t="s">
        <v>494</v>
      </c>
      <c r="M922" t="s">
        <v>120</v>
      </c>
      <c r="N922" t="s">
        <v>303</v>
      </c>
      <c r="O922" t="s">
        <v>7</v>
      </c>
      <c r="P922">
        <v>0</v>
      </c>
      <c r="Q922">
        <v>1</v>
      </c>
      <c r="R922">
        <v>1</v>
      </c>
      <c r="S922" t="s">
        <v>34</v>
      </c>
      <c r="T922" t="s">
        <v>32</v>
      </c>
      <c r="U922" t="s">
        <v>33</v>
      </c>
      <c r="V922" t="s">
        <v>122</v>
      </c>
    </row>
    <row r="923" spans="1:22" x14ac:dyDescent="0.45">
      <c r="A923" t="s">
        <v>44</v>
      </c>
      <c r="B923" t="s">
        <v>65</v>
      </c>
      <c r="C923">
        <v>2020</v>
      </c>
      <c r="D923">
        <v>183</v>
      </c>
      <c r="E923">
        <v>2</v>
      </c>
      <c r="F923" s="2">
        <v>43880</v>
      </c>
      <c r="G923" t="s">
        <v>393</v>
      </c>
      <c r="H923" t="s">
        <v>397</v>
      </c>
      <c r="I923" t="s">
        <v>390</v>
      </c>
      <c r="J923" t="s">
        <v>19</v>
      </c>
      <c r="K923" t="s">
        <v>68</v>
      </c>
      <c r="L923" t="s">
        <v>496</v>
      </c>
      <c r="M923" t="s">
        <v>69</v>
      </c>
      <c r="N923" t="s">
        <v>70</v>
      </c>
      <c r="O923" t="s">
        <v>7</v>
      </c>
      <c r="P923">
        <v>0</v>
      </c>
      <c r="Q923">
        <v>1</v>
      </c>
      <c r="R923">
        <v>1</v>
      </c>
      <c r="S923" t="s">
        <v>34</v>
      </c>
      <c r="T923" t="s">
        <v>32</v>
      </c>
      <c r="U923" t="s">
        <v>67</v>
      </c>
      <c r="V923" t="s">
        <v>71</v>
      </c>
    </row>
    <row r="924" spans="1:22" x14ac:dyDescent="0.45">
      <c r="A924" t="s">
        <v>44</v>
      </c>
      <c r="B924" t="s">
        <v>65</v>
      </c>
      <c r="C924">
        <v>2021</v>
      </c>
      <c r="D924">
        <v>184</v>
      </c>
      <c r="E924">
        <v>6</v>
      </c>
      <c r="F924" s="2">
        <v>44363</v>
      </c>
      <c r="G924" t="s">
        <v>393</v>
      </c>
      <c r="H924" t="s">
        <v>397</v>
      </c>
      <c r="I924" t="s">
        <v>390</v>
      </c>
      <c r="J924" t="s">
        <v>19</v>
      </c>
      <c r="K924" t="s">
        <v>54</v>
      </c>
      <c r="M924" t="s">
        <v>54</v>
      </c>
      <c r="O924" t="s">
        <v>370</v>
      </c>
      <c r="P924" t="s">
        <v>19</v>
      </c>
      <c r="Q924" t="s">
        <v>19</v>
      </c>
      <c r="R924">
        <v>1</v>
      </c>
    </row>
    <row r="925" spans="1:22" x14ac:dyDescent="0.45">
      <c r="A925" t="s">
        <v>44</v>
      </c>
      <c r="B925" t="s">
        <v>65</v>
      </c>
      <c r="C925">
        <v>2021</v>
      </c>
      <c r="D925">
        <v>185</v>
      </c>
      <c r="E925">
        <v>6</v>
      </c>
      <c r="F925" s="2">
        <v>44363</v>
      </c>
      <c r="G925" t="s">
        <v>393</v>
      </c>
      <c r="H925" t="s">
        <v>398</v>
      </c>
      <c r="I925" t="s">
        <v>385</v>
      </c>
      <c r="J925" t="s">
        <v>36</v>
      </c>
      <c r="P925">
        <v>0</v>
      </c>
      <c r="Q925">
        <v>0</v>
      </c>
      <c r="R925">
        <v>0</v>
      </c>
    </row>
    <row r="926" spans="1:22" x14ac:dyDescent="0.45">
      <c r="A926" t="s">
        <v>44</v>
      </c>
      <c r="B926" t="s">
        <v>65</v>
      </c>
      <c r="C926">
        <v>2021</v>
      </c>
      <c r="D926">
        <v>186</v>
      </c>
      <c r="E926">
        <v>6</v>
      </c>
      <c r="F926" s="2">
        <v>44363</v>
      </c>
      <c r="G926" t="s">
        <v>393</v>
      </c>
      <c r="H926" t="s">
        <v>398</v>
      </c>
      <c r="I926" t="s">
        <v>385</v>
      </c>
      <c r="J926" t="s">
        <v>21</v>
      </c>
      <c r="P926">
        <v>0</v>
      </c>
      <c r="Q926">
        <v>0</v>
      </c>
      <c r="R926">
        <v>0</v>
      </c>
    </row>
    <row r="927" spans="1:22" x14ac:dyDescent="0.45">
      <c r="A927" t="s">
        <v>44</v>
      </c>
      <c r="B927" t="s">
        <v>65</v>
      </c>
      <c r="C927">
        <v>2021</v>
      </c>
      <c r="D927">
        <v>187</v>
      </c>
      <c r="E927">
        <v>6</v>
      </c>
      <c r="F927" s="2">
        <v>44363</v>
      </c>
      <c r="G927" t="s">
        <v>393</v>
      </c>
      <c r="H927" t="s">
        <v>398</v>
      </c>
      <c r="I927" t="s">
        <v>385</v>
      </c>
      <c r="J927" t="s">
        <v>37</v>
      </c>
      <c r="P927">
        <v>0</v>
      </c>
      <c r="Q927">
        <v>0</v>
      </c>
      <c r="R927">
        <v>0</v>
      </c>
    </row>
    <row r="928" spans="1:22" x14ac:dyDescent="0.45">
      <c r="A928" t="s">
        <v>44</v>
      </c>
      <c r="B928" t="s">
        <v>65</v>
      </c>
      <c r="C928">
        <v>2021</v>
      </c>
      <c r="D928">
        <v>188</v>
      </c>
      <c r="E928">
        <v>6</v>
      </c>
      <c r="F928" s="2">
        <v>44363</v>
      </c>
      <c r="G928" t="s">
        <v>393</v>
      </c>
      <c r="H928" t="s">
        <v>398</v>
      </c>
      <c r="I928" t="s">
        <v>385</v>
      </c>
      <c r="J928" t="s">
        <v>22</v>
      </c>
      <c r="P928">
        <v>0</v>
      </c>
      <c r="Q928">
        <v>0</v>
      </c>
      <c r="R928">
        <v>0</v>
      </c>
    </row>
    <row r="929" spans="1:22" x14ac:dyDescent="0.45">
      <c r="A929" t="s">
        <v>44</v>
      </c>
      <c r="B929" t="s">
        <v>65</v>
      </c>
      <c r="C929">
        <v>2021</v>
      </c>
      <c r="D929">
        <v>189</v>
      </c>
      <c r="E929">
        <v>3</v>
      </c>
      <c r="F929" s="2">
        <v>44278</v>
      </c>
      <c r="G929" t="s">
        <v>393</v>
      </c>
      <c r="H929" t="s">
        <v>399</v>
      </c>
      <c r="I929" t="s">
        <v>382</v>
      </c>
      <c r="J929" t="s">
        <v>19</v>
      </c>
      <c r="K929" t="s">
        <v>402</v>
      </c>
      <c r="L929" t="s">
        <v>514</v>
      </c>
      <c r="M929" s="3" t="s">
        <v>368</v>
      </c>
      <c r="N929" t="s">
        <v>135</v>
      </c>
      <c r="O929" t="s">
        <v>7</v>
      </c>
      <c r="P929">
        <v>4</v>
      </c>
      <c r="Q929">
        <v>5</v>
      </c>
      <c r="R929">
        <v>9</v>
      </c>
      <c r="S929" t="s">
        <v>34</v>
      </c>
      <c r="T929" t="s">
        <v>32</v>
      </c>
      <c r="U929" t="s">
        <v>67</v>
      </c>
      <c r="V929" t="s">
        <v>90</v>
      </c>
    </row>
    <row r="930" spans="1:22" x14ac:dyDescent="0.45">
      <c r="A930" t="s">
        <v>44</v>
      </c>
      <c r="B930" t="s">
        <v>65</v>
      </c>
      <c r="C930">
        <v>2021</v>
      </c>
      <c r="D930">
        <v>190</v>
      </c>
      <c r="E930">
        <v>7</v>
      </c>
      <c r="F930" s="2">
        <v>44384</v>
      </c>
      <c r="G930" t="s">
        <v>393</v>
      </c>
      <c r="H930" t="s">
        <v>399</v>
      </c>
      <c r="I930" t="s">
        <v>382</v>
      </c>
      <c r="J930" t="s">
        <v>19</v>
      </c>
      <c r="K930" t="s">
        <v>54</v>
      </c>
      <c r="M930" t="s">
        <v>54</v>
      </c>
      <c r="O930" t="s">
        <v>370</v>
      </c>
      <c r="P930" t="s">
        <v>19</v>
      </c>
      <c r="Q930" t="s">
        <v>19</v>
      </c>
      <c r="R930">
        <v>1</v>
      </c>
    </row>
    <row r="931" spans="1:22" x14ac:dyDescent="0.45">
      <c r="A931" t="s">
        <v>44</v>
      </c>
      <c r="B931" t="s">
        <v>65</v>
      </c>
      <c r="C931">
        <v>2022</v>
      </c>
      <c r="D931">
        <v>191</v>
      </c>
      <c r="E931">
        <v>5</v>
      </c>
      <c r="F931" s="2">
        <v>44698</v>
      </c>
      <c r="G931" t="s">
        <v>393</v>
      </c>
      <c r="H931" t="s">
        <v>397</v>
      </c>
      <c r="I931" t="s">
        <v>390</v>
      </c>
      <c r="J931" t="s">
        <v>19</v>
      </c>
      <c r="K931" t="s">
        <v>400</v>
      </c>
      <c r="L931" t="s">
        <v>481</v>
      </c>
      <c r="M931" s="3" t="s">
        <v>368</v>
      </c>
      <c r="N931" t="s">
        <v>401</v>
      </c>
      <c r="O931" t="s">
        <v>7</v>
      </c>
      <c r="P931">
        <v>1</v>
      </c>
      <c r="Q931">
        <v>1</v>
      </c>
      <c r="R931">
        <v>2</v>
      </c>
      <c r="S931" t="s">
        <v>34</v>
      </c>
      <c r="T931" t="s">
        <v>32</v>
      </c>
      <c r="U931" t="s">
        <v>67</v>
      </c>
      <c r="V931" t="s">
        <v>90</v>
      </c>
    </row>
    <row r="932" spans="1:22" x14ac:dyDescent="0.45">
      <c r="A932" t="s">
        <v>44</v>
      </c>
      <c r="B932" t="s">
        <v>65</v>
      </c>
      <c r="C932">
        <v>2022</v>
      </c>
      <c r="D932">
        <v>192</v>
      </c>
      <c r="E932">
        <v>5</v>
      </c>
      <c r="F932" s="2">
        <v>44712</v>
      </c>
      <c r="G932" t="s">
        <v>393</v>
      </c>
      <c r="H932" t="s">
        <v>397</v>
      </c>
      <c r="I932" t="s">
        <v>390</v>
      </c>
      <c r="J932" t="s">
        <v>19</v>
      </c>
      <c r="K932" t="s">
        <v>400</v>
      </c>
      <c r="L932" t="s">
        <v>481</v>
      </c>
      <c r="M932" s="3" t="s">
        <v>368</v>
      </c>
      <c r="N932" t="s">
        <v>401</v>
      </c>
      <c r="O932" t="s">
        <v>7</v>
      </c>
      <c r="P932">
        <v>1</v>
      </c>
      <c r="Q932">
        <v>0</v>
      </c>
      <c r="R932">
        <v>1</v>
      </c>
      <c r="S932" t="s">
        <v>34</v>
      </c>
      <c r="T932" t="s">
        <v>32</v>
      </c>
      <c r="U932" t="s">
        <v>67</v>
      </c>
      <c r="V932" t="s">
        <v>90</v>
      </c>
    </row>
    <row r="933" spans="1:22" x14ac:dyDescent="0.45">
      <c r="A933" t="s">
        <v>44</v>
      </c>
      <c r="B933" t="s">
        <v>65</v>
      </c>
      <c r="C933">
        <v>2021</v>
      </c>
      <c r="D933">
        <v>193</v>
      </c>
      <c r="E933">
        <v>7</v>
      </c>
      <c r="F933" s="2">
        <v>44384</v>
      </c>
      <c r="G933" t="s">
        <v>393</v>
      </c>
      <c r="H933" t="s">
        <v>398</v>
      </c>
      <c r="I933" t="s">
        <v>385</v>
      </c>
      <c r="J933" t="s">
        <v>21</v>
      </c>
      <c r="P933">
        <v>0</v>
      </c>
      <c r="Q933">
        <v>0</v>
      </c>
      <c r="R933">
        <v>0</v>
      </c>
    </row>
    <row r="934" spans="1:22" x14ac:dyDescent="0.45">
      <c r="A934" t="s">
        <v>44</v>
      </c>
      <c r="B934" t="s">
        <v>65</v>
      </c>
      <c r="C934">
        <v>2021</v>
      </c>
      <c r="D934">
        <v>194</v>
      </c>
      <c r="E934">
        <v>7</v>
      </c>
      <c r="F934" s="2">
        <v>44384</v>
      </c>
      <c r="G934" t="s">
        <v>393</v>
      </c>
      <c r="H934" t="s">
        <v>398</v>
      </c>
      <c r="I934" t="s">
        <v>385</v>
      </c>
      <c r="J934" t="s">
        <v>37</v>
      </c>
      <c r="P934">
        <v>0</v>
      </c>
      <c r="Q934">
        <v>0</v>
      </c>
      <c r="R934">
        <v>0</v>
      </c>
    </row>
    <row r="935" spans="1:22" x14ac:dyDescent="0.45">
      <c r="A935" t="s">
        <v>44</v>
      </c>
      <c r="B935" t="s">
        <v>65</v>
      </c>
      <c r="C935">
        <v>2021</v>
      </c>
      <c r="D935">
        <v>195</v>
      </c>
      <c r="E935">
        <v>7</v>
      </c>
      <c r="F935" s="2">
        <v>44384</v>
      </c>
      <c r="G935" t="s">
        <v>393</v>
      </c>
      <c r="H935" t="s">
        <v>398</v>
      </c>
      <c r="I935" t="s">
        <v>385</v>
      </c>
      <c r="J935" t="s">
        <v>22</v>
      </c>
      <c r="P935">
        <v>0</v>
      </c>
      <c r="Q935">
        <v>0</v>
      </c>
      <c r="R935">
        <v>0</v>
      </c>
    </row>
    <row r="936" spans="1:22" x14ac:dyDescent="0.45">
      <c r="A936" t="s">
        <v>44</v>
      </c>
      <c r="B936" t="s">
        <v>65</v>
      </c>
      <c r="C936">
        <v>2021</v>
      </c>
      <c r="D936">
        <v>196</v>
      </c>
      <c r="E936">
        <v>6</v>
      </c>
      <c r="F936" s="2">
        <v>44363</v>
      </c>
      <c r="G936" t="s">
        <v>393</v>
      </c>
      <c r="H936" t="s">
        <v>397</v>
      </c>
      <c r="I936" t="s">
        <v>390</v>
      </c>
      <c r="J936" t="s">
        <v>19</v>
      </c>
      <c r="K936" t="s">
        <v>153</v>
      </c>
      <c r="L936" t="s">
        <v>523</v>
      </c>
      <c r="M936" t="s">
        <v>154</v>
      </c>
      <c r="N936" t="s">
        <v>155</v>
      </c>
      <c r="O936" t="s">
        <v>7</v>
      </c>
      <c r="P936">
        <v>1</v>
      </c>
      <c r="Q936">
        <v>0</v>
      </c>
      <c r="R936">
        <v>1</v>
      </c>
      <c r="S936" t="s">
        <v>34</v>
      </c>
      <c r="T936" t="s">
        <v>32</v>
      </c>
      <c r="U936" t="s">
        <v>33</v>
      </c>
      <c r="V936" t="s">
        <v>156</v>
      </c>
    </row>
    <row r="937" spans="1:22" x14ac:dyDescent="0.45">
      <c r="A937" t="s">
        <v>44</v>
      </c>
      <c r="B937" t="s">
        <v>65</v>
      </c>
      <c r="C937">
        <v>2021</v>
      </c>
      <c r="D937">
        <v>197</v>
      </c>
      <c r="E937">
        <v>7</v>
      </c>
      <c r="F937" s="2">
        <v>44398</v>
      </c>
      <c r="G937" t="s">
        <v>393</v>
      </c>
      <c r="H937" t="s">
        <v>397</v>
      </c>
      <c r="I937" t="s">
        <v>390</v>
      </c>
      <c r="J937" t="s">
        <v>19</v>
      </c>
      <c r="P937">
        <v>0</v>
      </c>
      <c r="Q937">
        <v>0</v>
      </c>
      <c r="R937">
        <v>0</v>
      </c>
    </row>
    <row r="938" spans="1:22" x14ac:dyDescent="0.45">
      <c r="A938" t="s">
        <v>44</v>
      </c>
      <c r="B938" t="s">
        <v>65</v>
      </c>
      <c r="C938">
        <v>2021</v>
      </c>
      <c r="D938">
        <v>198</v>
      </c>
      <c r="E938">
        <v>7</v>
      </c>
      <c r="F938" s="2">
        <v>44398</v>
      </c>
      <c r="G938" t="s">
        <v>393</v>
      </c>
      <c r="H938" t="s">
        <v>398</v>
      </c>
      <c r="I938" t="s">
        <v>385</v>
      </c>
      <c r="J938" t="s">
        <v>36</v>
      </c>
      <c r="P938">
        <v>0</v>
      </c>
      <c r="Q938">
        <v>0</v>
      </c>
      <c r="R938">
        <v>0</v>
      </c>
    </row>
    <row r="939" spans="1:22" x14ac:dyDescent="0.45">
      <c r="A939" t="s">
        <v>44</v>
      </c>
      <c r="B939" t="s">
        <v>65</v>
      </c>
      <c r="C939">
        <v>2021</v>
      </c>
      <c r="D939">
        <v>199</v>
      </c>
      <c r="E939">
        <v>7</v>
      </c>
      <c r="F939" s="2">
        <v>44398</v>
      </c>
      <c r="G939" t="s">
        <v>393</v>
      </c>
      <c r="H939" t="s">
        <v>398</v>
      </c>
      <c r="I939" t="s">
        <v>385</v>
      </c>
      <c r="J939" t="s">
        <v>21</v>
      </c>
      <c r="P939">
        <v>0</v>
      </c>
      <c r="Q939">
        <v>0</v>
      </c>
      <c r="R939">
        <v>0</v>
      </c>
    </row>
    <row r="940" spans="1:22" x14ac:dyDescent="0.45">
      <c r="A940" t="s">
        <v>44</v>
      </c>
      <c r="B940" t="s">
        <v>65</v>
      </c>
      <c r="C940">
        <v>2021</v>
      </c>
      <c r="D940">
        <v>200</v>
      </c>
      <c r="E940">
        <v>7</v>
      </c>
      <c r="F940" s="2">
        <v>44398</v>
      </c>
      <c r="G940" t="s">
        <v>393</v>
      </c>
      <c r="H940" t="s">
        <v>398</v>
      </c>
      <c r="I940" t="s">
        <v>385</v>
      </c>
      <c r="J940" t="s">
        <v>37</v>
      </c>
      <c r="P940">
        <v>0</v>
      </c>
      <c r="Q940">
        <v>0</v>
      </c>
      <c r="R940">
        <v>0</v>
      </c>
    </row>
    <row r="941" spans="1:22" x14ac:dyDescent="0.45">
      <c r="A941" t="s">
        <v>44</v>
      </c>
      <c r="B941" t="s">
        <v>65</v>
      </c>
      <c r="C941">
        <v>2021</v>
      </c>
      <c r="D941">
        <v>201</v>
      </c>
      <c r="E941">
        <v>7</v>
      </c>
      <c r="F941" s="2">
        <v>44398</v>
      </c>
      <c r="G941" t="s">
        <v>393</v>
      </c>
      <c r="H941" t="s">
        <v>398</v>
      </c>
      <c r="I941" t="s">
        <v>385</v>
      </c>
      <c r="J941" t="s">
        <v>22</v>
      </c>
      <c r="P941">
        <v>0</v>
      </c>
      <c r="Q941">
        <v>0</v>
      </c>
      <c r="R941">
        <v>0</v>
      </c>
    </row>
    <row r="942" spans="1:22" x14ac:dyDescent="0.45">
      <c r="A942" t="s">
        <v>44</v>
      </c>
      <c r="B942" t="s">
        <v>65</v>
      </c>
      <c r="C942">
        <v>2021</v>
      </c>
      <c r="D942">
        <v>202</v>
      </c>
      <c r="E942">
        <v>7</v>
      </c>
      <c r="F942" s="2">
        <v>44398</v>
      </c>
      <c r="G942" t="s">
        <v>393</v>
      </c>
      <c r="H942" t="s">
        <v>399</v>
      </c>
      <c r="I942" t="s">
        <v>382</v>
      </c>
      <c r="J942" t="s">
        <v>19</v>
      </c>
      <c r="P942">
        <v>0</v>
      </c>
      <c r="Q942">
        <v>0</v>
      </c>
      <c r="R942">
        <v>0</v>
      </c>
    </row>
    <row r="943" spans="1:22" x14ac:dyDescent="0.45">
      <c r="A943" t="s">
        <v>44</v>
      </c>
      <c r="B943" t="s">
        <v>65</v>
      </c>
      <c r="C943">
        <v>2021</v>
      </c>
      <c r="D943">
        <v>203</v>
      </c>
      <c r="E943">
        <v>8</v>
      </c>
      <c r="F943" s="2">
        <v>44411</v>
      </c>
      <c r="G943" t="s">
        <v>393</v>
      </c>
      <c r="H943" t="s">
        <v>397</v>
      </c>
      <c r="I943" t="s">
        <v>390</v>
      </c>
      <c r="J943" t="s">
        <v>19</v>
      </c>
      <c r="K943" t="s">
        <v>54</v>
      </c>
      <c r="M943" t="s">
        <v>54</v>
      </c>
      <c r="O943" t="s">
        <v>370</v>
      </c>
      <c r="P943" t="s">
        <v>19</v>
      </c>
      <c r="Q943" t="s">
        <v>19</v>
      </c>
      <c r="R943">
        <v>1</v>
      </c>
    </row>
    <row r="944" spans="1:22" x14ac:dyDescent="0.45">
      <c r="A944" t="s">
        <v>44</v>
      </c>
      <c r="B944" t="s">
        <v>65</v>
      </c>
      <c r="C944">
        <v>2021</v>
      </c>
      <c r="D944">
        <v>204</v>
      </c>
      <c r="E944">
        <v>8</v>
      </c>
      <c r="F944" s="2">
        <v>44411</v>
      </c>
      <c r="G944" t="s">
        <v>393</v>
      </c>
      <c r="H944" t="s">
        <v>398</v>
      </c>
      <c r="I944" t="s">
        <v>385</v>
      </c>
      <c r="J944" t="s">
        <v>36</v>
      </c>
      <c r="K944" t="s">
        <v>54</v>
      </c>
      <c r="M944" t="s">
        <v>54</v>
      </c>
      <c r="O944" t="s">
        <v>370</v>
      </c>
      <c r="P944" t="s">
        <v>19</v>
      </c>
      <c r="Q944" t="s">
        <v>19</v>
      </c>
      <c r="R944">
        <v>1</v>
      </c>
    </row>
    <row r="945" spans="1:22" x14ac:dyDescent="0.45">
      <c r="A945" t="s">
        <v>44</v>
      </c>
      <c r="B945" t="s">
        <v>65</v>
      </c>
      <c r="C945">
        <v>2021</v>
      </c>
      <c r="D945">
        <v>205</v>
      </c>
      <c r="E945">
        <v>8</v>
      </c>
      <c r="F945" s="2">
        <v>44411</v>
      </c>
      <c r="G945" t="s">
        <v>393</v>
      </c>
      <c r="H945" t="s">
        <v>399</v>
      </c>
      <c r="I945" t="s">
        <v>382</v>
      </c>
      <c r="J945" t="s">
        <v>19</v>
      </c>
      <c r="K945" t="s">
        <v>54</v>
      </c>
      <c r="M945" t="s">
        <v>54</v>
      </c>
      <c r="O945" t="s">
        <v>370</v>
      </c>
      <c r="P945" t="s">
        <v>19</v>
      </c>
      <c r="Q945" t="s">
        <v>19</v>
      </c>
      <c r="R945">
        <v>3</v>
      </c>
    </row>
    <row r="946" spans="1:22" x14ac:dyDescent="0.45">
      <c r="A946" t="s">
        <v>44</v>
      </c>
      <c r="B946" t="s">
        <v>65</v>
      </c>
      <c r="C946">
        <v>2021</v>
      </c>
      <c r="D946">
        <v>206</v>
      </c>
      <c r="E946">
        <v>8</v>
      </c>
      <c r="F946" s="2">
        <v>44411</v>
      </c>
      <c r="G946" t="s">
        <v>393</v>
      </c>
      <c r="H946" t="s">
        <v>398</v>
      </c>
      <c r="I946" t="s">
        <v>385</v>
      </c>
      <c r="J946" t="s">
        <v>21</v>
      </c>
      <c r="P946">
        <v>0</v>
      </c>
      <c r="Q946">
        <v>0</v>
      </c>
      <c r="R946">
        <v>0</v>
      </c>
    </row>
    <row r="947" spans="1:22" x14ac:dyDescent="0.45">
      <c r="A947" t="s">
        <v>44</v>
      </c>
      <c r="B947" t="s">
        <v>65</v>
      </c>
      <c r="C947">
        <v>2021</v>
      </c>
      <c r="D947">
        <v>207</v>
      </c>
      <c r="E947">
        <v>8</v>
      </c>
      <c r="F947" s="2">
        <v>44411</v>
      </c>
      <c r="G947" t="s">
        <v>393</v>
      </c>
      <c r="H947" t="s">
        <v>398</v>
      </c>
      <c r="I947" t="s">
        <v>385</v>
      </c>
      <c r="J947" t="s">
        <v>37</v>
      </c>
      <c r="P947">
        <v>0</v>
      </c>
      <c r="Q947">
        <v>0</v>
      </c>
      <c r="R947">
        <v>0</v>
      </c>
    </row>
    <row r="948" spans="1:22" x14ac:dyDescent="0.45">
      <c r="A948" t="s">
        <v>44</v>
      </c>
      <c r="B948" t="s">
        <v>65</v>
      </c>
      <c r="C948">
        <v>2021</v>
      </c>
      <c r="D948">
        <v>208</v>
      </c>
      <c r="E948">
        <v>8</v>
      </c>
      <c r="F948" s="2">
        <v>44411</v>
      </c>
      <c r="G948" t="s">
        <v>393</v>
      </c>
      <c r="H948" t="s">
        <v>398</v>
      </c>
      <c r="I948" t="s">
        <v>385</v>
      </c>
      <c r="J948" t="s">
        <v>22</v>
      </c>
      <c r="P948">
        <v>0</v>
      </c>
      <c r="Q948">
        <v>0</v>
      </c>
      <c r="R948">
        <v>0</v>
      </c>
    </row>
    <row r="949" spans="1:22" x14ac:dyDescent="0.45">
      <c r="A949" t="s">
        <v>44</v>
      </c>
      <c r="B949" t="s">
        <v>65</v>
      </c>
      <c r="C949">
        <v>2019</v>
      </c>
      <c r="D949">
        <v>209</v>
      </c>
      <c r="E949">
        <v>9</v>
      </c>
      <c r="F949" s="2">
        <v>43732</v>
      </c>
      <c r="G949" t="s">
        <v>393</v>
      </c>
      <c r="H949" t="s">
        <v>399</v>
      </c>
      <c r="I949" t="s">
        <v>382</v>
      </c>
      <c r="J949" t="s">
        <v>19</v>
      </c>
      <c r="K949" t="s">
        <v>144</v>
      </c>
      <c r="L949" t="s">
        <v>521</v>
      </c>
      <c r="M949" t="s">
        <v>145</v>
      </c>
      <c r="N949" t="s">
        <v>146</v>
      </c>
      <c r="O949" t="s">
        <v>7</v>
      </c>
      <c r="P949">
        <v>2</v>
      </c>
      <c r="Q949">
        <v>0</v>
      </c>
      <c r="R949">
        <v>2</v>
      </c>
      <c r="S949" t="s">
        <v>34</v>
      </c>
      <c r="T949" t="s">
        <v>32</v>
      </c>
      <c r="U949" t="s">
        <v>67</v>
      </c>
      <c r="V949" t="s">
        <v>90</v>
      </c>
    </row>
    <row r="950" spans="1:22" x14ac:dyDescent="0.45">
      <c r="A950" t="s">
        <v>44</v>
      </c>
      <c r="B950" t="s">
        <v>65</v>
      </c>
      <c r="C950">
        <v>2021</v>
      </c>
      <c r="D950">
        <v>210</v>
      </c>
      <c r="E950">
        <v>9</v>
      </c>
      <c r="F950" s="2">
        <v>44468</v>
      </c>
      <c r="G950" t="s">
        <v>393</v>
      </c>
      <c r="H950" t="s">
        <v>397</v>
      </c>
      <c r="I950" t="s">
        <v>390</v>
      </c>
      <c r="J950" t="s">
        <v>19</v>
      </c>
      <c r="K950" t="s">
        <v>54</v>
      </c>
      <c r="M950" t="s">
        <v>54</v>
      </c>
      <c r="O950" t="s">
        <v>370</v>
      </c>
      <c r="P950" t="s">
        <v>19</v>
      </c>
      <c r="Q950" t="s">
        <v>19</v>
      </c>
      <c r="R950">
        <v>1</v>
      </c>
    </row>
    <row r="951" spans="1:22" x14ac:dyDescent="0.45">
      <c r="A951" t="s">
        <v>44</v>
      </c>
      <c r="B951" t="s">
        <v>65</v>
      </c>
      <c r="C951">
        <v>2021</v>
      </c>
      <c r="D951">
        <v>211</v>
      </c>
      <c r="E951">
        <v>9</v>
      </c>
      <c r="F951" s="2">
        <v>44468</v>
      </c>
      <c r="G951" t="s">
        <v>393</v>
      </c>
      <c r="H951" t="s">
        <v>398</v>
      </c>
      <c r="I951" t="s">
        <v>385</v>
      </c>
      <c r="J951" t="s">
        <v>36</v>
      </c>
      <c r="P951">
        <v>0</v>
      </c>
      <c r="Q951">
        <v>0</v>
      </c>
      <c r="R951">
        <v>0</v>
      </c>
    </row>
    <row r="952" spans="1:22" x14ac:dyDescent="0.45">
      <c r="A952" t="s">
        <v>44</v>
      </c>
      <c r="B952" t="s">
        <v>65</v>
      </c>
      <c r="C952">
        <v>2021</v>
      </c>
      <c r="D952">
        <v>212</v>
      </c>
      <c r="E952">
        <v>9</v>
      </c>
      <c r="F952" s="2">
        <v>44468</v>
      </c>
      <c r="G952" t="s">
        <v>393</v>
      </c>
      <c r="H952" t="s">
        <v>398</v>
      </c>
      <c r="I952" t="s">
        <v>385</v>
      </c>
      <c r="J952" t="s">
        <v>37</v>
      </c>
      <c r="P952">
        <v>0</v>
      </c>
      <c r="Q952">
        <v>0</v>
      </c>
      <c r="R952">
        <v>0</v>
      </c>
    </row>
    <row r="953" spans="1:22" x14ac:dyDescent="0.45">
      <c r="A953" t="s">
        <v>44</v>
      </c>
      <c r="B953" t="s">
        <v>65</v>
      </c>
      <c r="C953">
        <v>2021</v>
      </c>
      <c r="D953">
        <v>213</v>
      </c>
      <c r="E953">
        <v>9</v>
      </c>
      <c r="F953" s="2">
        <v>44468</v>
      </c>
      <c r="G953" t="s">
        <v>393</v>
      </c>
      <c r="H953" t="s">
        <v>398</v>
      </c>
      <c r="I953" t="s">
        <v>385</v>
      </c>
      <c r="J953" t="s">
        <v>22</v>
      </c>
      <c r="P953">
        <v>0</v>
      </c>
      <c r="Q953">
        <v>0</v>
      </c>
      <c r="R953">
        <v>0</v>
      </c>
    </row>
    <row r="954" spans="1:22" x14ac:dyDescent="0.45">
      <c r="A954" t="s">
        <v>44</v>
      </c>
      <c r="B954" t="s">
        <v>65</v>
      </c>
      <c r="C954">
        <v>2019</v>
      </c>
      <c r="D954">
        <v>214</v>
      </c>
      <c r="E954">
        <v>4</v>
      </c>
      <c r="F954" s="2">
        <v>43559</v>
      </c>
      <c r="G954" t="s">
        <v>393</v>
      </c>
      <c r="H954" t="s">
        <v>397</v>
      </c>
      <c r="I954" t="s">
        <v>390</v>
      </c>
      <c r="J954" t="s">
        <v>19</v>
      </c>
      <c r="K954" t="s">
        <v>364</v>
      </c>
      <c r="L954" t="s">
        <v>511</v>
      </c>
      <c r="M954" t="s">
        <v>365</v>
      </c>
      <c r="N954" t="s">
        <v>366</v>
      </c>
      <c r="O954" t="s">
        <v>7</v>
      </c>
      <c r="P954">
        <v>1</v>
      </c>
      <c r="Q954">
        <v>0</v>
      </c>
      <c r="R954">
        <v>1</v>
      </c>
      <c r="S954" t="s">
        <v>34</v>
      </c>
      <c r="T954" t="s">
        <v>358</v>
      </c>
      <c r="U954" t="s">
        <v>359</v>
      </c>
      <c r="V954" t="s">
        <v>367</v>
      </c>
    </row>
    <row r="955" spans="1:22" x14ac:dyDescent="0.45">
      <c r="A955" t="s">
        <v>44</v>
      </c>
      <c r="B955" t="s">
        <v>65</v>
      </c>
      <c r="C955">
        <v>2019</v>
      </c>
      <c r="D955">
        <v>215</v>
      </c>
      <c r="E955">
        <v>5</v>
      </c>
      <c r="F955" s="2">
        <v>43587</v>
      </c>
      <c r="G955" t="s">
        <v>393</v>
      </c>
      <c r="H955" t="s">
        <v>397</v>
      </c>
      <c r="I955" t="s">
        <v>390</v>
      </c>
      <c r="J955" t="s">
        <v>19</v>
      </c>
      <c r="K955" t="s">
        <v>364</v>
      </c>
      <c r="L955" t="s">
        <v>511</v>
      </c>
      <c r="M955" t="s">
        <v>365</v>
      </c>
      <c r="N955" t="s">
        <v>366</v>
      </c>
      <c r="O955" t="s">
        <v>7</v>
      </c>
      <c r="P955" t="s">
        <v>19</v>
      </c>
      <c r="Q955" t="s">
        <v>19</v>
      </c>
      <c r="R955">
        <v>1</v>
      </c>
      <c r="S955" t="s">
        <v>34</v>
      </c>
      <c r="T955" t="s">
        <v>358</v>
      </c>
      <c r="U955" t="s">
        <v>359</v>
      </c>
      <c r="V955" t="s">
        <v>367</v>
      </c>
    </row>
    <row r="956" spans="1:22" x14ac:dyDescent="0.45">
      <c r="A956" t="s">
        <v>44</v>
      </c>
      <c r="B956" t="s">
        <v>65</v>
      </c>
      <c r="C956">
        <v>2021</v>
      </c>
      <c r="D956">
        <v>216</v>
      </c>
      <c r="E956">
        <v>5</v>
      </c>
      <c r="F956" s="2">
        <v>44322</v>
      </c>
      <c r="G956" t="s">
        <v>393</v>
      </c>
      <c r="H956" t="s">
        <v>397</v>
      </c>
      <c r="I956" t="s">
        <v>390</v>
      </c>
      <c r="J956" t="s">
        <v>19</v>
      </c>
      <c r="K956" t="s">
        <v>364</v>
      </c>
      <c r="L956" t="s">
        <v>511</v>
      </c>
      <c r="M956" t="s">
        <v>365</v>
      </c>
      <c r="N956" t="s">
        <v>366</v>
      </c>
      <c r="O956" t="s">
        <v>7</v>
      </c>
      <c r="P956" t="s">
        <v>19</v>
      </c>
      <c r="Q956" t="s">
        <v>19</v>
      </c>
      <c r="R956">
        <v>2</v>
      </c>
      <c r="S956" t="s">
        <v>34</v>
      </c>
      <c r="T956" t="s">
        <v>358</v>
      </c>
      <c r="U956" t="s">
        <v>359</v>
      </c>
      <c r="V956" t="s">
        <v>367</v>
      </c>
    </row>
    <row r="957" spans="1:22" x14ac:dyDescent="0.45">
      <c r="A957" t="s">
        <v>44</v>
      </c>
      <c r="B957" t="s">
        <v>65</v>
      </c>
      <c r="C957">
        <v>2021</v>
      </c>
      <c r="D957">
        <v>217</v>
      </c>
      <c r="E957">
        <v>10</v>
      </c>
      <c r="F957" s="2">
        <v>44495</v>
      </c>
      <c r="G957" t="s">
        <v>393</v>
      </c>
      <c r="H957" t="s">
        <v>399</v>
      </c>
      <c r="I957" t="s">
        <v>382</v>
      </c>
      <c r="J957" t="s">
        <v>19</v>
      </c>
      <c r="K957" t="s">
        <v>54</v>
      </c>
      <c r="M957" t="s">
        <v>54</v>
      </c>
      <c r="O957" t="s">
        <v>370</v>
      </c>
      <c r="P957" t="s">
        <v>19</v>
      </c>
      <c r="Q957" t="s">
        <v>19</v>
      </c>
      <c r="R957">
        <v>2</v>
      </c>
    </row>
    <row r="958" spans="1:22" x14ac:dyDescent="0.45">
      <c r="A958" t="s">
        <v>44</v>
      </c>
      <c r="B958" t="s">
        <v>65</v>
      </c>
      <c r="C958">
        <v>2021</v>
      </c>
      <c r="D958">
        <v>218</v>
      </c>
      <c r="E958">
        <v>5</v>
      </c>
      <c r="F958" s="2">
        <v>44335</v>
      </c>
      <c r="G958" t="s">
        <v>393</v>
      </c>
      <c r="H958" t="s">
        <v>397</v>
      </c>
      <c r="I958" t="s">
        <v>390</v>
      </c>
      <c r="J958" t="s">
        <v>19</v>
      </c>
      <c r="K958" t="s">
        <v>364</v>
      </c>
      <c r="L958" t="s">
        <v>511</v>
      </c>
      <c r="M958" t="s">
        <v>365</v>
      </c>
      <c r="N958" t="s">
        <v>366</v>
      </c>
      <c r="O958" t="s">
        <v>7</v>
      </c>
      <c r="P958" t="s">
        <v>19</v>
      </c>
      <c r="Q958" t="s">
        <v>19</v>
      </c>
      <c r="R958">
        <v>4</v>
      </c>
      <c r="S958" t="s">
        <v>34</v>
      </c>
      <c r="T958" t="s">
        <v>358</v>
      </c>
      <c r="U958" t="s">
        <v>359</v>
      </c>
      <c r="V958" t="s">
        <v>367</v>
      </c>
    </row>
    <row r="959" spans="1:22" x14ac:dyDescent="0.45">
      <c r="A959" t="s">
        <v>44</v>
      </c>
      <c r="B959" t="s">
        <v>65</v>
      </c>
      <c r="C959">
        <v>2021</v>
      </c>
      <c r="D959">
        <v>219</v>
      </c>
      <c r="E959">
        <v>10</v>
      </c>
      <c r="F959" s="2">
        <v>44495</v>
      </c>
      <c r="G959" t="s">
        <v>393</v>
      </c>
      <c r="H959" t="s">
        <v>398</v>
      </c>
      <c r="I959" t="s">
        <v>385</v>
      </c>
      <c r="J959" t="s">
        <v>36</v>
      </c>
      <c r="P959">
        <v>0</v>
      </c>
      <c r="Q959">
        <v>0</v>
      </c>
      <c r="R959">
        <v>0</v>
      </c>
    </row>
    <row r="960" spans="1:22" x14ac:dyDescent="0.45">
      <c r="A960" t="s">
        <v>44</v>
      </c>
      <c r="B960" t="s">
        <v>65</v>
      </c>
      <c r="C960">
        <v>2021</v>
      </c>
      <c r="D960">
        <v>220</v>
      </c>
      <c r="E960">
        <v>10</v>
      </c>
      <c r="F960" s="2">
        <v>44495</v>
      </c>
      <c r="G960" t="s">
        <v>393</v>
      </c>
      <c r="H960" t="s">
        <v>398</v>
      </c>
      <c r="I960" t="s">
        <v>385</v>
      </c>
      <c r="J960" t="s">
        <v>21</v>
      </c>
      <c r="P960">
        <v>0</v>
      </c>
      <c r="Q960">
        <v>0</v>
      </c>
      <c r="R960">
        <v>0</v>
      </c>
    </row>
    <row r="961" spans="1:22" x14ac:dyDescent="0.45">
      <c r="A961" t="s">
        <v>44</v>
      </c>
      <c r="B961" t="s">
        <v>65</v>
      </c>
      <c r="C961">
        <v>2021</v>
      </c>
      <c r="D961">
        <v>221</v>
      </c>
      <c r="E961">
        <v>10</v>
      </c>
      <c r="F961" s="2">
        <v>44495</v>
      </c>
      <c r="G961" t="s">
        <v>393</v>
      </c>
      <c r="H961" t="s">
        <v>398</v>
      </c>
      <c r="I961" t="s">
        <v>385</v>
      </c>
      <c r="J961" t="s">
        <v>37</v>
      </c>
      <c r="P961">
        <v>0</v>
      </c>
      <c r="Q961">
        <v>0</v>
      </c>
      <c r="R961">
        <v>0</v>
      </c>
    </row>
    <row r="962" spans="1:22" x14ac:dyDescent="0.45">
      <c r="A962" t="s">
        <v>44</v>
      </c>
      <c r="B962" t="s">
        <v>65</v>
      </c>
      <c r="C962">
        <v>2021</v>
      </c>
      <c r="D962">
        <v>222</v>
      </c>
      <c r="E962">
        <v>10</v>
      </c>
      <c r="F962" s="2">
        <v>44495</v>
      </c>
      <c r="G962" t="s">
        <v>393</v>
      </c>
      <c r="H962" t="s">
        <v>398</v>
      </c>
      <c r="I962" t="s">
        <v>385</v>
      </c>
      <c r="J962" t="s">
        <v>22</v>
      </c>
      <c r="P962">
        <v>0</v>
      </c>
      <c r="Q962">
        <v>0</v>
      </c>
      <c r="R962">
        <v>0</v>
      </c>
    </row>
    <row r="963" spans="1:22" x14ac:dyDescent="0.45">
      <c r="A963" t="s">
        <v>44</v>
      </c>
      <c r="B963" t="s">
        <v>65</v>
      </c>
      <c r="C963">
        <v>2021</v>
      </c>
      <c r="D963">
        <v>223</v>
      </c>
      <c r="E963">
        <v>6</v>
      </c>
      <c r="F963" s="2">
        <v>44363</v>
      </c>
      <c r="G963" t="s">
        <v>393</v>
      </c>
      <c r="H963" t="s">
        <v>397</v>
      </c>
      <c r="I963" t="s">
        <v>390</v>
      </c>
      <c r="J963" t="s">
        <v>19</v>
      </c>
      <c r="K963" t="s">
        <v>364</v>
      </c>
      <c r="L963" t="s">
        <v>511</v>
      </c>
      <c r="M963" t="s">
        <v>365</v>
      </c>
      <c r="N963" t="s">
        <v>366</v>
      </c>
      <c r="O963" t="s">
        <v>7</v>
      </c>
      <c r="P963" t="s">
        <v>19</v>
      </c>
      <c r="Q963" t="s">
        <v>19</v>
      </c>
      <c r="R963">
        <v>5</v>
      </c>
      <c r="S963" t="s">
        <v>34</v>
      </c>
      <c r="T963" t="s">
        <v>358</v>
      </c>
      <c r="U963" t="s">
        <v>359</v>
      </c>
      <c r="V963" t="s">
        <v>367</v>
      </c>
    </row>
    <row r="964" spans="1:22" x14ac:dyDescent="0.45">
      <c r="A964" t="s">
        <v>44</v>
      </c>
      <c r="B964" t="s">
        <v>65</v>
      </c>
      <c r="C964">
        <v>2021</v>
      </c>
      <c r="D964">
        <v>224</v>
      </c>
      <c r="E964">
        <v>7</v>
      </c>
      <c r="F964" s="2">
        <v>44384</v>
      </c>
      <c r="G964" t="s">
        <v>393</v>
      </c>
      <c r="H964" t="s">
        <v>397</v>
      </c>
      <c r="I964" t="s">
        <v>390</v>
      </c>
      <c r="J964" t="s">
        <v>19</v>
      </c>
      <c r="K964" t="s">
        <v>364</v>
      </c>
      <c r="L964" t="s">
        <v>511</v>
      </c>
      <c r="M964" t="s">
        <v>365</v>
      </c>
      <c r="N964" t="s">
        <v>366</v>
      </c>
      <c r="O964" t="s">
        <v>7</v>
      </c>
      <c r="P964">
        <v>2</v>
      </c>
      <c r="Q964">
        <v>1</v>
      </c>
      <c r="R964">
        <v>3</v>
      </c>
      <c r="S964" t="s">
        <v>34</v>
      </c>
      <c r="T964" t="s">
        <v>358</v>
      </c>
      <c r="U964" t="s">
        <v>359</v>
      </c>
      <c r="V964" t="s">
        <v>367</v>
      </c>
    </row>
    <row r="965" spans="1:22" x14ac:dyDescent="0.45">
      <c r="A965" t="s">
        <v>44</v>
      </c>
      <c r="B965" t="s">
        <v>65</v>
      </c>
      <c r="C965">
        <v>2021</v>
      </c>
      <c r="D965">
        <v>225</v>
      </c>
      <c r="E965">
        <v>8</v>
      </c>
      <c r="F965" s="2">
        <v>44411</v>
      </c>
      <c r="G965" t="s">
        <v>393</v>
      </c>
      <c r="H965" t="s">
        <v>397</v>
      </c>
      <c r="I965" t="s">
        <v>390</v>
      </c>
      <c r="J965" t="s">
        <v>19</v>
      </c>
      <c r="K965" t="s">
        <v>364</v>
      </c>
      <c r="L965" t="s">
        <v>511</v>
      </c>
      <c r="M965" t="s">
        <v>365</v>
      </c>
      <c r="N965" t="s">
        <v>366</v>
      </c>
      <c r="O965" t="s">
        <v>7</v>
      </c>
      <c r="P965" t="s">
        <v>19</v>
      </c>
      <c r="Q965" t="s">
        <v>19</v>
      </c>
      <c r="R965">
        <v>1</v>
      </c>
      <c r="S965" t="s">
        <v>34</v>
      </c>
      <c r="T965" t="s">
        <v>358</v>
      </c>
      <c r="U965" t="s">
        <v>359</v>
      </c>
      <c r="V965" t="s">
        <v>367</v>
      </c>
    </row>
    <row r="966" spans="1:22" x14ac:dyDescent="0.45">
      <c r="A966" t="s">
        <v>44</v>
      </c>
      <c r="B966" t="s">
        <v>65</v>
      </c>
      <c r="C966">
        <v>2022</v>
      </c>
      <c r="D966">
        <v>226</v>
      </c>
      <c r="E966">
        <v>5</v>
      </c>
      <c r="F966" s="2">
        <v>44712</v>
      </c>
      <c r="G966" t="s">
        <v>393</v>
      </c>
      <c r="H966" t="s">
        <v>397</v>
      </c>
      <c r="I966" t="s">
        <v>390</v>
      </c>
      <c r="J966" t="s">
        <v>19</v>
      </c>
      <c r="K966" t="s">
        <v>364</v>
      </c>
      <c r="L966" t="s">
        <v>511</v>
      </c>
      <c r="M966" t="s">
        <v>365</v>
      </c>
      <c r="N966" t="s">
        <v>366</v>
      </c>
      <c r="O966" t="s">
        <v>7</v>
      </c>
      <c r="P966" t="s">
        <v>19</v>
      </c>
      <c r="Q966" t="s">
        <v>19</v>
      </c>
      <c r="R966">
        <v>3</v>
      </c>
      <c r="S966" t="s">
        <v>34</v>
      </c>
      <c r="T966" t="s">
        <v>358</v>
      </c>
      <c r="U966" t="s">
        <v>359</v>
      </c>
      <c r="V966" t="s">
        <v>367</v>
      </c>
    </row>
    <row r="967" spans="1:22" x14ac:dyDescent="0.45">
      <c r="A967" t="s">
        <v>44</v>
      </c>
      <c r="B967" t="s">
        <v>65</v>
      </c>
      <c r="C967">
        <v>2020</v>
      </c>
      <c r="D967">
        <v>227</v>
      </c>
      <c r="E967">
        <v>1</v>
      </c>
      <c r="F967" s="2">
        <v>43861</v>
      </c>
      <c r="G967" t="s">
        <v>393</v>
      </c>
      <c r="H967" t="s">
        <v>397</v>
      </c>
      <c r="I967" t="s">
        <v>390</v>
      </c>
      <c r="J967" t="s">
        <v>19</v>
      </c>
      <c r="K967" t="s">
        <v>238</v>
      </c>
      <c r="L967" t="s">
        <v>525</v>
      </c>
      <c r="M967" t="s">
        <v>239</v>
      </c>
      <c r="N967" t="s">
        <v>240</v>
      </c>
      <c r="O967" t="s">
        <v>7</v>
      </c>
      <c r="P967">
        <v>0</v>
      </c>
      <c r="Q967">
        <v>1</v>
      </c>
      <c r="R967">
        <v>1</v>
      </c>
      <c r="S967" t="s">
        <v>34</v>
      </c>
      <c r="T967" t="s">
        <v>32</v>
      </c>
      <c r="U967" t="s">
        <v>33</v>
      </c>
      <c r="V967" t="s">
        <v>241</v>
      </c>
    </row>
    <row r="968" spans="1:22" x14ac:dyDescent="0.45">
      <c r="A968" t="s">
        <v>44</v>
      </c>
      <c r="B968" t="s">
        <v>65</v>
      </c>
      <c r="C968">
        <v>2020</v>
      </c>
      <c r="D968">
        <v>228</v>
      </c>
      <c r="E968">
        <v>11</v>
      </c>
      <c r="F968" s="2">
        <v>44165</v>
      </c>
      <c r="G968" t="s">
        <v>393</v>
      </c>
      <c r="H968" t="s">
        <v>397</v>
      </c>
      <c r="I968" t="s">
        <v>390</v>
      </c>
      <c r="J968" t="s">
        <v>19</v>
      </c>
      <c r="K968" t="s">
        <v>238</v>
      </c>
      <c r="L968" t="s">
        <v>525</v>
      </c>
      <c r="M968" t="s">
        <v>239</v>
      </c>
      <c r="N968" t="s">
        <v>240</v>
      </c>
      <c r="O968" t="s">
        <v>7</v>
      </c>
      <c r="P968">
        <v>0</v>
      </c>
      <c r="Q968">
        <v>2</v>
      </c>
      <c r="R968">
        <v>2</v>
      </c>
      <c r="S968" t="s">
        <v>34</v>
      </c>
      <c r="T968" t="s">
        <v>32</v>
      </c>
      <c r="U968" t="s">
        <v>33</v>
      </c>
      <c r="V968" t="s">
        <v>241</v>
      </c>
    </row>
    <row r="969" spans="1:22" x14ac:dyDescent="0.45">
      <c r="A969" t="s">
        <v>44</v>
      </c>
      <c r="B969" t="s">
        <v>65</v>
      </c>
      <c r="C969">
        <v>2021</v>
      </c>
      <c r="D969">
        <v>229</v>
      </c>
      <c r="E969">
        <v>11</v>
      </c>
      <c r="F969" s="2">
        <v>44524</v>
      </c>
      <c r="G969" t="s">
        <v>393</v>
      </c>
      <c r="H969" t="s">
        <v>398</v>
      </c>
      <c r="I969" t="s">
        <v>385</v>
      </c>
      <c r="J969" t="s">
        <v>36</v>
      </c>
      <c r="P969">
        <v>0</v>
      </c>
      <c r="Q969">
        <v>0</v>
      </c>
      <c r="R969">
        <v>0</v>
      </c>
    </row>
    <row r="970" spans="1:22" x14ac:dyDescent="0.45">
      <c r="A970" t="s">
        <v>44</v>
      </c>
      <c r="B970" t="s">
        <v>65</v>
      </c>
      <c r="C970">
        <v>2021</v>
      </c>
      <c r="D970">
        <v>230</v>
      </c>
      <c r="E970">
        <v>11</v>
      </c>
      <c r="F970" s="2">
        <v>44524</v>
      </c>
      <c r="G970" t="s">
        <v>393</v>
      </c>
      <c r="H970" t="s">
        <v>398</v>
      </c>
      <c r="I970" t="s">
        <v>385</v>
      </c>
      <c r="J970" t="s">
        <v>21</v>
      </c>
      <c r="P970">
        <v>0</v>
      </c>
      <c r="Q970">
        <v>0</v>
      </c>
      <c r="R970">
        <v>0</v>
      </c>
    </row>
    <row r="971" spans="1:22" x14ac:dyDescent="0.45">
      <c r="A971" t="s">
        <v>44</v>
      </c>
      <c r="B971" t="s">
        <v>65</v>
      </c>
      <c r="C971">
        <v>2021</v>
      </c>
      <c r="D971">
        <v>231</v>
      </c>
      <c r="E971">
        <v>11</v>
      </c>
      <c r="F971" s="2">
        <v>44524</v>
      </c>
      <c r="G971" t="s">
        <v>393</v>
      </c>
      <c r="H971" t="s">
        <v>398</v>
      </c>
      <c r="I971" t="s">
        <v>385</v>
      </c>
      <c r="J971" t="s">
        <v>37</v>
      </c>
      <c r="P971">
        <v>0</v>
      </c>
      <c r="Q971">
        <v>0</v>
      </c>
      <c r="R971">
        <v>0</v>
      </c>
    </row>
    <row r="972" spans="1:22" x14ac:dyDescent="0.45">
      <c r="A972" t="s">
        <v>44</v>
      </c>
      <c r="B972" t="s">
        <v>65</v>
      </c>
      <c r="C972">
        <v>2021</v>
      </c>
      <c r="D972">
        <v>232</v>
      </c>
      <c r="E972">
        <v>11</v>
      </c>
      <c r="F972" s="2">
        <v>44524</v>
      </c>
      <c r="G972" t="s">
        <v>393</v>
      </c>
      <c r="H972" t="s">
        <v>398</v>
      </c>
      <c r="I972" t="s">
        <v>385</v>
      </c>
      <c r="J972" t="s">
        <v>22</v>
      </c>
      <c r="P972">
        <v>0</v>
      </c>
      <c r="Q972">
        <v>0</v>
      </c>
      <c r="R972">
        <v>0</v>
      </c>
    </row>
    <row r="973" spans="1:22" x14ac:dyDescent="0.45">
      <c r="A973" t="s">
        <v>44</v>
      </c>
      <c r="B973" t="s">
        <v>65</v>
      </c>
      <c r="C973">
        <v>2021</v>
      </c>
      <c r="D973">
        <v>233</v>
      </c>
      <c r="E973">
        <v>5</v>
      </c>
      <c r="F973" s="2">
        <v>44347</v>
      </c>
      <c r="G973" t="s">
        <v>393</v>
      </c>
      <c r="H973" t="s">
        <v>399</v>
      </c>
      <c r="I973" t="s">
        <v>382</v>
      </c>
      <c r="J973" t="s">
        <v>19</v>
      </c>
      <c r="K973" t="s">
        <v>92</v>
      </c>
      <c r="L973" t="s">
        <v>517</v>
      </c>
      <c r="M973" t="s">
        <v>93</v>
      </c>
      <c r="N973" t="s">
        <v>94</v>
      </c>
      <c r="O973" t="s">
        <v>7</v>
      </c>
      <c r="P973">
        <v>1</v>
      </c>
      <c r="Q973">
        <v>0</v>
      </c>
      <c r="R973">
        <v>1</v>
      </c>
      <c r="S973" t="s">
        <v>34</v>
      </c>
      <c r="T973" t="s">
        <v>32</v>
      </c>
      <c r="U973" t="s">
        <v>33</v>
      </c>
      <c r="V973" t="s">
        <v>95</v>
      </c>
    </row>
    <row r="974" spans="1:22" x14ac:dyDescent="0.45">
      <c r="A974" t="s">
        <v>44</v>
      </c>
      <c r="B974" t="s">
        <v>65</v>
      </c>
      <c r="C974">
        <v>2021</v>
      </c>
      <c r="D974">
        <v>234</v>
      </c>
      <c r="E974">
        <v>6</v>
      </c>
      <c r="F974" s="2">
        <v>44363</v>
      </c>
      <c r="G974" t="s">
        <v>393</v>
      </c>
      <c r="H974" t="s">
        <v>399</v>
      </c>
      <c r="I974" t="s">
        <v>382</v>
      </c>
      <c r="J974" t="s">
        <v>19</v>
      </c>
      <c r="K974" t="s">
        <v>92</v>
      </c>
      <c r="L974" t="s">
        <v>517</v>
      </c>
      <c r="M974" t="s">
        <v>93</v>
      </c>
      <c r="N974" t="s">
        <v>94</v>
      </c>
      <c r="O974" t="s">
        <v>7</v>
      </c>
      <c r="P974">
        <v>0</v>
      </c>
      <c r="Q974">
        <v>3</v>
      </c>
      <c r="R974">
        <v>3</v>
      </c>
      <c r="S974" t="s">
        <v>34</v>
      </c>
      <c r="T974" t="s">
        <v>32</v>
      </c>
      <c r="U974" t="s">
        <v>33</v>
      </c>
      <c r="V974" t="s">
        <v>95</v>
      </c>
    </row>
    <row r="975" spans="1:22" x14ac:dyDescent="0.45">
      <c r="A975" t="s">
        <v>44</v>
      </c>
      <c r="B975" t="s">
        <v>65</v>
      </c>
      <c r="C975">
        <v>2021</v>
      </c>
      <c r="D975">
        <v>235</v>
      </c>
      <c r="E975">
        <v>7</v>
      </c>
      <c r="F975" s="2">
        <v>44384</v>
      </c>
      <c r="G975" t="s">
        <v>393</v>
      </c>
      <c r="H975" t="s">
        <v>399</v>
      </c>
      <c r="I975" t="s">
        <v>382</v>
      </c>
      <c r="J975" t="s">
        <v>19</v>
      </c>
      <c r="K975" t="s">
        <v>169</v>
      </c>
      <c r="L975" t="s">
        <v>526</v>
      </c>
      <c r="M975" t="s">
        <v>93</v>
      </c>
      <c r="N975" t="s">
        <v>170</v>
      </c>
      <c r="O975" t="s">
        <v>7</v>
      </c>
      <c r="P975">
        <v>1</v>
      </c>
      <c r="Q975">
        <v>0</v>
      </c>
      <c r="R975">
        <v>1</v>
      </c>
      <c r="S975" t="s">
        <v>34</v>
      </c>
      <c r="T975" t="s">
        <v>32</v>
      </c>
      <c r="U975" t="s">
        <v>33</v>
      </c>
      <c r="V975" t="s">
        <v>95</v>
      </c>
    </row>
    <row r="976" spans="1:22" x14ac:dyDescent="0.45">
      <c r="A976" t="s">
        <v>44</v>
      </c>
      <c r="B976" t="s">
        <v>65</v>
      </c>
      <c r="C976">
        <v>2021</v>
      </c>
      <c r="D976">
        <v>236</v>
      </c>
      <c r="E976">
        <v>10</v>
      </c>
      <c r="F976" s="2">
        <v>44495</v>
      </c>
      <c r="G976" t="s">
        <v>393</v>
      </c>
      <c r="H976" t="s">
        <v>397</v>
      </c>
      <c r="I976" t="s">
        <v>390</v>
      </c>
      <c r="J976" t="s">
        <v>19</v>
      </c>
      <c r="K976" t="s">
        <v>169</v>
      </c>
      <c r="L976" t="s">
        <v>526</v>
      </c>
      <c r="M976" t="s">
        <v>93</v>
      </c>
      <c r="N976" t="s">
        <v>170</v>
      </c>
      <c r="O976" t="s">
        <v>7</v>
      </c>
      <c r="P976">
        <v>1</v>
      </c>
      <c r="Q976">
        <v>0</v>
      </c>
      <c r="R976">
        <v>1</v>
      </c>
      <c r="S976" t="s">
        <v>34</v>
      </c>
      <c r="T976" t="s">
        <v>32</v>
      </c>
      <c r="U976" t="s">
        <v>33</v>
      </c>
      <c r="V976" t="s">
        <v>95</v>
      </c>
    </row>
    <row r="977" spans="1:22" x14ac:dyDescent="0.45">
      <c r="A977" t="s">
        <v>44</v>
      </c>
      <c r="B977" t="s">
        <v>65</v>
      </c>
      <c r="C977">
        <v>2021</v>
      </c>
      <c r="D977">
        <v>237</v>
      </c>
      <c r="E977">
        <v>10</v>
      </c>
      <c r="F977" s="2">
        <v>44495</v>
      </c>
      <c r="G977" t="s">
        <v>393</v>
      </c>
      <c r="H977" t="s">
        <v>399</v>
      </c>
      <c r="I977" t="s">
        <v>382</v>
      </c>
      <c r="J977" t="s">
        <v>19</v>
      </c>
      <c r="K977" t="s">
        <v>405</v>
      </c>
      <c r="L977" t="s">
        <v>522</v>
      </c>
      <c r="M977" t="s">
        <v>204</v>
      </c>
      <c r="N977" t="s">
        <v>205</v>
      </c>
      <c r="O977" t="s">
        <v>7</v>
      </c>
      <c r="P977">
        <v>1</v>
      </c>
      <c r="Q977">
        <v>0</v>
      </c>
      <c r="R977">
        <v>1</v>
      </c>
      <c r="S977" t="s">
        <v>34</v>
      </c>
      <c r="T977" t="s">
        <v>32</v>
      </c>
      <c r="U977" t="s">
        <v>33</v>
      </c>
      <c r="V977" t="s">
        <v>95</v>
      </c>
    </row>
    <row r="978" spans="1:22" x14ac:dyDescent="0.45">
      <c r="A978" t="s">
        <v>44</v>
      </c>
      <c r="B978" t="s">
        <v>65</v>
      </c>
      <c r="C978">
        <v>2019</v>
      </c>
      <c r="D978">
        <v>238</v>
      </c>
      <c r="E978">
        <v>5</v>
      </c>
      <c r="F978" s="2">
        <v>43587</v>
      </c>
      <c r="G978" t="s">
        <v>393</v>
      </c>
      <c r="H978" t="s">
        <v>397</v>
      </c>
      <c r="I978" t="s">
        <v>390</v>
      </c>
      <c r="J978" t="s">
        <v>19</v>
      </c>
      <c r="K978" t="s">
        <v>355</v>
      </c>
      <c r="L978" t="s">
        <v>516</v>
      </c>
      <c r="M978" t="s">
        <v>356</v>
      </c>
      <c r="N978" t="s">
        <v>357</v>
      </c>
      <c r="O978" t="s">
        <v>7</v>
      </c>
      <c r="P978">
        <v>1</v>
      </c>
      <c r="Q978">
        <v>5</v>
      </c>
      <c r="R978">
        <v>6</v>
      </c>
      <c r="S978" t="s">
        <v>34</v>
      </c>
      <c r="T978" t="s">
        <v>358</v>
      </c>
      <c r="U978" t="s">
        <v>359</v>
      </c>
      <c r="V978" t="s">
        <v>360</v>
      </c>
    </row>
    <row r="979" spans="1:22" x14ac:dyDescent="0.45">
      <c r="A979" t="s">
        <v>44</v>
      </c>
      <c r="B979" t="s">
        <v>65</v>
      </c>
      <c r="C979">
        <v>2020</v>
      </c>
      <c r="D979">
        <v>239</v>
      </c>
      <c r="E979">
        <v>11</v>
      </c>
      <c r="F979" s="2">
        <v>44165</v>
      </c>
      <c r="G979" t="s">
        <v>393</v>
      </c>
      <c r="H979" t="s">
        <v>397</v>
      </c>
      <c r="I979" t="s">
        <v>390</v>
      </c>
      <c r="J979" t="s">
        <v>19</v>
      </c>
      <c r="K979" t="s">
        <v>355</v>
      </c>
      <c r="L979" t="s">
        <v>516</v>
      </c>
      <c r="M979" t="s">
        <v>356</v>
      </c>
      <c r="N979" t="s">
        <v>357</v>
      </c>
      <c r="O979" t="s">
        <v>7</v>
      </c>
      <c r="P979">
        <v>0</v>
      </c>
      <c r="Q979">
        <v>1</v>
      </c>
      <c r="R979">
        <v>1</v>
      </c>
      <c r="S979" t="s">
        <v>34</v>
      </c>
      <c r="T979" t="s">
        <v>358</v>
      </c>
      <c r="U979" t="s">
        <v>359</v>
      </c>
      <c r="V979" t="s">
        <v>360</v>
      </c>
    </row>
    <row r="980" spans="1:22" x14ac:dyDescent="0.45">
      <c r="A980" t="s">
        <v>44</v>
      </c>
      <c r="B980" t="s">
        <v>65</v>
      </c>
      <c r="C980">
        <v>2021</v>
      </c>
      <c r="D980">
        <v>240</v>
      </c>
      <c r="E980">
        <v>2</v>
      </c>
      <c r="F980" s="2">
        <v>44245</v>
      </c>
      <c r="G980" t="s">
        <v>393</v>
      </c>
      <c r="H980" t="s">
        <v>399</v>
      </c>
      <c r="I980" t="s">
        <v>382</v>
      </c>
      <c r="J980" t="s">
        <v>19</v>
      </c>
      <c r="K980" t="s">
        <v>355</v>
      </c>
      <c r="L980" t="s">
        <v>516</v>
      </c>
      <c r="M980" t="s">
        <v>356</v>
      </c>
      <c r="N980" t="s">
        <v>357</v>
      </c>
      <c r="O980" t="s">
        <v>7</v>
      </c>
      <c r="P980">
        <v>1</v>
      </c>
      <c r="Q980">
        <v>0</v>
      </c>
      <c r="R980">
        <v>1</v>
      </c>
      <c r="S980" t="s">
        <v>34</v>
      </c>
      <c r="T980" t="s">
        <v>358</v>
      </c>
      <c r="U980" t="s">
        <v>359</v>
      </c>
      <c r="V980" t="s">
        <v>360</v>
      </c>
    </row>
    <row r="981" spans="1:22" x14ac:dyDescent="0.45">
      <c r="A981" t="s">
        <v>44</v>
      </c>
      <c r="B981" t="s">
        <v>65</v>
      </c>
      <c r="C981">
        <v>2021</v>
      </c>
      <c r="D981">
        <v>241</v>
      </c>
      <c r="E981">
        <v>4</v>
      </c>
      <c r="F981" s="2">
        <v>44292</v>
      </c>
      <c r="G981" t="s">
        <v>393</v>
      </c>
      <c r="H981" t="s">
        <v>399</v>
      </c>
      <c r="I981" t="s">
        <v>382</v>
      </c>
      <c r="J981" t="s">
        <v>19</v>
      </c>
      <c r="K981" t="s">
        <v>355</v>
      </c>
      <c r="L981" t="s">
        <v>516</v>
      </c>
      <c r="M981" t="s">
        <v>356</v>
      </c>
      <c r="N981" t="s">
        <v>357</v>
      </c>
      <c r="O981" t="s">
        <v>7</v>
      </c>
      <c r="P981" t="s">
        <v>19</v>
      </c>
      <c r="Q981" t="s">
        <v>19</v>
      </c>
      <c r="R981">
        <v>1</v>
      </c>
      <c r="S981" t="s">
        <v>34</v>
      </c>
      <c r="T981" t="s">
        <v>358</v>
      </c>
      <c r="U981" t="s">
        <v>359</v>
      </c>
      <c r="V981" t="s">
        <v>360</v>
      </c>
    </row>
    <row r="982" spans="1:22" x14ac:dyDescent="0.45">
      <c r="A982" t="s">
        <v>44</v>
      </c>
      <c r="B982" t="s">
        <v>65</v>
      </c>
      <c r="C982">
        <v>2021</v>
      </c>
      <c r="D982">
        <v>242</v>
      </c>
      <c r="E982">
        <v>5</v>
      </c>
      <c r="F982" s="2">
        <v>44322</v>
      </c>
      <c r="G982" t="s">
        <v>393</v>
      </c>
      <c r="H982" t="s">
        <v>397</v>
      </c>
      <c r="I982" t="s">
        <v>390</v>
      </c>
      <c r="J982" t="s">
        <v>19</v>
      </c>
      <c r="K982" t="s">
        <v>355</v>
      </c>
      <c r="L982" t="s">
        <v>516</v>
      </c>
      <c r="M982" t="s">
        <v>356</v>
      </c>
      <c r="N982" t="s">
        <v>357</v>
      </c>
      <c r="O982" t="s">
        <v>7</v>
      </c>
      <c r="P982" t="s">
        <v>19</v>
      </c>
      <c r="Q982" t="s">
        <v>19</v>
      </c>
      <c r="R982">
        <v>2</v>
      </c>
      <c r="S982" t="s">
        <v>34</v>
      </c>
      <c r="T982" t="s">
        <v>358</v>
      </c>
      <c r="U982" t="s">
        <v>359</v>
      </c>
      <c r="V982" t="s">
        <v>360</v>
      </c>
    </row>
    <row r="983" spans="1:22" x14ac:dyDescent="0.45">
      <c r="A983" t="s">
        <v>44</v>
      </c>
      <c r="B983" t="s">
        <v>65</v>
      </c>
      <c r="C983">
        <v>2021</v>
      </c>
      <c r="D983">
        <v>243</v>
      </c>
      <c r="E983">
        <v>5</v>
      </c>
      <c r="F983" s="2">
        <v>44322</v>
      </c>
      <c r="G983" t="s">
        <v>393</v>
      </c>
      <c r="H983" t="s">
        <v>399</v>
      </c>
      <c r="I983" t="s">
        <v>382</v>
      </c>
      <c r="J983" t="s">
        <v>19</v>
      </c>
      <c r="K983" t="s">
        <v>355</v>
      </c>
      <c r="L983" t="s">
        <v>516</v>
      </c>
      <c r="M983" t="s">
        <v>356</v>
      </c>
      <c r="N983" t="s">
        <v>357</v>
      </c>
      <c r="O983" t="s">
        <v>7</v>
      </c>
      <c r="P983">
        <v>1</v>
      </c>
      <c r="Q983">
        <v>0</v>
      </c>
      <c r="R983">
        <v>1</v>
      </c>
      <c r="S983" t="s">
        <v>34</v>
      </c>
      <c r="T983" t="s">
        <v>358</v>
      </c>
      <c r="U983" t="s">
        <v>359</v>
      </c>
      <c r="V983" t="s">
        <v>360</v>
      </c>
    </row>
    <row r="984" spans="1:22" x14ac:dyDescent="0.45">
      <c r="A984" t="s">
        <v>44</v>
      </c>
      <c r="B984" t="s">
        <v>65</v>
      </c>
      <c r="C984">
        <v>2021</v>
      </c>
      <c r="D984">
        <v>244</v>
      </c>
      <c r="E984">
        <v>11</v>
      </c>
      <c r="F984" s="2">
        <v>44524</v>
      </c>
      <c r="G984" t="s">
        <v>393</v>
      </c>
      <c r="H984" t="s">
        <v>397</v>
      </c>
      <c r="I984" t="s">
        <v>390</v>
      </c>
      <c r="J984" t="s">
        <v>19</v>
      </c>
      <c r="K984" t="s">
        <v>355</v>
      </c>
      <c r="L984" t="s">
        <v>516</v>
      </c>
      <c r="M984" t="s">
        <v>356</v>
      </c>
      <c r="N984" t="s">
        <v>357</v>
      </c>
      <c r="O984" t="s">
        <v>7</v>
      </c>
      <c r="P984">
        <v>1</v>
      </c>
      <c r="Q984">
        <v>2</v>
      </c>
      <c r="R984">
        <v>3</v>
      </c>
      <c r="S984" t="s">
        <v>34</v>
      </c>
      <c r="T984" t="s">
        <v>358</v>
      </c>
      <c r="U984" t="s">
        <v>359</v>
      </c>
      <c r="V984" t="s">
        <v>360</v>
      </c>
    </row>
    <row r="985" spans="1:22" x14ac:dyDescent="0.45">
      <c r="A985" t="s">
        <v>44</v>
      </c>
      <c r="B985" t="s">
        <v>65</v>
      </c>
      <c r="C985">
        <v>2021</v>
      </c>
      <c r="D985">
        <v>245</v>
      </c>
      <c r="E985">
        <v>12</v>
      </c>
      <c r="F985" s="2">
        <v>44545</v>
      </c>
      <c r="G985" t="s">
        <v>393</v>
      </c>
      <c r="H985" t="s">
        <v>397</v>
      </c>
      <c r="I985" t="s">
        <v>390</v>
      </c>
      <c r="J985" t="s">
        <v>19</v>
      </c>
      <c r="K985" t="s">
        <v>355</v>
      </c>
      <c r="L985" t="s">
        <v>516</v>
      </c>
      <c r="M985" t="s">
        <v>356</v>
      </c>
      <c r="N985" t="s">
        <v>357</v>
      </c>
      <c r="O985" t="s">
        <v>7</v>
      </c>
      <c r="P985" t="s">
        <v>19</v>
      </c>
      <c r="Q985" t="s">
        <v>19</v>
      </c>
      <c r="R985">
        <v>3</v>
      </c>
      <c r="S985" t="s">
        <v>34</v>
      </c>
      <c r="T985" t="s">
        <v>358</v>
      </c>
      <c r="U985" t="s">
        <v>359</v>
      </c>
      <c r="V985" t="s">
        <v>360</v>
      </c>
    </row>
    <row r="986" spans="1:22" x14ac:dyDescent="0.45">
      <c r="A986" t="s">
        <v>44</v>
      </c>
      <c r="B986" t="s">
        <v>65</v>
      </c>
      <c r="C986">
        <v>2022</v>
      </c>
      <c r="D986">
        <v>246</v>
      </c>
      <c r="E986">
        <v>2</v>
      </c>
      <c r="F986" s="2">
        <v>44594</v>
      </c>
      <c r="G986" t="s">
        <v>393</v>
      </c>
      <c r="H986" t="s">
        <v>397</v>
      </c>
      <c r="I986" t="s">
        <v>390</v>
      </c>
      <c r="J986" t="s">
        <v>19</v>
      </c>
      <c r="K986" t="s">
        <v>355</v>
      </c>
      <c r="L986" t="s">
        <v>516</v>
      </c>
      <c r="M986" t="s">
        <v>356</v>
      </c>
      <c r="N986" t="s">
        <v>357</v>
      </c>
      <c r="O986" t="s">
        <v>7</v>
      </c>
      <c r="P986">
        <v>0</v>
      </c>
      <c r="Q986">
        <v>1</v>
      </c>
      <c r="R986">
        <v>1</v>
      </c>
      <c r="S986" t="s">
        <v>34</v>
      </c>
      <c r="T986" t="s">
        <v>358</v>
      </c>
      <c r="U986" t="s">
        <v>359</v>
      </c>
      <c r="V986" t="s">
        <v>360</v>
      </c>
    </row>
    <row r="987" spans="1:22" x14ac:dyDescent="0.45">
      <c r="A987" t="s">
        <v>44</v>
      </c>
      <c r="B987" t="s">
        <v>65</v>
      </c>
      <c r="C987">
        <v>2022</v>
      </c>
      <c r="D987">
        <v>247</v>
      </c>
      <c r="E987">
        <v>2</v>
      </c>
      <c r="F987" s="2">
        <v>44594</v>
      </c>
      <c r="G987" t="s">
        <v>393</v>
      </c>
      <c r="H987" t="s">
        <v>399</v>
      </c>
      <c r="I987" t="s">
        <v>382</v>
      </c>
      <c r="J987" t="s">
        <v>19</v>
      </c>
      <c r="K987" t="s">
        <v>355</v>
      </c>
      <c r="L987" t="s">
        <v>516</v>
      </c>
      <c r="M987" t="s">
        <v>356</v>
      </c>
      <c r="N987" t="s">
        <v>357</v>
      </c>
      <c r="O987" t="s">
        <v>7</v>
      </c>
      <c r="P987" t="s">
        <v>19</v>
      </c>
      <c r="Q987" t="s">
        <v>19</v>
      </c>
      <c r="R987">
        <v>1</v>
      </c>
      <c r="S987" t="s">
        <v>34</v>
      </c>
      <c r="T987" t="s">
        <v>358</v>
      </c>
      <c r="U987" t="s">
        <v>359</v>
      </c>
      <c r="V987" t="s">
        <v>360</v>
      </c>
    </row>
    <row r="988" spans="1:22" x14ac:dyDescent="0.45">
      <c r="A988" t="s">
        <v>44</v>
      </c>
      <c r="B988" t="s">
        <v>65</v>
      </c>
      <c r="C988">
        <v>2022</v>
      </c>
      <c r="D988">
        <v>248</v>
      </c>
      <c r="E988">
        <v>3</v>
      </c>
      <c r="F988" s="2">
        <v>44622</v>
      </c>
      <c r="G988" t="s">
        <v>393</v>
      </c>
      <c r="H988" t="s">
        <v>397</v>
      </c>
      <c r="I988" t="s">
        <v>390</v>
      </c>
      <c r="J988" t="s">
        <v>19</v>
      </c>
      <c r="K988" t="s">
        <v>355</v>
      </c>
      <c r="L988" t="s">
        <v>516</v>
      </c>
      <c r="M988" t="s">
        <v>356</v>
      </c>
      <c r="N988" t="s">
        <v>357</v>
      </c>
      <c r="O988" t="s">
        <v>7</v>
      </c>
      <c r="P988" t="s">
        <v>19</v>
      </c>
      <c r="Q988" t="s">
        <v>19</v>
      </c>
      <c r="R988">
        <v>1</v>
      </c>
      <c r="S988" t="s">
        <v>34</v>
      </c>
      <c r="T988" t="s">
        <v>358</v>
      </c>
      <c r="U988" t="s">
        <v>359</v>
      </c>
      <c r="V988" t="s">
        <v>360</v>
      </c>
    </row>
    <row r="989" spans="1:22" x14ac:dyDescent="0.45">
      <c r="A989" t="s">
        <v>44</v>
      </c>
      <c r="B989" t="s">
        <v>65</v>
      </c>
      <c r="C989">
        <v>2021</v>
      </c>
      <c r="D989">
        <v>249</v>
      </c>
      <c r="E989">
        <v>12</v>
      </c>
      <c r="F989" s="2">
        <v>44545</v>
      </c>
      <c r="G989" t="s">
        <v>393</v>
      </c>
      <c r="H989" t="s">
        <v>398</v>
      </c>
      <c r="I989" t="s">
        <v>385</v>
      </c>
      <c r="J989" t="s">
        <v>36</v>
      </c>
      <c r="P989">
        <v>0</v>
      </c>
      <c r="Q989">
        <v>0</v>
      </c>
      <c r="R989">
        <v>0</v>
      </c>
    </row>
    <row r="990" spans="1:22" x14ac:dyDescent="0.45">
      <c r="A990" t="s">
        <v>44</v>
      </c>
      <c r="B990" t="s">
        <v>65</v>
      </c>
      <c r="C990">
        <v>2021</v>
      </c>
      <c r="D990">
        <v>250</v>
      </c>
      <c r="E990">
        <v>12</v>
      </c>
      <c r="F990" s="2">
        <v>44545</v>
      </c>
      <c r="G990" t="s">
        <v>393</v>
      </c>
      <c r="H990" t="s">
        <v>398</v>
      </c>
      <c r="I990" t="s">
        <v>385</v>
      </c>
      <c r="J990" t="s">
        <v>21</v>
      </c>
      <c r="P990">
        <v>0</v>
      </c>
      <c r="Q990">
        <v>0</v>
      </c>
      <c r="R990">
        <v>0</v>
      </c>
    </row>
    <row r="991" spans="1:22" x14ac:dyDescent="0.45">
      <c r="A991" t="s">
        <v>44</v>
      </c>
      <c r="B991" t="s">
        <v>65</v>
      </c>
      <c r="C991">
        <v>2021</v>
      </c>
      <c r="D991">
        <v>251</v>
      </c>
      <c r="E991">
        <v>12</v>
      </c>
      <c r="F991" s="2">
        <v>44545</v>
      </c>
      <c r="G991" t="s">
        <v>393</v>
      </c>
      <c r="H991" t="s">
        <v>398</v>
      </c>
      <c r="I991" t="s">
        <v>385</v>
      </c>
      <c r="J991" t="s">
        <v>37</v>
      </c>
      <c r="P991">
        <v>0</v>
      </c>
      <c r="Q991">
        <v>0</v>
      </c>
      <c r="R991">
        <v>0</v>
      </c>
    </row>
    <row r="992" spans="1:22" x14ac:dyDescent="0.45">
      <c r="A992" t="s">
        <v>44</v>
      </c>
      <c r="B992" t="s">
        <v>65</v>
      </c>
      <c r="C992">
        <v>2021</v>
      </c>
      <c r="D992">
        <v>252</v>
      </c>
      <c r="E992">
        <v>12</v>
      </c>
      <c r="F992" s="2">
        <v>44545</v>
      </c>
      <c r="G992" t="s">
        <v>393</v>
      </c>
      <c r="H992" t="s">
        <v>398</v>
      </c>
      <c r="I992" t="s">
        <v>385</v>
      </c>
      <c r="J992" t="s">
        <v>22</v>
      </c>
      <c r="P992">
        <v>0</v>
      </c>
      <c r="Q992">
        <v>0</v>
      </c>
      <c r="R992">
        <v>0</v>
      </c>
    </row>
    <row r="993" spans="1:22" x14ac:dyDescent="0.45">
      <c r="A993" t="s">
        <v>44</v>
      </c>
      <c r="B993" t="s">
        <v>65</v>
      </c>
      <c r="C993">
        <v>2022</v>
      </c>
      <c r="D993">
        <v>253</v>
      </c>
      <c r="E993">
        <v>4</v>
      </c>
      <c r="F993" s="2">
        <v>44658</v>
      </c>
      <c r="G993" t="s">
        <v>393</v>
      </c>
      <c r="H993" t="s">
        <v>399</v>
      </c>
      <c r="I993" t="s">
        <v>382</v>
      </c>
      <c r="J993" t="s">
        <v>19</v>
      </c>
      <c r="K993" t="s">
        <v>355</v>
      </c>
      <c r="L993" t="s">
        <v>516</v>
      </c>
      <c r="M993" t="s">
        <v>356</v>
      </c>
      <c r="N993" t="s">
        <v>357</v>
      </c>
      <c r="O993" t="s">
        <v>7</v>
      </c>
      <c r="P993">
        <v>1</v>
      </c>
      <c r="Q993">
        <v>1</v>
      </c>
      <c r="R993">
        <v>2</v>
      </c>
      <c r="S993" t="s">
        <v>34</v>
      </c>
      <c r="T993" t="s">
        <v>358</v>
      </c>
      <c r="U993" t="s">
        <v>359</v>
      </c>
      <c r="V993" t="s">
        <v>360</v>
      </c>
    </row>
    <row r="994" spans="1:22" x14ac:dyDescent="0.45">
      <c r="A994" t="s">
        <v>44</v>
      </c>
      <c r="B994" t="s">
        <v>65</v>
      </c>
      <c r="C994">
        <v>2022</v>
      </c>
      <c r="D994">
        <v>254</v>
      </c>
      <c r="E994">
        <v>4</v>
      </c>
      <c r="F994" s="2">
        <v>44678</v>
      </c>
      <c r="G994" t="s">
        <v>393</v>
      </c>
      <c r="H994" t="s">
        <v>397</v>
      </c>
      <c r="I994" t="s">
        <v>390</v>
      </c>
      <c r="J994" t="s">
        <v>19</v>
      </c>
      <c r="K994" t="s">
        <v>355</v>
      </c>
      <c r="L994" t="s">
        <v>516</v>
      </c>
      <c r="M994" t="s">
        <v>356</v>
      </c>
      <c r="N994" t="s">
        <v>357</v>
      </c>
      <c r="O994" t="s">
        <v>7</v>
      </c>
      <c r="P994">
        <v>0</v>
      </c>
      <c r="Q994">
        <v>1</v>
      </c>
      <c r="R994">
        <v>1</v>
      </c>
      <c r="S994" t="s">
        <v>34</v>
      </c>
      <c r="T994" t="s">
        <v>358</v>
      </c>
      <c r="U994" t="s">
        <v>359</v>
      </c>
      <c r="V994" t="s">
        <v>360</v>
      </c>
    </row>
    <row r="995" spans="1:22" x14ac:dyDescent="0.45">
      <c r="A995" t="s">
        <v>44</v>
      </c>
      <c r="B995" t="s">
        <v>65</v>
      </c>
      <c r="C995">
        <v>2022</v>
      </c>
      <c r="D995">
        <v>255</v>
      </c>
      <c r="E995">
        <v>4</v>
      </c>
      <c r="F995" s="2">
        <v>44678</v>
      </c>
      <c r="G995" t="s">
        <v>393</v>
      </c>
      <c r="H995" t="s">
        <v>399</v>
      </c>
      <c r="I995" t="s">
        <v>382</v>
      </c>
      <c r="J995" t="s">
        <v>19</v>
      </c>
      <c r="K995" t="s">
        <v>355</v>
      </c>
      <c r="L995" t="s">
        <v>516</v>
      </c>
      <c r="M995" t="s">
        <v>356</v>
      </c>
      <c r="N995" t="s">
        <v>357</v>
      </c>
      <c r="O995" t="s">
        <v>7</v>
      </c>
      <c r="P995">
        <v>1</v>
      </c>
      <c r="Q995">
        <v>1</v>
      </c>
      <c r="R995">
        <v>2</v>
      </c>
      <c r="S995" t="s">
        <v>34</v>
      </c>
      <c r="T995" t="s">
        <v>358</v>
      </c>
      <c r="U995" t="s">
        <v>359</v>
      </c>
      <c r="V995" t="s">
        <v>360</v>
      </c>
    </row>
    <row r="996" spans="1:22" x14ac:dyDescent="0.45">
      <c r="A996" t="s">
        <v>44</v>
      </c>
      <c r="B996" t="s">
        <v>65</v>
      </c>
      <c r="C996">
        <v>2019</v>
      </c>
      <c r="D996">
        <v>256</v>
      </c>
      <c r="E996">
        <v>9</v>
      </c>
      <c r="F996" s="2">
        <v>43732</v>
      </c>
      <c r="G996" t="s">
        <v>393</v>
      </c>
      <c r="H996" t="s">
        <v>399</v>
      </c>
      <c r="I996" t="s">
        <v>382</v>
      </c>
      <c r="J996" t="s">
        <v>19</v>
      </c>
      <c r="K996" t="s">
        <v>171</v>
      </c>
      <c r="L996" t="s">
        <v>503</v>
      </c>
      <c r="M996" t="s">
        <v>172</v>
      </c>
      <c r="N996" t="s">
        <v>173</v>
      </c>
      <c r="O996" t="s">
        <v>7</v>
      </c>
      <c r="P996">
        <v>3</v>
      </c>
      <c r="Q996">
        <v>1</v>
      </c>
      <c r="R996">
        <v>4</v>
      </c>
      <c r="S996" t="s">
        <v>34</v>
      </c>
      <c r="T996" t="s">
        <v>32</v>
      </c>
      <c r="U996" t="s">
        <v>33</v>
      </c>
      <c r="V996" t="s">
        <v>95</v>
      </c>
    </row>
    <row r="997" spans="1:22" x14ac:dyDescent="0.45">
      <c r="A997" t="s">
        <v>44</v>
      </c>
      <c r="B997" t="s">
        <v>65</v>
      </c>
      <c r="C997">
        <v>2020</v>
      </c>
      <c r="D997">
        <v>257</v>
      </c>
      <c r="E997">
        <v>10</v>
      </c>
      <c r="F997" s="2">
        <v>44133</v>
      </c>
      <c r="G997" t="s">
        <v>393</v>
      </c>
      <c r="H997" t="s">
        <v>399</v>
      </c>
      <c r="I997" t="s">
        <v>382</v>
      </c>
      <c r="J997" t="s">
        <v>19</v>
      </c>
      <c r="K997" t="s">
        <v>171</v>
      </c>
      <c r="L997" t="s">
        <v>503</v>
      </c>
      <c r="M997" t="s">
        <v>172</v>
      </c>
      <c r="N997" t="s">
        <v>173</v>
      </c>
      <c r="O997" t="s">
        <v>7</v>
      </c>
      <c r="P997">
        <v>8</v>
      </c>
      <c r="Q997">
        <v>8</v>
      </c>
      <c r="R997">
        <v>16</v>
      </c>
      <c r="S997" t="s">
        <v>34</v>
      </c>
      <c r="T997" t="s">
        <v>32</v>
      </c>
      <c r="U997" t="s">
        <v>33</v>
      </c>
      <c r="V997" t="s">
        <v>95</v>
      </c>
    </row>
    <row r="998" spans="1:22" x14ac:dyDescent="0.45">
      <c r="A998" t="s">
        <v>44</v>
      </c>
      <c r="B998" t="s">
        <v>65</v>
      </c>
      <c r="C998">
        <v>2021</v>
      </c>
      <c r="D998">
        <v>258</v>
      </c>
      <c r="E998">
        <v>7</v>
      </c>
      <c r="F998" s="2">
        <v>44384</v>
      </c>
      <c r="G998" t="s">
        <v>393</v>
      </c>
      <c r="H998" t="s">
        <v>399</v>
      </c>
      <c r="I998" t="s">
        <v>382</v>
      </c>
      <c r="J998" t="s">
        <v>19</v>
      </c>
      <c r="K998" t="s">
        <v>171</v>
      </c>
      <c r="L998" t="s">
        <v>503</v>
      </c>
      <c r="M998" t="s">
        <v>172</v>
      </c>
      <c r="N998" t="s">
        <v>173</v>
      </c>
      <c r="O998" t="s">
        <v>7</v>
      </c>
      <c r="P998">
        <v>0</v>
      </c>
      <c r="Q998">
        <v>1</v>
      </c>
      <c r="R998">
        <v>1</v>
      </c>
      <c r="S998" t="s">
        <v>34</v>
      </c>
      <c r="T998" t="s">
        <v>32</v>
      </c>
      <c r="U998" t="s">
        <v>33</v>
      </c>
      <c r="V998" t="s">
        <v>95</v>
      </c>
    </row>
    <row r="999" spans="1:22" x14ac:dyDescent="0.45">
      <c r="A999" t="s">
        <v>44</v>
      </c>
      <c r="B999" t="s">
        <v>65</v>
      </c>
      <c r="C999">
        <v>2021</v>
      </c>
      <c r="D999">
        <v>259</v>
      </c>
      <c r="E999">
        <v>9</v>
      </c>
      <c r="F999" s="2">
        <v>44468</v>
      </c>
      <c r="G999" t="s">
        <v>393</v>
      </c>
      <c r="H999" t="s">
        <v>399</v>
      </c>
      <c r="I999" t="s">
        <v>382</v>
      </c>
      <c r="J999" t="s">
        <v>19</v>
      </c>
      <c r="K999" t="s">
        <v>171</v>
      </c>
      <c r="L999" t="s">
        <v>503</v>
      </c>
      <c r="M999" t="s">
        <v>172</v>
      </c>
      <c r="N999" t="s">
        <v>173</v>
      </c>
      <c r="O999" t="s">
        <v>7</v>
      </c>
      <c r="P999">
        <v>3</v>
      </c>
      <c r="Q999">
        <v>3</v>
      </c>
      <c r="R999">
        <v>6</v>
      </c>
      <c r="S999" t="s">
        <v>34</v>
      </c>
      <c r="T999" t="s">
        <v>32</v>
      </c>
      <c r="U999" t="s">
        <v>33</v>
      </c>
      <c r="V999" t="s">
        <v>95</v>
      </c>
    </row>
    <row r="1000" spans="1:22" x14ac:dyDescent="0.45">
      <c r="A1000" t="s">
        <v>44</v>
      </c>
      <c r="B1000" t="s">
        <v>65</v>
      </c>
      <c r="C1000">
        <v>2021</v>
      </c>
      <c r="D1000">
        <v>260</v>
      </c>
      <c r="E1000">
        <v>10</v>
      </c>
      <c r="F1000" s="2">
        <v>44495</v>
      </c>
      <c r="G1000" t="s">
        <v>393</v>
      </c>
      <c r="H1000" t="s">
        <v>399</v>
      </c>
      <c r="I1000" t="s">
        <v>382</v>
      </c>
      <c r="J1000" t="s">
        <v>19</v>
      </c>
      <c r="K1000" t="s">
        <v>171</v>
      </c>
      <c r="L1000" t="s">
        <v>503</v>
      </c>
      <c r="M1000" t="s">
        <v>172</v>
      </c>
      <c r="N1000" t="s">
        <v>173</v>
      </c>
      <c r="O1000" t="s">
        <v>7</v>
      </c>
      <c r="P1000">
        <v>0</v>
      </c>
      <c r="Q1000">
        <v>4</v>
      </c>
      <c r="R1000">
        <v>4</v>
      </c>
      <c r="S1000" t="s">
        <v>34</v>
      </c>
      <c r="T1000" t="s">
        <v>32</v>
      </c>
      <c r="U1000" t="s">
        <v>33</v>
      </c>
      <c r="V1000" t="s">
        <v>95</v>
      </c>
    </row>
    <row r="1001" spans="1:22" x14ac:dyDescent="0.45">
      <c r="A1001" t="s">
        <v>44</v>
      </c>
      <c r="B1001" t="s">
        <v>65</v>
      </c>
      <c r="C1001">
        <v>2021</v>
      </c>
      <c r="D1001">
        <v>261</v>
      </c>
      <c r="E1001">
        <v>11</v>
      </c>
      <c r="F1001" s="2">
        <v>44524</v>
      </c>
      <c r="G1001" t="s">
        <v>393</v>
      </c>
      <c r="H1001" t="s">
        <v>399</v>
      </c>
      <c r="I1001" t="s">
        <v>382</v>
      </c>
      <c r="J1001" t="s">
        <v>19</v>
      </c>
      <c r="K1001" t="s">
        <v>171</v>
      </c>
      <c r="L1001" t="s">
        <v>503</v>
      </c>
      <c r="M1001" t="s">
        <v>172</v>
      </c>
      <c r="N1001" t="s">
        <v>173</v>
      </c>
      <c r="O1001" t="s">
        <v>7</v>
      </c>
      <c r="P1001">
        <v>1</v>
      </c>
      <c r="Q1001">
        <v>0</v>
      </c>
      <c r="R1001">
        <v>1</v>
      </c>
      <c r="S1001" t="s">
        <v>34</v>
      </c>
      <c r="T1001" t="s">
        <v>32</v>
      </c>
      <c r="U1001" t="s">
        <v>33</v>
      </c>
      <c r="V1001" t="s">
        <v>95</v>
      </c>
    </row>
    <row r="1002" spans="1:22" x14ac:dyDescent="0.45">
      <c r="A1002" t="s">
        <v>44</v>
      </c>
      <c r="B1002" t="s">
        <v>65</v>
      </c>
      <c r="C1002">
        <v>2022</v>
      </c>
      <c r="D1002">
        <v>262</v>
      </c>
      <c r="E1002">
        <v>1</v>
      </c>
      <c r="F1002" s="2">
        <v>44580</v>
      </c>
      <c r="G1002" t="s">
        <v>393</v>
      </c>
      <c r="H1002" t="s">
        <v>397</v>
      </c>
      <c r="I1002" t="s">
        <v>390</v>
      </c>
      <c r="J1002" t="s">
        <v>19</v>
      </c>
      <c r="P1002">
        <v>0</v>
      </c>
      <c r="Q1002">
        <v>0</v>
      </c>
      <c r="R1002">
        <v>0</v>
      </c>
    </row>
    <row r="1003" spans="1:22" x14ac:dyDescent="0.45">
      <c r="A1003" t="s">
        <v>44</v>
      </c>
      <c r="B1003" t="s">
        <v>65</v>
      </c>
      <c r="C1003">
        <v>2022</v>
      </c>
      <c r="D1003">
        <v>263</v>
      </c>
      <c r="E1003">
        <v>1</v>
      </c>
      <c r="F1003" s="2">
        <v>44580</v>
      </c>
      <c r="G1003" t="s">
        <v>393</v>
      </c>
      <c r="H1003" t="s">
        <v>398</v>
      </c>
      <c r="I1003" t="s">
        <v>385</v>
      </c>
      <c r="J1003" t="s">
        <v>36</v>
      </c>
      <c r="P1003">
        <v>0</v>
      </c>
      <c r="Q1003">
        <v>0</v>
      </c>
      <c r="R1003">
        <v>0</v>
      </c>
    </row>
    <row r="1004" spans="1:22" x14ac:dyDescent="0.45">
      <c r="A1004" t="s">
        <v>44</v>
      </c>
      <c r="B1004" t="s">
        <v>65</v>
      </c>
      <c r="C1004">
        <v>2022</v>
      </c>
      <c r="D1004">
        <v>264</v>
      </c>
      <c r="E1004">
        <v>1</v>
      </c>
      <c r="F1004" s="2">
        <v>44580</v>
      </c>
      <c r="G1004" t="s">
        <v>393</v>
      </c>
      <c r="H1004" t="s">
        <v>398</v>
      </c>
      <c r="I1004" t="s">
        <v>385</v>
      </c>
      <c r="J1004" t="s">
        <v>21</v>
      </c>
      <c r="P1004">
        <v>0</v>
      </c>
      <c r="Q1004">
        <v>0</v>
      </c>
      <c r="R1004">
        <v>0</v>
      </c>
    </row>
    <row r="1005" spans="1:22" x14ac:dyDescent="0.45">
      <c r="A1005" t="s">
        <v>44</v>
      </c>
      <c r="B1005" t="s">
        <v>65</v>
      </c>
      <c r="C1005">
        <v>2022</v>
      </c>
      <c r="D1005">
        <v>265</v>
      </c>
      <c r="E1005">
        <v>1</v>
      </c>
      <c r="F1005" s="2">
        <v>44580</v>
      </c>
      <c r="G1005" t="s">
        <v>393</v>
      </c>
      <c r="H1005" t="s">
        <v>398</v>
      </c>
      <c r="I1005" t="s">
        <v>385</v>
      </c>
      <c r="J1005" t="s">
        <v>37</v>
      </c>
      <c r="P1005">
        <v>0</v>
      </c>
      <c r="Q1005">
        <v>0</v>
      </c>
      <c r="R1005">
        <v>0</v>
      </c>
    </row>
    <row r="1006" spans="1:22" x14ac:dyDescent="0.45">
      <c r="A1006" t="s">
        <v>44</v>
      </c>
      <c r="B1006" t="s">
        <v>65</v>
      </c>
      <c r="C1006">
        <v>2022</v>
      </c>
      <c r="D1006">
        <v>266</v>
      </c>
      <c r="E1006">
        <v>1</v>
      </c>
      <c r="F1006" s="2">
        <v>44580</v>
      </c>
      <c r="G1006" t="s">
        <v>393</v>
      </c>
      <c r="H1006" t="s">
        <v>398</v>
      </c>
      <c r="I1006" t="s">
        <v>385</v>
      </c>
      <c r="J1006" t="s">
        <v>22</v>
      </c>
      <c r="P1006">
        <v>0</v>
      </c>
      <c r="Q1006">
        <v>0</v>
      </c>
      <c r="R1006">
        <v>0</v>
      </c>
    </row>
    <row r="1007" spans="1:22" x14ac:dyDescent="0.45">
      <c r="A1007" t="s">
        <v>44</v>
      </c>
      <c r="B1007" t="s">
        <v>65</v>
      </c>
      <c r="C1007">
        <v>2021</v>
      </c>
      <c r="D1007">
        <v>267</v>
      </c>
      <c r="E1007">
        <v>5</v>
      </c>
      <c r="F1007" s="2">
        <v>44335</v>
      </c>
      <c r="G1007" t="s">
        <v>393</v>
      </c>
      <c r="H1007" t="s">
        <v>399</v>
      </c>
      <c r="I1007" t="s">
        <v>382</v>
      </c>
      <c r="J1007" t="s">
        <v>19</v>
      </c>
      <c r="K1007" t="s">
        <v>361</v>
      </c>
      <c r="L1007" t="s">
        <v>509</v>
      </c>
      <c r="M1007" t="s">
        <v>362</v>
      </c>
      <c r="N1007" t="s">
        <v>363</v>
      </c>
      <c r="O1007" t="s">
        <v>7</v>
      </c>
      <c r="P1007">
        <v>0</v>
      </c>
      <c r="Q1007">
        <v>1</v>
      </c>
      <c r="R1007">
        <v>2</v>
      </c>
      <c r="S1007" t="s">
        <v>34</v>
      </c>
      <c r="T1007" t="s">
        <v>358</v>
      </c>
      <c r="U1007" t="s">
        <v>359</v>
      </c>
      <c r="V1007" t="s">
        <v>360</v>
      </c>
    </row>
    <row r="1008" spans="1:22" x14ac:dyDescent="0.45">
      <c r="A1008" t="s">
        <v>44</v>
      </c>
      <c r="B1008" t="s">
        <v>65</v>
      </c>
      <c r="C1008">
        <v>2022</v>
      </c>
      <c r="D1008">
        <v>268</v>
      </c>
      <c r="E1008">
        <v>4</v>
      </c>
      <c r="F1008" s="2">
        <v>44658</v>
      </c>
      <c r="G1008" t="s">
        <v>393</v>
      </c>
      <c r="H1008" t="s">
        <v>399</v>
      </c>
      <c r="I1008" t="s">
        <v>382</v>
      </c>
      <c r="J1008" t="s">
        <v>19</v>
      </c>
      <c r="K1008" t="s">
        <v>361</v>
      </c>
      <c r="L1008" t="s">
        <v>509</v>
      </c>
      <c r="M1008" t="s">
        <v>362</v>
      </c>
      <c r="N1008" t="s">
        <v>363</v>
      </c>
      <c r="O1008" t="s">
        <v>7</v>
      </c>
      <c r="P1008" t="s">
        <v>19</v>
      </c>
      <c r="Q1008" t="s">
        <v>19</v>
      </c>
      <c r="R1008">
        <v>1</v>
      </c>
      <c r="S1008" t="s">
        <v>34</v>
      </c>
      <c r="T1008" t="s">
        <v>358</v>
      </c>
      <c r="U1008" t="s">
        <v>359</v>
      </c>
      <c r="V1008" t="s">
        <v>360</v>
      </c>
    </row>
    <row r="1009" spans="1:22" x14ac:dyDescent="0.45">
      <c r="A1009" t="s">
        <v>44</v>
      </c>
      <c r="B1009" t="s">
        <v>65</v>
      </c>
      <c r="C1009">
        <v>2022</v>
      </c>
      <c r="D1009">
        <v>269</v>
      </c>
      <c r="E1009">
        <v>2</v>
      </c>
      <c r="F1009" s="2">
        <v>44594</v>
      </c>
      <c r="G1009" t="s">
        <v>393</v>
      </c>
      <c r="H1009" t="s">
        <v>399</v>
      </c>
      <c r="I1009" t="s">
        <v>382</v>
      </c>
      <c r="J1009" t="s">
        <v>19</v>
      </c>
      <c r="K1009" t="s">
        <v>54</v>
      </c>
      <c r="M1009" t="s">
        <v>54</v>
      </c>
      <c r="O1009" t="s">
        <v>370</v>
      </c>
      <c r="P1009" t="s">
        <v>19</v>
      </c>
      <c r="Q1009" t="s">
        <v>19</v>
      </c>
      <c r="R1009">
        <v>1</v>
      </c>
    </row>
    <row r="1010" spans="1:22" x14ac:dyDescent="0.45">
      <c r="A1010" t="s">
        <v>44</v>
      </c>
      <c r="B1010" t="s">
        <v>65</v>
      </c>
      <c r="C1010">
        <v>2022</v>
      </c>
      <c r="D1010">
        <v>270</v>
      </c>
      <c r="E1010">
        <v>2</v>
      </c>
      <c r="F1010" s="2">
        <v>44594</v>
      </c>
      <c r="G1010" t="s">
        <v>393</v>
      </c>
      <c r="H1010" t="s">
        <v>398</v>
      </c>
      <c r="I1010" t="s">
        <v>385</v>
      </c>
      <c r="J1010" t="s">
        <v>36</v>
      </c>
      <c r="P1010">
        <v>0</v>
      </c>
      <c r="Q1010">
        <v>0</v>
      </c>
      <c r="R1010">
        <v>0</v>
      </c>
    </row>
    <row r="1011" spans="1:22" x14ac:dyDescent="0.45">
      <c r="A1011" t="s">
        <v>44</v>
      </c>
      <c r="B1011" t="s">
        <v>65</v>
      </c>
      <c r="C1011">
        <v>2022</v>
      </c>
      <c r="D1011">
        <v>271</v>
      </c>
      <c r="E1011">
        <v>2</v>
      </c>
      <c r="F1011" s="2">
        <v>44594</v>
      </c>
      <c r="G1011" t="s">
        <v>393</v>
      </c>
      <c r="H1011" t="s">
        <v>398</v>
      </c>
      <c r="I1011" t="s">
        <v>385</v>
      </c>
      <c r="J1011" t="s">
        <v>21</v>
      </c>
      <c r="P1011">
        <v>0</v>
      </c>
      <c r="Q1011">
        <v>0</v>
      </c>
      <c r="R1011">
        <v>0</v>
      </c>
    </row>
    <row r="1012" spans="1:22" x14ac:dyDescent="0.45">
      <c r="A1012" t="s">
        <v>44</v>
      </c>
      <c r="B1012" t="s">
        <v>65</v>
      </c>
      <c r="C1012">
        <v>2022</v>
      </c>
      <c r="D1012">
        <v>272</v>
      </c>
      <c r="E1012">
        <v>2</v>
      </c>
      <c r="F1012" s="2">
        <v>44594</v>
      </c>
      <c r="G1012" t="s">
        <v>393</v>
      </c>
      <c r="H1012" t="s">
        <v>398</v>
      </c>
      <c r="I1012" t="s">
        <v>385</v>
      </c>
      <c r="J1012" t="s">
        <v>37</v>
      </c>
      <c r="P1012">
        <v>0</v>
      </c>
      <c r="Q1012">
        <v>0</v>
      </c>
      <c r="R1012">
        <v>0</v>
      </c>
    </row>
    <row r="1013" spans="1:22" x14ac:dyDescent="0.45">
      <c r="A1013" t="s">
        <v>44</v>
      </c>
      <c r="B1013" t="s">
        <v>65</v>
      </c>
      <c r="C1013">
        <v>2022</v>
      </c>
      <c r="D1013">
        <v>273</v>
      </c>
      <c r="E1013">
        <v>2</v>
      </c>
      <c r="F1013" s="2">
        <v>44594</v>
      </c>
      <c r="G1013" t="s">
        <v>393</v>
      </c>
      <c r="H1013" t="s">
        <v>398</v>
      </c>
      <c r="I1013" t="s">
        <v>385</v>
      </c>
      <c r="J1013" t="s">
        <v>22</v>
      </c>
      <c r="P1013">
        <v>0</v>
      </c>
      <c r="Q1013">
        <v>0</v>
      </c>
      <c r="R1013">
        <v>0</v>
      </c>
    </row>
    <row r="1014" spans="1:22" x14ac:dyDescent="0.45">
      <c r="A1014" t="s">
        <v>44</v>
      </c>
      <c r="B1014" t="s">
        <v>65</v>
      </c>
      <c r="C1014">
        <v>2019</v>
      </c>
      <c r="D1014">
        <v>274</v>
      </c>
      <c r="E1014">
        <v>5</v>
      </c>
      <c r="F1014" s="2">
        <v>43587</v>
      </c>
      <c r="G1014" t="s">
        <v>393</v>
      </c>
      <c r="H1014" t="s">
        <v>397</v>
      </c>
      <c r="I1014" t="s">
        <v>390</v>
      </c>
      <c r="J1014" t="s">
        <v>19</v>
      </c>
      <c r="K1014" t="s">
        <v>105</v>
      </c>
      <c r="L1014" t="s">
        <v>512</v>
      </c>
      <c r="M1014" t="s">
        <v>106</v>
      </c>
      <c r="N1014" t="s">
        <v>107</v>
      </c>
      <c r="O1014" t="s">
        <v>7</v>
      </c>
      <c r="P1014">
        <v>1</v>
      </c>
      <c r="Q1014">
        <v>0</v>
      </c>
      <c r="R1014">
        <v>1</v>
      </c>
      <c r="S1014" t="s">
        <v>34</v>
      </c>
      <c r="T1014" t="s">
        <v>32</v>
      </c>
      <c r="U1014" t="s">
        <v>33</v>
      </c>
      <c r="V1014" t="s">
        <v>109</v>
      </c>
    </row>
    <row r="1015" spans="1:22" x14ac:dyDescent="0.45">
      <c r="A1015" t="s">
        <v>44</v>
      </c>
      <c r="B1015" t="s">
        <v>65</v>
      </c>
      <c r="C1015">
        <v>2021</v>
      </c>
      <c r="D1015">
        <v>275</v>
      </c>
      <c r="E1015">
        <v>10</v>
      </c>
      <c r="F1015" s="2">
        <v>44495</v>
      </c>
      <c r="G1015" t="s">
        <v>393</v>
      </c>
      <c r="H1015" t="s">
        <v>399</v>
      </c>
      <c r="I1015" t="s">
        <v>382</v>
      </c>
      <c r="J1015" t="s">
        <v>19</v>
      </c>
      <c r="K1015" t="s">
        <v>105</v>
      </c>
      <c r="L1015" t="s">
        <v>512</v>
      </c>
      <c r="M1015" t="s">
        <v>106</v>
      </c>
      <c r="N1015" t="s">
        <v>107</v>
      </c>
      <c r="O1015" t="s">
        <v>7</v>
      </c>
      <c r="P1015">
        <v>0</v>
      </c>
      <c r="Q1015">
        <v>1</v>
      </c>
      <c r="R1015">
        <v>1</v>
      </c>
      <c r="S1015" t="s">
        <v>34</v>
      </c>
      <c r="T1015" t="s">
        <v>32</v>
      </c>
      <c r="U1015" t="s">
        <v>33</v>
      </c>
      <c r="V1015" t="s">
        <v>109</v>
      </c>
    </row>
    <row r="1016" spans="1:22" x14ac:dyDescent="0.45">
      <c r="A1016" t="s">
        <v>44</v>
      </c>
      <c r="B1016" t="s">
        <v>65</v>
      </c>
      <c r="C1016">
        <v>2022</v>
      </c>
      <c r="D1016">
        <v>276</v>
      </c>
      <c r="E1016">
        <v>2</v>
      </c>
      <c r="F1016" s="2">
        <v>44608</v>
      </c>
      <c r="G1016" t="s">
        <v>393</v>
      </c>
      <c r="H1016" t="s">
        <v>397</v>
      </c>
      <c r="I1016" t="s">
        <v>390</v>
      </c>
      <c r="J1016" t="s">
        <v>19</v>
      </c>
      <c r="K1016" t="s">
        <v>54</v>
      </c>
      <c r="M1016" t="s">
        <v>54</v>
      </c>
      <c r="O1016" t="s">
        <v>370</v>
      </c>
      <c r="P1016" t="s">
        <v>19</v>
      </c>
      <c r="Q1016" t="s">
        <v>19</v>
      </c>
      <c r="R1016">
        <v>6</v>
      </c>
    </row>
    <row r="1017" spans="1:22" x14ac:dyDescent="0.45">
      <c r="A1017" t="s">
        <v>44</v>
      </c>
      <c r="B1017" t="s">
        <v>65</v>
      </c>
      <c r="C1017">
        <v>2022</v>
      </c>
      <c r="D1017">
        <v>277</v>
      </c>
      <c r="E1017">
        <v>2</v>
      </c>
      <c r="F1017" s="2">
        <v>44608</v>
      </c>
      <c r="G1017" t="s">
        <v>393</v>
      </c>
      <c r="H1017" t="s">
        <v>398</v>
      </c>
      <c r="I1017" t="s">
        <v>385</v>
      </c>
      <c r="J1017" t="s">
        <v>36</v>
      </c>
      <c r="P1017">
        <v>0</v>
      </c>
      <c r="Q1017">
        <v>0</v>
      </c>
      <c r="R1017">
        <v>0</v>
      </c>
    </row>
    <row r="1018" spans="1:22" x14ac:dyDescent="0.45">
      <c r="A1018" t="s">
        <v>44</v>
      </c>
      <c r="B1018" t="s">
        <v>65</v>
      </c>
      <c r="C1018">
        <v>2022</v>
      </c>
      <c r="D1018">
        <v>278</v>
      </c>
      <c r="E1018">
        <v>2</v>
      </c>
      <c r="F1018" s="2">
        <v>44608</v>
      </c>
      <c r="G1018" t="s">
        <v>393</v>
      </c>
      <c r="H1018" t="s">
        <v>398</v>
      </c>
      <c r="I1018" t="s">
        <v>385</v>
      </c>
      <c r="J1018" t="s">
        <v>21</v>
      </c>
      <c r="P1018">
        <v>0</v>
      </c>
      <c r="Q1018">
        <v>0</v>
      </c>
      <c r="R1018">
        <v>0</v>
      </c>
    </row>
    <row r="1019" spans="1:22" x14ac:dyDescent="0.45">
      <c r="A1019" t="s">
        <v>44</v>
      </c>
      <c r="B1019" t="s">
        <v>65</v>
      </c>
      <c r="C1019">
        <v>2022</v>
      </c>
      <c r="D1019">
        <v>279</v>
      </c>
      <c r="E1019">
        <v>2</v>
      </c>
      <c r="F1019" s="2">
        <v>44608</v>
      </c>
      <c r="G1019" t="s">
        <v>393</v>
      </c>
      <c r="H1019" t="s">
        <v>398</v>
      </c>
      <c r="I1019" t="s">
        <v>385</v>
      </c>
      <c r="J1019" t="s">
        <v>37</v>
      </c>
      <c r="P1019">
        <v>0</v>
      </c>
      <c r="Q1019">
        <v>0</v>
      </c>
      <c r="R1019">
        <v>0</v>
      </c>
    </row>
    <row r="1020" spans="1:22" x14ac:dyDescent="0.45">
      <c r="A1020" t="s">
        <v>44</v>
      </c>
      <c r="B1020" t="s">
        <v>65</v>
      </c>
      <c r="C1020">
        <v>2022</v>
      </c>
      <c r="D1020">
        <v>280</v>
      </c>
      <c r="E1020">
        <v>2</v>
      </c>
      <c r="F1020" s="2">
        <v>44608</v>
      </c>
      <c r="G1020" t="s">
        <v>393</v>
      </c>
      <c r="H1020" t="s">
        <v>398</v>
      </c>
      <c r="I1020" t="s">
        <v>385</v>
      </c>
      <c r="J1020" t="s">
        <v>22</v>
      </c>
      <c r="P1020">
        <v>0</v>
      </c>
      <c r="Q1020">
        <v>0</v>
      </c>
      <c r="R1020">
        <v>0</v>
      </c>
    </row>
    <row r="1021" spans="1:22" x14ac:dyDescent="0.45">
      <c r="A1021" t="s">
        <v>44</v>
      </c>
      <c r="B1021" t="s">
        <v>65</v>
      </c>
      <c r="C1021">
        <v>2022</v>
      </c>
      <c r="D1021">
        <v>281</v>
      </c>
      <c r="E1021">
        <v>2</v>
      </c>
      <c r="F1021" s="2">
        <v>44608</v>
      </c>
      <c r="G1021" t="s">
        <v>393</v>
      </c>
      <c r="H1021" t="s">
        <v>399</v>
      </c>
      <c r="I1021" t="s">
        <v>382</v>
      </c>
      <c r="J1021" t="s">
        <v>19</v>
      </c>
      <c r="P1021">
        <v>0</v>
      </c>
      <c r="Q1021">
        <v>0</v>
      </c>
      <c r="R1021">
        <v>0</v>
      </c>
    </row>
    <row r="1022" spans="1:22" x14ac:dyDescent="0.45">
      <c r="A1022" t="s">
        <v>44</v>
      </c>
      <c r="B1022" t="s">
        <v>65</v>
      </c>
      <c r="C1022">
        <v>2021</v>
      </c>
      <c r="D1022">
        <v>282</v>
      </c>
      <c r="E1022">
        <v>5</v>
      </c>
      <c r="F1022" s="2">
        <v>44335</v>
      </c>
      <c r="G1022" t="s">
        <v>393</v>
      </c>
      <c r="H1022" t="s">
        <v>397</v>
      </c>
      <c r="I1022" t="s">
        <v>390</v>
      </c>
      <c r="J1022" t="s">
        <v>19</v>
      </c>
      <c r="K1022" t="s">
        <v>147</v>
      </c>
      <c r="L1022" t="s">
        <v>528</v>
      </c>
      <c r="M1022" t="s">
        <v>148</v>
      </c>
      <c r="N1022" t="s">
        <v>149</v>
      </c>
      <c r="O1022" t="s">
        <v>7</v>
      </c>
      <c r="P1022">
        <v>0</v>
      </c>
      <c r="Q1022">
        <v>1</v>
      </c>
      <c r="R1022">
        <v>1</v>
      </c>
      <c r="S1022" t="s">
        <v>34</v>
      </c>
      <c r="T1022" t="s">
        <v>32</v>
      </c>
      <c r="U1022" t="s">
        <v>33</v>
      </c>
      <c r="V1022" t="s">
        <v>53</v>
      </c>
    </row>
    <row r="1023" spans="1:22" x14ac:dyDescent="0.45">
      <c r="A1023" t="s">
        <v>44</v>
      </c>
      <c r="B1023" t="s">
        <v>65</v>
      </c>
      <c r="C1023">
        <v>2021</v>
      </c>
      <c r="D1023">
        <v>283</v>
      </c>
      <c r="E1023">
        <v>5</v>
      </c>
      <c r="F1023" s="2">
        <v>44335</v>
      </c>
      <c r="G1023" t="s">
        <v>393</v>
      </c>
      <c r="H1023" t="s">
        <v>399</v>
      </c>
      <c r="I1023" t="s">
        <v>382</v>
      </c>
      <c r="J1023" t="s">
        <v>19</v>
      </c>
      <c r="K1023" t="s">
        <v>147</v>
      </c>
      <c r="L1023" t="s">
        <v>528</v>
      </c>
      <c r="M1023" t="s">
        <v>148</v>
      </c>
      <c r="N1023" t="s">
        <v>149</v>
      </c>
      <c r="O1023" t="s">
        <v>7</v>
      </c>
      <c r="P1023">
        <v>1</v>
      </c>
      <c r="Q1023">
        <v>0</v>
      </c>
      <c r="R1023">
        <v>1</v>
      </c>
      <c r="S1023" t="s">
        <v>34</v>
      </c>
      <c r="T1023" t="s">
        <v>32</v>
      </c>
      <c r="U1023" t="s">
        <v>33</v>
      </c>
      <c r="V1023" t="s">
        <v>53</v>
      </c>
    </row>
    <row r="1024" spans="1:22" x14ac:dyDescent="0.45">
      <c r="A1024" t="s">
        <v>44</v>
      </c>
      <c r="B1024" t="s">
        <v>65</v>
      </c>
      <c r="C1024">
        <v>2021</v>
      </c>
      <c r="D1024">
        <v>284</v>
      </c>
      <c r="E1024">
        <v>6</v>
      </c>
      <c r="F1024" s="2">
        <v>44363</v>
      </c>
      <c r="G1024" t="s">
        <v>393</v>
      </c>
      <c r="H1024" t="s">
        <v>399</v>
      </c>
      <c r="I1024" t="s">
        <v>382</v>
      </c>
      <c r="J1024" t="s">
        <v>19</v>
      </c>
      <c r="K1024" t="s">
        <v>147</v>
      </c>
      <c r="L1024" t="s">
        <v>528</v>
      </c>
      <c r="M1024" t="s">
        <v>148</v>
      </c>
      <c r="N1024" t="s">
        <v>149</v>
      </c>
      <c r="O1024" t="s">
        <v>7</v>
      </c>
      <c r="P1024">
        <v>2</v>
      </c>
      <c r="Q1024">
        <v>2</v>
      </c>
      <c r="R1024">
        <v>4</v>
      </c>
      <c r="S1024" t="s">
        <v>34</v>
      </c>
      <c r="T1024" t="s">
        <v>32</v>
      </c>
      <c r="U1024" t="s">
        <v>33</v>
      </c>
      <c r="V1024" t="s">
        <v>53</v>
      </c>
    </row>
    <row r="1025" spans="1:22" x14ac:dyDescent="0.45">
      <c r="A1025" t="s">
        <v>44</v>
      </c>
      <c r="B1025" t="s">
        <v>65</v>
      </c>
      <c r="C1025">
        <v>2021</v>
      </c>
      <c r="D1025">
        <v>285</v>
      </c>
      <c r="E1025">
        <v>9</v>
      </c>
      <c r="F1025" s="2">
        <v>44468</v>
      </c>
      <c r="G1025" t="s">
        <v>393</v>
      </c>
      <c r="H1025" t="s">
        <v>397</v>
      </c>
      <c r="I1025" t="s">
        <v>390</v>
      </c>
      <c r="J1025" t="s">
        <v>19</v>
      </c>
      <c r="K1025" t="s">
        <v>147</v>
      </c>
      <c r="L1025" t="s">
        <v>528</v>
      </c>
      <c r="M1025" t="s">
        <v>148</v>
      </c>
      <c r="N1025" t="s">
        <v>149</v>
      </c>
      <c r="O1025" t="s">
        <v>7</v>
      </c>
      <c r="P1025">
        <v>0</v>
      </c>
      <c r="Q1025">
        <v>1</v>
      </c>
      <c r="R1025">
        <v>1</v>
      </c>
      <c r="S1025" t="s">
        <v>34</v>
      </c>
      <c r="T1025" t="s">
        <v>32</v>
      </c>
      <c r="U1025" t="s">
        <v>33</v>
      </c>
      <c r="V1025" t="s">
        <v>53</v>
      </c>
    </row>
    <row r="1026" spans="1:22" x14ac:dyDescent="0.45">
      <c r="A1026" t="s">
        <v>44</v>
      </c>
      <c r="B1026" t="s">
        <v>65</v>
      </c>
      <c r="C1026">
        <v>2021</v>
      </c>
      <c r="D1026">
        <v>286</v>
      </c>
      <c r="E1026">
        <v>12</v>
      </c>
      <c r="F1026" s="2">
        <v>44545</v>
      </c>
      <c r="G1026" t="s">
        <v>393</v>
      </c>
      <c r="H1026" t="s">
        <v>399</v>
      </c>
      <c r="I1026" t="s">
        <v>382</v>
      </c>
      <c r="J1026" t="s">
        <v>19</v>
      </c>
      <c r="K1026" t="s">
        <v>147</v>
      </c>
      <c r="L1026" t="s">
        <v>528</v>
      </c>
      <c r="M1026" t="s">
        <v>148</v>
      </c>
      <c r="N1026" t="s">
        <v>149</v>
      </c>
      <c r="O1026" t="s">
        <v>7</v>
      </c>
      <c r="P1026">
        <v>0</v>
      </c>
      <c r="Q1026">
        <v>1</v>
      </c>
      <c r="R1026">
        <v>1</v>
      </c>
      <c r="S1026" t="s">
        <v>34</v>
      </c>
      <c r="T1026" t="s">
        <v>32</v>
      </c>
      <c r="U1026" t="s">
        <v>33</v>
      </c>
      <c r="V1026" t="s">
        <v>53</v>
      </c>
    </row>
    <row r="1027" spans="1:22" x14ac:dyDescent="0.45">
      <c r="A1027" t="s">
        <v>44</v>
      </c>
      <c r="B1027" t="s">
        <v>65</v>
      </c>
      <c r="C1027">
        <v>2022</v>
      </c>
      <c r="D1027">
        <v>287</v>
      </c>
      <c r="E1027">
        <v>3</v>
      </c>
      <c r="F1027" s="2">
        <v>44622</v>
      </c>
      <c r="G1027" t="s">
        <v>393</v>
      </c>
      <c r="H1027" t="s">
        <v>397</v>
      </c>
      <c r="I1027" t="s">
        <v>390</v>
      </c>
      <c r="J1027" t="s">
        <v>19</v>
      </c>
      <c r="K1027" t="s">
        <v>147</v>
      </c>
      <c r="L1027" t="s">
        <v>528</v>
      </c>
      <c r="M1027" t="s">
        <v>148</v>
      </c>
      <c r="N1027" t="s">
        <v>149</v>
      </c>
      <c r="O1027" t="s">
        <v>7</v>
      </c>
      <c r="P1027">
        <v>1</v>
      </c>
      <c r="Q1027">
        <v>0</v>
      </c>
      <c r="R1027">
        <v>1</v>
      </c>
      <c r="S1027" t="s">
        <v>34</v>
      </c>
      <c r="T1027" t="s">
        <v>32</v>
      </c>
      <c r="U1027" t="s">
        <v>33</v>
      </c>
      <c r="V1027" t="s">
        <v>53</v>
      </c>
    </row>
    <row r="1028" spans="1:22" x14ac:dyDescent="0.45">
      <c r="A1028" t="s">
        <v>44</v>
      </c>
      <c r="B1028" t="s">
        <v>65</v>
      </c>
      <c r="C1028">
        <v>2022</v>
      </c>
      <c r="D1028">
        <v>288</v>
      </c>
      <c r="E1028">
        <v>3</v>
      </c>
      <c r="F1028" s="2">
        <v>44622</v>
      </c>
      <c r="G1028" t="s">
        <v>393</v>
      </c>
      <c r="H1028" t="s">
        <v>399</v>
      </c>
      <c r="I1028" t="s">
        <v>382</v>
      </c>
      <c r="J1028" t="s">
        <v>19</v>
      </c>
      <c r="K1028" t="s">
        <v>147</v>
      </c>
      <c r="L1028" t="s">
        <v>528</v>
      </c>
      <c r="M1028" t="s">
        <v>148</v>
      </c>
      <c r="N1028" t="s">
        <v>149</v>
      </c>
      <c r="O1028" t="s">
        <v>7</v>
      </c>
      <c r="P1028">
        <v>0</v>
      </c>
      <c r="Q1028">
        <v>1</v>
      </c>
      <c r="R1028">
        <v>1</v>
      </c>
      <c r="S1028" t="s">
        <v>34</v>
      </c>
      <c r="T1028" t="s">
        <v>32</v>
      </c>
      <c r="U1028" t="s">
        <v>33</v>
      </c>
      <c r="V1028" t="s">
        <v>53</v>
      </c>
    </row>
    <row r="1029" spans="1:22" x14ac:dyDescent="0.45">
      <c r="A1029" t="s">
        <v>44</v>
      </c>
      <c r="B1029" t="s">
        <v>65</v>
      </c>
      <c r="C1029">
        <v>2022</v>
      </c>
      <c r="D1029">
        <v>289</v>
      </c>
      <c r="E1029">
        <v>4</v>
      </c>
      <c r="F1029" s="2">
        <v>44658</v>
      </c>
      <c r="G1029" t="s">
        <v>393</v>
      </c>
      <c r="H1029" t="s">
        <v>397</v>
      </c>
      <c r="I1029" t="s">
        <v>390</v>
      </c>
      <c r="J1029" t="s">
        <v>19</v>
      </c>
      <c r="K1029" t="s">
        <v>147</v>
      </c>
      <c r="L1029" t="s">
        <v>528</v>
      </c>
      <c r="M1029" t="s">
        <v>148</v>
      </c>
      <c r="N1029" t="s">
        <v>149</v>
      </c>
      <c r="O1029" t="s">
        <v>7</v>
      </c>
      <c r="P1029">
        <v>0</v>
      </c>
      <c r="Q1029">
        <v>1</v>
      </c>
      <c r="R1029">
        <v>1</v>
      </c>
      <c r="S1029" t="s">
        <v>34</v>
      </c>
      <c r="T1029" t="s">
        <v>32</v>
      </c>
      <c r="U1029" t="s">
        <v>33</v>
      </c>
      <c r="V1029" t="s">
        <v>53</v>
      </c>
    </row>
    <row r="1030" spans="1:22" x14ac:dyDescent="0.45">
      <c r="A1030" t="s">
        <v>44</v>
      </c>
      <c r="B1030" t="s">
        <v>65</v>
      </c>
      <c r="C1030">
        <v>2022</v>
      </c>
      <c r="D1030">
        <v>290</v>
      </c>
      <c r="E1030">
        <v>4</v>
      </c>
      <c r="F1030" s="2">
        <v>44678</v>
      </c>
      <c r="G1030" t="s">
        <v>393</v>
      </c>
      <c r="H1030" t="s">
        <v>397</v>
      </c>
      <c r="I1030" t="s">
        <v>390</v>
      </c>
      <c r="J1030" t="s">
        <v>19</v>
      </c>
      <c r="K1030" t="s">
        <v>147</v>
      </c>
      <c r="L1030" t="s">
        <v>528</v>
      </c>
      <c r="M1030" t="s">
        <v>148</v>
      </c>
      <c r="N1030" t="s">
        <v>149</v>
      </c>
      <c r="O1030" t="s">
        <v>7</v>
      </c>
      <c r="P1030">
        <v>0</v>
      </c>
      <c r="Q1030">
        <v>1</v>
      </c>
      <c r="R1030">
        <v>1</v>
      </c>
      <c r="S1030" t="s">
        <v>34</v>
      </c>
      <c r="T1030" t="s">
        <v>32</v>
      </c>
      <c r="U1030" t="s">
        <v>33</v>
      </c>
      <c r="V1030" t="s">
        <v>53</v>
      </c>
    </row>
    <row r="1031" spans="1:22" x14ac:dyDescent="0.45">
      <c r="A1031" t="s">
        <v>44</v>
      </c>
      <c r="B1031" t="s">
        <v>65</v>
      </c>
      <c r="C1031">
        <v>2022</v>
      </c>
      <c r="D1031">
        <v>291</v>
      </c>
      <c r="E1031">
        <v>4</v>
      </c>
      <c r="F1031" s="2">
        <v>44678</v>
      </c>
      <c r="G1031" t="s">
        <v>393</v>
      </c>
      <c r="H1031" t="s">
        <v>399</v>
      </c>
      <c r="I1031" t="s">
        <v>382</v>
      </c>
      <c r="J1031" t="s">
        <v>19</v>
      </c>
      <c r="K1031" t="s">
        <v>147</v>
      </c>
      <c r="L1031" t="s">
        <v>528</v>
      </c>
      <c r="M1031" t="s">
        <v>148</v>
      </c>
      <c r="N1031" t="s">
        <v>149</v>
      </c>
      <c r="O1031" t="s">
        <v>7</v>
      </c>
      <c r="P1031">
        <v>0</v>
      </c>
      <c r="Q1031">
        <v>1</v>
      </c>
      <c r="R1031">
        <v>1</v>
      </c>
      <c r="S1031" t="s">
        <v>34</v>
      </c>
      <c r="T1031" t="s">
        <v>32</v>
      </c>
      <c r="U1031" t="s">
        <v>33</v>
      </c>
      <c r="V1031" t="s">
        <v>53</v>
      </c>
    </row>
    <row r="1032" spans="1:22" x14ac:dyDescent="0.45">
      <c r="A1032" t="s">
        <v>44</v>
      </c>
      <c r="B1032" t="s">
        <v>65</v>
      </c>
      <c r="C1032">
        <v>2022</v>
      </c>
      <c r="D1032">
        <v>292</v>
      </c>
      <c r="E1032">
        <v>5</v>
      </c>
      <c r="F1032" s="2">
        <v>44698</v>
      </c>
      <c r="G1032" t="s">
        <v>393</v>
      </c>
      <c r="H1032" t="s">
        <v>399</v>
      </c>
      <c r="I1032" t="s">
        <v>382</v>
      </c>
      <c r="J1032" t="s">
        <v>19</v>
      </c>
      <c r="K1032" t="s">
        <v>147</v>
      </c>
      <c r="L1032" t="s">
        <v>528</v>
      </c>
      <c r="M1032" t="s">
        <v>148</v>
      </c>
      <c r="N1032" t="s">
        <v>149</v>
      </c>
      <c r="O1032" t="s">
        <v>7</v>
      </c>
      <c r="P1032">
        <v>8</v>
      </c>
      <c r="Q1032">
        <v>5</v>
      </c>
      <c r="R1032">
        <v>13</v>
      </c>
      <c r="S1032" t="s">
        <v>34</v>
      </c>
      <c r="T1032" t="s">
        <v>32</v>
      </c>
      <c r="U1032" t="s">
        <v>33</v>
      </c>
      <c r="V1032" t="s">
        <v>53</v>
      </c>
    </row>
    <row r="1033" spans="1:22" x14ac:dyDescent="0.45">
      <c r="A1033" t="s">
        <v>44</v>
      </c>
      <c r="B1033" t="s">
        <v>65</v>
      </c>
      <c r="C1033">
        <v>2022</v>
      </c>
      <c r="D1033">
        <v>293</v>
      </c>
      <c r="E1033">
        <v>3</v>
      </c>
      <c r="F1033" s="2">
        <v>44622</v>
      </c>
      <c r="G1033" t="s">
        <v>393</v>
      </c>
      <c r="H1033" t="s">
        <v>397</v>
      </c>
      <c r="I1033" t="s">
        <v>390</v>
      </c>
      <c r="J1033" t="s">
        <v>19</v>
      </c>
      <c r="K1033" t="s">
        <v>54</v>
      </c>
      <c r="M1033" t="s">
        <v>54</v>
      </c>
      <c r="O1033" t="s">
        <v>370</v>
      </c>
      <c r="P1033" t="s">
        <v>19</v>
      </c>
      <c r="Q1033" t="s">
        <v>19</v>
      </c>
      <c r="R1033">
        <v>1</v>
      </c>
    </row>
    <row r="1034" spans="1:22" x14ac:dyDescent="0.45">
      <c r="A1034" t="s">
        <v>44</v>
      </c>
      <c r="B1034" t="s">
        <v>65</v>
      </c>
      <c r="C1034">
        <v>2022</v>
      </c>
      <c r="D1034">
        <v>294</v>
      </c>
      <c r="E1034">
        <v>3</v>
      </c>
      <c r="F1034" s="2">
        <v>44622</v>
      </c>
      <c r="G1034" t="s">
        <v>393</v>
      </c>
      <c r="H1034" t="s">
        <v>398</v>
      </c>
      <c r="I1034" t="s">
        <v>385</v>
      </c>
      <c r="J1034" t="s">
        <v>36</v>
      </c>
      <c r="P1034">
        <v>0</v>
      </c>
      <c r="Q1034">
        <v>0</v>
      </c>
      <c r="R1034">
        <v>0</v>
      </c>
    </row>
    <row r="1035" spans="1:22" x14ac:dyDescent="0.45">
      <c r="A1035" t="s">
        <v>44</v>
      </c>
      <c r="B1035" t="s">
        <v>65</v>
      </c>
      <c r="C1035">
        <v>2022</v>
      </c>
      <c r="D1035">
        <v>295</v>
      </c>
      <c r="E1035">
        <v>3</v>
      </c>
      <c r="F1035" s="2">
        <v>44622</v>
      </c>
      <c r="G1035" t="s">
        <v>393</v>
      </c>
      <c r="H1035" t="s">
        <v>398</v>
      </c>
      <c r="I1035" t="s">
        <v>385</v>
      </c>
      <c r="J1035" t="s">
        <v>21</v>
      </c>
      <c r="P1035">
        <v>0</v>
      </c>
      <c r="Q1035">
        <v>0</v>
      </c>
      <c r="R1035">
        <v>0</v>
      </c>
    </row>
    <row r="1036" spans="1:22" x14ac:dyDescent="0.45">
      <c r="A1036" t="s">
        <v>44</v>
      </c>
      <c r="B1036" t="s">
        <v>65</v>
      </c>
      <c r="C1036">
        <v>2022</v>
      </c>
      <c r="D1036">
        <v>296</v>
      </c>
      <c r="E1036">
        <v>3</v>
      </c>
      <c r="F1036" s="2">
        <v>44622</v>
      </c>
      <c r="G1036" t="s">
        <v>393</v>
      </c>
      <c r="H1036" t="s">
        <v>398</v>
      </c>
      <c r="I1036" t="s">
        <v>385</v>
      </c>
      <c r="J1036" t="s">
        <v>37</v>
      </c>
      <c r="P1036">
        <v>0</v>
      </c>
      <c r="Q1036">
        <v>0</v>
      </c>
      <c r="R1036">
        <v>0</v>
      </c>
    </row>
    <row r="1037" spans="1:22" x14ac:dyDescent="0.45">
      <c r="A1037" t="s">
        <v>44</v>
      </c>
      <c r="B1037" t="s">
        <v>65</v>
      </c>
      <c r="C1037">
        <v>2022</v>
      </c>
      <c r="D1037">
        <v>297</v>
      </c>
      <c r="E1037">
        <v>3</v>
      </c>
      <c r="F1037" s="2">
        <v>44622</v>
      </c>
      <c r="G1037" t="s">
        <v>393</v>
      </c>
      <c r="H1037" t="s">
        <v>398</v>
      </c>
      <c r="I1037" t="s">
        <v>385</v>
      </c>
      <c r="J1037" t="s">
        <v>22</v>
      </c>
      <c r="P1037">
        <v>0</v>
      </c>
      <c r="Q1037">
        <v>0</v>
      </c>
      <c r="R1037">
        <v>0</v>
      </c>
    </row>
    <row r="1038" spans="1:22" x14ac:dyDescent="0.45">
      <c r="A1038" t="s">
        <v>44</v>
      </c>
      <c r="B1038" t="s">
        <v>65</v>
      </c>
      <c r="C1038">
        <v>2022</v>
      </c>
      <c r="D1038">
        <v>298</v>
      </c>
      <c r="E1038">
        <v>5</v>
      </c>
      <c r="F1038" s="2">
        <v>44712</v>
      </c>
      <c r="G1038" t="s">
        <v>393</v>
      </c>
      <c r="H1038" t="s">
        <v>397</v>
      </c>
      <c r="I1038" t="s">
        <v>390</v>
      </c>
      <c r="J1038" t="s">
        <v>19</v>
      </c>
      <c r="K1038" t="s">
        <v>147</v>
      </c>
      <c r="L1038" t="s">
        <v>528</v>
      </c>
      <c r="M1038" t="s">
        <v>148</v>
      </c>
      <c r="N1038" t="s">
        <v>149</v>
      </c>
      <c r="O1038" t="s">
        <v>7</v>
      </c>
      <c r="P1038">
        <v>5</v>
      </c>
      <c r="Q1038">
        <v>6</v>
      </c>
      <c r="R1038">
        <v>11</v>
      </c>
      <c r="S1038" t="s">
        <v>34</v>
      </c>
      <c r="T1038" t="s">
        <v>32</v>
      </c>
      <c r="U1038" t="s">
        <v>33</v>
      </c>
      <c r="V1038" t="s">
        <v>53</v>
      </c>
    </row>
    <row r="1039" spans="1:22" x14ac:dyDescent="0.45">
      <c r="A1039" t="s">
        <v>44</v>
      </c>
      <c r="B1039" t="s">
        <v>65</v>
      </c>
      <c r="C1039">
        <v>2022</v>
      </c>
      <c r="D1039">
        <v>299</v>
      </c>
      <c r="E1039">
        <v>5</v>
      </c>
      <c r="F1039" s="2">
        <v>44712</v>
      </c>
      <c r="G1039" t="s">
        <v>393</v>
      </c>
      <c r="H1039" t="s">
        <v>399</v>
      </c>
      <c r="I1039" t="s">
        <v>382</v>
      </c>
      <c r="J1039" t="s">
        <v>19</v>
      </c>
      <c r="K1039" t="s">
        <v>147</v>
      </c>
      <c r="L1039" t="s">
        <v>528</v>
      </c>
      <c r="M1039" t="s">
        <v>148</v>
      </c>
      <c r="N1039" t="s">
        <v>149</v>
      </c>
      <c r="O1039" t="s">
        <v>7</v>
      </c>
      <c r="P1039">
        <v>2</v>
      </c>
      <c r="Q1039">
        <v>5</v>
      </c>
      <c r="R1039">
        <v>7</v>
      </c>
      <c r="S1039" t="s">
        <v>34</v>
      </c>
      <c r="T1039" t="s">
        <v>32</v>
      </c>
      <c r="U1039" t="s">
        <v>33</v>
      </c>
      <c r="V1039" t="s">
        <v>53</v>
      </c>
    </row>
    <row r="1040" spans="1:22" x14ac:dyDescent="0.45">
      <c r="A1040" t="s">
        <v>44</v>
      </c>
      <c r="B1040" t="s">
        <v>65</v>
      </c>
      <c r="C1040">
        <v>2022</v>
      </c>
      <c r="D1040">
        <v>300</v>
      </c>
      <c r="E1040">
        <v>4</v>
      </c>
      <c r="F1040" s="2">
        <v>44658</v>
      </c>
      <c r="G1040" t="s">
        <v>393</v>
      </c>
      <c r="H1040" t="s">
        <v>399</v>
      </c>
      <c r="I1040" t="s">
        <v>382</v>
      </c>
      <c r="J1040" t="s">
        <v>19</v>
      </c>
      <c r="K1040" t="s">
        <v>54</v>
      </c>
      <c r="M1040" t="s">
        <v>54</v>
      </c>
      <c r="O1040" t="s">
        <v>370</v>
      </c>
      <c r="P1040" t="s">
        <v>19</v>
      </c>
      <c r="Q1040" t="s">
        <v>19</v>
      </c>
      <c r="R1040">
        <v>1</v>
      </c>
    </row>
    <row r="1041" spans="1:22" x14ac:dyDescent="0.45">
      <c r="A1041" t="s">
        <v>44</v>
      </c>
      <c r="B1041" t="s">
        <v>65</v>
      </c>
      <c r="C1041">
        <v>2022</v>
      </c>
      <c r="D1041">
        <v>301</v>
      </c>
      <c r="E1041">
        <v>4</v>
      </c>
      <c r="F1041" s="2">
        <v>44658</v>
      </c>
      <c r="G1041" t="s">
        <v>393</v>
      </c>
      <c r="H1041" t="s">
        <v>398</v>
      </c>
      <c r="I1041" t="s">
        <v>385</v>
      </c>
      <c r="J1041" t="s">
        <v>36</v>
      </c>
      <c r="P1041">
        <v>0</v>
      </c>
      <c r="Q1041">
        <v>0</v>
      </c>
      <c r="R1041">
        <v>0</v>
      </c>
    </row>
    <row r="1042" spans="1:22" x14ac:dyDescent="0.45">
      <c r="A1042" t="s">
        <v>44</v>
      </c>
      <c r="B1042" t="s">
        <v>65</v>
      </c>
      <c r="C1042">
        <v>2022</v>
      </c>
      <c r="D1042">
        <v>302</v>
      </c>
      <c r="E1042">
        <v>4</v>
      </c>
      <c r="F1042" s="2">
        <v>44658</v>
      </c>
      <c r="G1042" t="s">
        <v>393</v>
      </c>
      <c r="H1042" t="s">
        <v>398</v>
      </c>
      <c r="I1042" t="s">
        <v>385</v>
      </c>
      <c r="J1042" t="s">
        <v>21</v>
      </c>
      <c r="P1042">
        <v>0</v>
      </c>
      <c r="Q1042">
        <v>0</v>
      </c>
      <c r="R1042">
        <v>0</v>
      </c>
    </row>
    <row r="1043" spans="1:22" x14ac:dyDescent="0.45">
      <c r="A1043" t="s">
        <v>44</v>
      </c>
      <c r="B1043" t="s">
        <v>65</v>
      </c>
      <c r="C1043">
        <v>2022</v>
      </c>
      <c r="D1043">
        <v>303</v>
      </c>
      <c r="E1043">
        <v>4</v>
      </c>
      <c r="F1043" s="2">
        <v>44658</v>
      </c>
      <c r="G1043" t="s">
        <v>393</v>
      </c>
      <c r="H1043" t="s">
        <v>398</v>
      </c>
      <c r="I1043" t="s">
        <v>385</v>
      </c>
      <c r="J1043" t="s">
        <v>22</v>
      </c>
      <c r="P1043">
        <v>0</v>
      </c>
      <c r="Q1043">
        <v>0</v>
      </c>
      <c r="R1043">
        <v>0</v>
      </c>
    </row>
    <row r="1044" spans="1:22" x14ac:dyDescent="0.45">
      <c r="A1044" t="s">
        <v>44</v>
      </c>
      <c r="B1044" t="s">
        <v>65</v>
      </c>
      <c r="C1044">
        <v>2022</v>
      </c>
      <c r="D1044">
        <v>304</v>
      </c>
      <c r="E1044">
        <v>4</v>
      </c>
      <c r="F1044" s="2">
        <v>44678</v>
      </c>
      <c r="G1044" t="s">
        <v>393</v>
      </c>
      <c r="H1044" t="s">
        <v>397</v>
      </c>
      <c r="I1044" t="s">
        <v>390</v>
      </c>
      <c r="J1044" t="s">
        <v>19</v>
      </c>
      <c r="K1044" t="s">
        <v>274</v>
      </c>
      <c r="L1044" t="s">
        <v>529</v>
      </c>
      <c r="M1044" t="s">
        <v>148</v>
      </c>
      <c r="N1044" t="s">
        <v>275</v>
      </c>
      <c r="O1044" t="s">
        <v>7</v>
      </c>
      <c r="P1044">
        <v>4</v>
      </c>
      <c r="Q1044">
        <v>1</v>
      </c>
      <c r="R1044">
        <v>5</v>
      </c>
      <c r="S1044" t="s">
        <v>34</v>
      </c>
      <c r="T1044" t="s">
        <v>32</v>
      </c>
      <c r="U1044" t="s">
        <v>33</v>
      </c>
      <c r="V1044" t="s">
        <v>53</v>
      </c>
    </row>
    <row r="1045" spans="1:22" x14ac:dyDescent="0.45">
      <c r="A1045" t="s">
        <v>44</v>
      </c>
      <c r="B1045" t="s">
        <v>65</v>
      </c>
      <c r="C1045">
        <v>2022</v>
      </c>
      <c r="D1045">
        <v>305</v>
      </c>
      <c r="E1045">
        <v>4</v>
      </c>
      <c r="F1045" s="2">
        <v>44678</v>
      </c>
      <c r="G1045" t="s">
        <v>393</v>
      </c>
      <c r="H1045" t="s">
        <v>398</v>
      </c>
      <c r="I1045" t="s">
        <v>385</v>
      </c>
      <c r="J1045" t="s">
        <v>36</v>
      </c>
      <c r="P1045">
        <v>0</v>
      </c>
      <c r="Q1045">
        <v>0</v>
      </c>
      <c r="R1045">
        <v>0</v>
      </c>
    </row>
    <row r="1046" spans="1:22" x14ac:dyDescent="0.45">
      <c r="A1046" t="s">
        <v>44</v>
      </c>
      <c r="B1046" t="s">
        <v>65</v>
      </c>
      <c r="C1046">
        <v>2022</v>
      </c>
      <c r="D1046">
        <v>306</v>
      </c>
      <c r="E1046">
        <v>4</v>
      </c>
      <c r="F1046" s="2">
        <v>44678</v>
      </c>
      <c r="G1046" t="s">
        <v>393</v>
      </c>
      <c r="H1046" t="s">
        <v>398</v>
      </c>
      <c r="I1046" t="s">
        <v>385</v>
      </c>
      <c r="J1046" t="s">
        <v>21</v>
      </c>
      <c r="P1046">
        <v>0</v>
      </c>
      <c r="Q1046">
        <v>0</v>
      </c>
      <c r="R1046">
        <v>0</v>
      </c>
    </row>
    <row r="1047" spans="1:22" x14ac:dyDescent="0.45">
      <c r="A1047" t="s">
        <v>44</v>
      </c>
      <c r="B1047" t="s">
        <v>65</v>
      </c>
      <c r="C1047">
        <v>2022</v>
      </c>
      <c r="D1047">
        <v>307</v>
      </c>
      <c r="E1047">
        <v>4</v>
      </c>
      <c r="F1047" s="2">
        <v>44678</v>
      </c>
      <c r="G1047" t="s">
        <v>393</v>
      </c>
      <c r="H1047" t="s">
        <v>398</v>
      </c>
      <c r="I1047" t="s">
        <v>385</v>
      </c>
      <c r="J1047" t="s">
        <v>22</v>
      </c>
      <c r="P1047">
        <v>0</v>
      </c>
      <c r="Q1047">
        <v>0</v>
      </c>
      <c r="R1047">
        <v>0</v>
      </c>
    </row>
    <row r="1048" spans="1:22" x14ac:dyDescent="0.45">
      <c r="A1048" t="s">
        <v>44</v>
      </c>
      <c r="B1048" t="s">
        <v>65</v>
      </c>
      <c r="C1048">
        <v>2021</v>
      </c>
      <c r="D1048">
        <v>308</v>
      </c>
      <c r="E1048">
        <v>9</v>
      </c>
      <c r="F1048" s="2">
        <v>44468</v>
      </c>
      <c r="G1048" t="s">
        <v>393</v>
      </c>
      <c r="H1048" t="s">
        <v>398</v>
      </c>
      <c r="I1048" t="s">
        <v>385</v>
      </c>
      <c r="J1048" t="s">
        <v>21</v>
      </c>
      <c r="K1048" t="s">
        <v>185</v>
      </c>
      <c r="L1048" t="s">
        <v>536</v>
      </c>
      <c r="M1048" t="s">
        <v>59</v>
      </c>
      <c r="N1048" t="s">
        <v>186</v>
      </c>
      <c r="O1048" t="s">
        <v>7</v>
      </c>
      <c r="P1048">
        <v>0</v>
      </c>
      <c r="Q1048">
        <v>1</v>
      </c>
      <c r="R1048">
        <v>1</v>
      </c>
      <c r="S1048" t="s">
        <v>62</v>
      </c>
      <c r="T1048" t="s">
        <v>61</v>
      </c>
      <c r="U1048" t="s">
        <v>63</v>
      </c>
      <c r="V1048" t="s">
        <v>64</v>
      </c>
    </row>
    <row r="1049" spans="1:22" x14ac:dyDescent="0.45">
      <c r="A1049" t="s">
        <v>44</v>
      </c>
      <c r="B1049" t="s">
        <v>65</v>
      </c>
      <c r="C1049">
        <v>2022</v>
      </c>
      <c r="D1049">
        <v>309</v>
      </c>
      <c r="E1049">
        <v>5</v>
      </c>
      <c r="F1049" s="2">
        <v>44712</v>
      </c>
      <c r="G1049" t="s">
        <v>393</v>
      </c>
      <c r="H1049" t="s">
        <v>397</v>
      </c>
      <c r="I1049" t="s">
        <v>390</v>
      </c>
      <c r="J1049" t="s">
        <v>19</v>
      </c>
      <c r="K1049" t="s">
        <v>181</v>
      </c>
      <c r="L1049" t="s">
        <v>539</v>
      </c>
      <c r="M1049" t="s">
        <v>59</v>
      </c>
      <c r="N1049" t="s">
        <v>182</v>
      </c>
      <c r="O1049" t="s">
        <v>7</v>
      </c>
      <c r="P1049">
        <v>0</v>
      </c>
      <c r="Q1049">
        <v>1</v>
      </c>
      <c r="R1049">
        <v>1</v>
      </c>
      <c r="S1049" t="s">
        <v>62</v>
      </c>
      <c r="T1049" t="s">
        <v>61</v>
      </c>
      <c r="U1049" t="s">
        <v>63</v>
      </c>
      <c r="V1049" t="s">
        <v>64</v>
      </c>
    </row>
    <row r="1050" spans="1:22" x14ac:dyDescent="0.45">
      <c r="A1050" t="s">
        <v>44</v>
      </c>
      <c r="B1050" t="s">
        <v>65</v>
      </c>
      <c r="C1050">
        <v>2019</v>
      </c>
      <c r="D1050">
        <v>310</v>
      </c>
      <c r="E1050">
        <v>10</v>
      </c>
      <c r="F1050" s="2">
        <v>43760</v>
      </c>
      <c r="G1050" t="s">
        <v>393</v>
      </c>
      <c r="H1050" t="s">
        <v>397</v>
      </c>
      <c r="I1050" t="s">
        <v>390</v>
      </c>
      <c r="J1050" t="s">
        <v>19</v>
      </c>
      <c r="K1050" t="s">
        <v>96</v>
      </c>
      <c r="L1050" t="s">
        <v>542</v>
      </c>
      <c r="M1050" t="s">
        <v>97</v>
      </c>
      <c r="N1050" t="s">
        <v>98</v>
      </c>
      <c r="O1050" t="s">
        <v>7</v>
      </c>
      <c r="P1050">
        <v>2</v>
      </c>
      <c r="Q1050">
        <v>2</v>
      </c>
      <c r="R1050">
        <v>4</v>
      </c>
      <c r="S1050" t="s">
        <v>62</v>
      </c>
      <c r="T1050" t="s">
        <v>99</v>
      </c>
      <c r="U1050" t="s">
        <v>100</v>
      </c>
      <c r="V1050" t="s">
        <v>101</v>
      </c>
    </row>
    <row r="1051" spans="1:22" x14ac:dyDescent="0.45">
      <c r="A1051" t="s">
        <v>44</v>
      </c>
      <c r="B1051" t="s">
        <v>65</v>
      </c>
      <c r="C1051">
        <v>2019</v>
      </c>
      <c r="D1051">
        <v>311</v>
      </c>
      <c r="E1051">
        <v>10</v>
      </c>
      <c r="F1051" s="2">
        <v>43760</v>
      </c>
      <c r="G1051" t="s">
        <v>393</v>
      </c>
      <c r="H1051" t="s">
        <v>399</v>
      </c>
      <c r="I1051" t="s">
        <v>382</v>
      </c>
      <c r="J1051" t="s">
        <v>19</v>
      </c>
      <c r="K1051" t="s">
        <v>96</v>
      </c>
      <c r="L1051" t="s">
        <v>542</v>
      </c>
      <c r="M1051" t="s">
        <v>97</v>
      </c>
      <c r="N1051" t="s">
        <v>98</v>
      </c>
      <c r="O1051" t="s">
        <v>7</v>
      </c>
      <c r="P1051">
        <v>0</v>
      </c>
      <c r="Q1051">
        <v>1</v>
      </c>
      <c r="R1051">
        <v>1</v>
      </c>
      <c r="S1051" t="s">
        <v>62</v>
      </c>
      <c r="T1051" t="s">
        <v>99</v>
      </c>
      <c r="U1051" t="s">
        <v>100</v>
      </c>
      <c r="V1051" t="s">
        <v>101</v>
      </c>
    </row>
    <row r="1052" spans="1:22" x14ac:dyDescent="0.45">
      <c r="A1052" t="s">
        <v>44</v>
      </c>
      <c r="B1052" t="s">
        <v>65</v>
      </c>
      <c r="C1052">
        <v>2019</v>
      </c>
      <c r="D1052">
        <v>312</v>
      </c>
      <c r="E1052">
        <v>12</v>
      </c>
      <c r="F1052" s="2">
        <v>43809</v>
      </c>
      <c r="G1052" t="s">
        <v>393</v>
      </c>
      <c r="H1052" t="s">
        <v>397</v>
      </c>
      <c r="I1052" t="s">
        <v>390</v>
      </c>
      <c r="J1052" t="s">
        <v>19</v>
      </c>
      <c r="K1052" t="s">
        <v>96</v>
      </c>
      <c r="L1052" t="s">
        <v>542</v>
      </c>
      <c r="M1052" t="s">
        <v>97</v>
      </c>
      <c r="N1052" t="s">
        <v>98</v>
      </c>
      <c r="O1052" t="s">
        <v>7</v>
      </c>
      <c r="P1052">
        <v>1</v>
      </c>
      <c r="Q1052">
        <v>0</v>
      </c>
      <c r="R1052">
        <v>1</v>
      </c>
      <c r="S1052" t="s">
        <v>62</v>
      </c>
      <c r="T1052" t="s">
        <v>99</v>
      </c>
      <c r="U1052" t="s">
        <v>100</v>
      </c>
      <c r="V1052" t="s">
        <v>101</v>
      </c>
    </row>
    <row r="1053" spans="1:22" x14ac:dyDescent="0.45">
      <c r="A1053" t="s">
        <v>44</v>
      </c>
      <c r="B1053" t="s">
        <v>65</v>
      </c>
      <c r="C1053">
        <v>2020</v>
      </c>
      <c r="D1053">
        <v>313</v>
      </c>
      <c r="E1053">
        <v>1</v>
      </c>
      <c r="F1053" s="2">
        <v>43861</v>
      </c>
      <c r="G1053" t="s">
        <v>393</v>
      </c>
      <c r="H1053" t="s">
        <v>397</v>
      </c>
      <c r="I1053" t="s">
        <v>390</v>
      </c>
      <c r="J1053" t="s">
        <v>19</v>
      </c>
      <c r="K1053" t="s">
        <v>96</v>
      </c>
      <c r="L1053" t="s">
        <v>542</v>
      </c>
      <c r="M1053" t="s">
        <v>97</v>
      </c>
      <c r="N1053" t="s">
        <v>98</v>
      </c>
      <c r="O1053" t="s">
        <v>7</v>
      </c>
      <c r="P1053">
        <v>4</v>
      </c>
      <c r="Q1053">
        <v>3</v>
      </c>
      <c r="R1053">
        <v>7</v>
      </c>
      <c r="S1053" t="s">
        <v>62</v>
      </c>
      <c r="T1053" t="s">
        <v>99</v>
      </c>
      <c r="U1053" t="s">
        <v>100</v>
      </c>
      <c r="V1053" t="s">
        <v>101</v>
      </c>
    </row>
    <row r="1054" spans="1:22" x14ac:dyDescent="0.45">
      <c r="A1054" t="s">
        <v>44</v>
      </c>
      <c r="B1054" t="s">
        <v>65</v>
      </c>
      <c r="C1054">
        <v>2020</v>
      </c>
      <c r="D1054">
        <v>314</v>
      </c>
      <c r="E1054">
        <v>1</v>
      </c>
      <c r="F1054" s="2">
        <v>43861</v>
      </c>
      <c r="G1054" t="s">
        <v>393</v>
      </c>
      <c r="H1054" t="s">
        <v>399</v>
      </c>
      <c r="I1054" t="s">
        <v>382</v>
      </c>
      <c r="J1054" t="s">
        <v>19</v>
      </c>
      <c r="K1054" t="s">
        <v>96</v>
      </c>
      <c r="L1054" t="s">
        <v>542</v>
      </c>
      <c r="M1054" t="s">
        <v>97</v>
      </c>
      <c r="N1054" t="s">
        <v>98</v>
      </c>
      <c r="O1054" t="s">
        <v>7</v>
      </c>
      <c r="P1054">
        <v>0</v>
      </c>
      <c r="Q1054">
        <v>2</v>
      </c>
      <c r="R1054">
        <v>2</v>
      </c>
      <c r="S1054" t="s">
        <v>62</v>
      </c>
      <c r="T1054" t="s">
        <v>99</v>
      </c>
      <c r="U1054" t="s">
        <v>100</v>
      </c>
      <c r="V1054" t="s">
        <v>101</v>
      </c>
    </row>
    <row r="1055" spans="1:22" x14ac:dyDescent="0.45">
      <c r="A1055" t="s">
        <v>44</v>
      </c>
      <c r="B1055" t="s">
        <v>65</v>
      </c>
      <c r="C1055">
        <v>2020</v>
      </c>
      <c r="D1055">
        <v>315</v>
      </c>
      <c r="E1055">
        <v>2</v>
      </c>
      <c r="F1055" s="2">
        <v>43880</v>
      </c>
      <c r="G1055" t="s">
        <v>393</v>
      </c>
      <c r="H1055" t="s">
        <v>399</v>
      </c>
      <c r="I1055" t="s">
        <v>382</v>
      </c>
      <c r="J1055" t="s">
        <v>19</v>
      </c>
      <c r="K1055" t="s">
        <v>96</v>
      </c>
      <c r="L1055" t="s">
        <v>542</v>
      </c>
      <c r="M1055" t="s">
        <v>97</v>
      </c>
      <c r="N1055" t="s">
        <v>98</v>
      </c>
      <c r="O1055" t="s">
        <v>7</v>
      </c>
      <c r="P1055">
        <v>2</v>
      </c>
      <c r="Q1055">
        <v>2</v>
      </c>
      <c r="R1055">
        <v>4</v>
      </c>
      <c r="S1055" t="s">
        <v>62</v>
      </c>
      <c r="T1055" t="s">
        <v>99</v>
      </c>
      <c r="U1055" t="s">
        <v>100</v>
      </c>
      <c r="V1055" t="s">
        <v>101</v>
      </c>
    </row>
    <row r="1056" spans="1:22" x14ac:dyDescent="0.45">
      <c r="A1056" t="s">
        <v>44</v>
      </c>
      <c r="B1056" t="s">
        <v>65</v>
      </c>
      <c r="C1056">
        <v>2022</v>
      </c>
      <c r="D1056">
        <v>316</v>
      </c>
      <c r="E1056">
        <v>5</v>
      </c>
      <c r="F1056" s="2">
        <v>44698</v>
      </c>
      <c r="G1056" t="s">
        <v>393</v>
      </c>
      <c r="H1056" t="s">
        <v>399</v>
      </c>
      <c r="I1056" t="s">
        <v>382</v>
      </c>
      <c r="J1056" t="s">
        <v>19</v>
      </c>
      <c r="K1056" t="s">
        <v>351</v>
      </c>
      <c r="M1056" t="s">
        <v>165</v>
      </c>
      <c r="N1056" t="s">
        <v>329</v>
      </c>
      <c r="O1056" t="s">
        <v>369</v>
      </c>
      <c r="P1056">
        <v>0</v>
      </c>
      <c r="Q1056">
        <v>2</v>
      </c>
      <c r="R1056">
        <v>2</v>
      </c>
      <c r="S1056" t="s">
        <v>34</v>
      </c>
      <c r="T1056" t="s">
        <v>32</v>
      </c>
      <c r="U1056" t="s">
        <v>33</v>
      </c>
      <c r="V1056" t="s">
        <v>35</v>
      </c>
    </row>
    <row r="1057" spans="1:22" x14ac:dyDescent="0.45">
      <c r="A1057" t="s">
        <v>44</v>
      </c>
      <c r="B1057" t="s">
        <v>65</v>
      </c>
      <c r="C1057">
        <v>2020</v>
      </c>
      <c r="D1057">
        <v>317</v>
      </c>
      <c r="E1057">
        <v>11</v>
      </c>
      <c r="F1057" s="2">
        <v>44165</v>
      </c>
      <c r="G1057" t="s">
        <v>393</v>
      </c>
      <c r="H1057" t="s">
        <v>397</v>
      </c>
      <c r="I1057" t="s">
        <v>390</v>
      </c>
      <c r="J1057" t="s">
        <v>19</v>
      </c>
      <c r="K1057" t="s">
        <v>96</v>
      </c>
      <c r="L1057" t="s">
        <v>542</v>
      </c>
      <c r="M1057" t="s">
        <v>97</v>
      </c>
      <c r="N1057" t="s">
        <v>98</v>
      </c>
      <c r="O1057" t="s">
        <v>7</v>
      </c>
      <c r="P1057">
        <v>0</v>
      </c>
      <c r="Q1057">
        <v>1</v>
      </c>
      <c r="R1057">
        <v>1</v>
      </c>
      <c r="S1057" t="s">
        <v>62</v>
      </c>
      <c r="T1057" t="s">
        <v>99</v>
      </c>
      <c r="U1057" t="s">
        <v>100</v>
      </c>
      <c r="V1057" t="s">
        <v>101</v>
      </c>
    </row>
    <row r="1058" spans="1:22" x14ac:dyDescent="0.45">
      <c r="A1058" t="s">
        <v>44</v>
      </c>
      <c r="B1058" t="s">
        <v>65</v>
      </c>
      <c r="C1058">
        <v>2022</v>
      </c>
      <c r="D1058">
        <v>318</v>
      </c>
      <c r="E1058">
        <v>5</v>
      </c>
      <c r="F1058" s="2">
        <v>44698</v>
      </c>
      <c r="G1058" t="s">
        <v>393</v>
      </c>
      <c r="H1058" t="s">
        <v>398</v>
      </c>
      <c r="I1058" t="s">
        <v>385</v>
      </c>
      <c r="J1058" t="s">
        <v>36</v>
      </c>
      <c r="P1058">
        <v>0</v>
      </c>
      <c r="Q1058">
        <v>0</v>
      </c>
      <c r="R1058">
        <v>0</v>
      </c>
    </row>
    <row r="1059" spans="1:22" x14ac:dyDescent="0.45">
      <c r="A1059" t="s">
        <v>44</v>
      </c>
      <c r="B1059" t="s">
        <v>65</v>
      </c>
      <c r="C1059">
        <v>2022</v>
      </c>
      <c r="D1059">
        <v>319</v>
      </c>
      <c r="E1059">
        <v>5</v>
      </c>
      <c r="F1059" s="2">
        <v>44698</v>
      </c>
      <c r="G1059" t="s">
        <v>393</v>
      </c>
      <c r="H1059" t="s">
        <v>398</v>
      </c>
      <c r="I1059" t="s">
        <v>385</v>
      </c>
      <c r="J1059" t="s">
        <v>21</v>
      </c>
      <c r="P1059">
        <v>0</v>
      </c>
      <c r="Q1059">
        <v>0</v>
      </c>
      <c r="R1059">
        <v>0</v>
      </c>
    </row>
    <row r="1060" spans="1:22" x14ac:dyDescent="0.45">
      <c r="A1060" t="s">
        <v>44</v>
      </c>
      <c r="B1060" t="s">
        <v>65</v>
      </c>
      <c r="C1060">
        <v>2022</v>
      </c>
      <c r="D1060">
        <v>320</v>
      </c>
      <c r="E1060">
        <v>5</v>
      </c>
      <c r="F1060" s="2">
        <v>44698</v>
      </c>
      <c r="G1060" t="s">
        <v>393</v>
      </c>
      <c r="H1060" t="s">
        <v>398</v>
      </c>
      <c r="I1060" t="s">
        <v>385</v>
      </c>
      <c r="J1060" t="s">
        <v>37</v>
      </c>
      <c r="P1060">
        <v>0</v>
      </c>
      <c r="Q1060">
        <v>0</v>
      </c>
      <c r="R1060">
        <v>0</v>
      </c>
    </row>
    <row r="1061" spans="1:22" x14ac:dyDescent="0.45">
      <c r="A1061" t="s">
        <v>44</v>
      </c>
      <c r="B1061" t="s">
        <v>65</v>
      </c>
      <c r="C1061">
        <v>2022</v>
      </c>
      <c r="D1061">
        <v>321</v>
      </c>
      <c r="E1061">
        <v>5</v>
      </c>
      <c r="F1061" s="2">
        <v>44698</v>
      </c>
      <c r="G1061" t="s">
        <v>393</v>
      </c>
      <c r="H1061" t="s">
        <v>398</v>
      </c>
      <c r="I1061" t="s">
        <v>385</v>
      </c>
      <c r="J1061" t="s">
        <v>22</v>
      </c>
      <c r="P1061">
        <v>0</v>
      </c>
      <c r="Q1061">
        <v>0</v>
      </c>
      <c r="R1061">
        <v>0</v>
      </c>
    </row>
    <row r="1062" spans="1:22" x14ac:dyDescent="0.45">
      <c r="A1062" t="s">
        <v>44</v>
      </c>
      <c r="B1062" t="s">
        <v>65</v>
      </c>
      <c r="C1062">
        <v>2021</v>
      </c>
      <c r="D1062">
        <v>322</v>
      </c>
      <c r="E1062">
        <v>6</v>
      </c>
      <c r="F1062" s="2">
        <v>44363</v>
      </c>
      <c r="G1062" t="s">
        <v>393</v>
      </c>
      <c r="H1062" t="s">
        <v>397</v>
      </c>
      <c r="I1062" t="s">
        <v>390</v>
      </c>
      <c r="J1062" t="s">
        <v>19</v>
      </c>
      <c r="K1062" t="s">
        <v>96</v>
      </c>
      <c r="L1062" t="s">
        <v>542</v>
      </c>
      <c r="M1062" t="s">
        <v>97</v>
      </c>
      <c r="N1062" t="s">
        <v>98</v>
      </c>
      <c r="O1062" t="s">
        <v>7</v>
      </c>
      <c r="P1062">
        <v>0</v>
      </c>
      <c r="Q1062">
        <v>1</v>
      </c>
      <c r="R1062">
        <v>1</v>
      </c>
      <c r="S1062" t="s">
        <v>62</v>
      </c>
      <c r="T1062" t="s">
        <v>99</v>
      </c>
      <c r="U1062" t="s">
        <v>100</v>
      </c>
      <c r="V1062" t="s">
        <v>101</v>
      </c>
    </row>
    <row r="1063" spans="1:22" x14ac:dyDescent="0.45">
      <c r="A1063" t="s">
        <v>44</v>
      </c>
      <c r="B1063" t="s">
        <v>65</v>
      </c>
      <c r="C1063">
        <v>2021</v>
      </c>
      <c r="D1063">
        <v>323</v>
      </c>
      <c r="E1063">
        <v>8</v>
      </c>
      <c r="F1063" s="2">
        <v>44411</v>
      </c>
      <c r="G1063" t="s">
        <v>393</v>
      </c>
      <c r="H1063" t="s">
        <v>397</v>
      </c>
      <c r="I1063" t="s">
        <v>390</v>
      </c>
      <c r="J1063" t="s">
        <v>19</v>
      </c>
      <c r="K1063" t="s">
        <v>96</v>
      </c>
      <c r="L1063" t="s">
        <v>542</v>
      </c>
      <c r="M1063" t="s">
        <v>97</v>
      </c>
      <c r="N1063" t="s">
        <v>98</v>
      </c>
      <c r="O1063" t="s">
        <v>7</v>
      </c>
      <c r="P1063">
        <v>1</v>
      </c>
      <c r="Q1063">
        <v>0</v>
      </c>
      <c r="R1063">
        <v>1</v>
      </c>
      <c r="S1063" t="s">
        <v>62</v>
      </c>
      <c r="T1063" t="s">
        <v>99</v>
      </c>
      <c r="U1063" t="s">
        <v>100</v>
      </c>
      <c r="V1063" t="s">
        <v>101</v>
      </c>
    </row>
    <row r="1064" spans="1:22" x14ac:dyDescent="0.45">
      <c r="A1064" t="s">
        <v>44</v>
      </c>
      <c r="B1064" t="s">
        <v>65</v>
      </c>
      <c r="C1064">
        <v>2022</v>
      </c>
      <c r="D1064">
        <v>324</v>
      </c>
      <c r="E1064">
        <v>4</v>
      </c>
      <c r="F1064" s="2">
        <v>44678</v>
      </c>
      <c r="G1064" t="s">
        <v>393</v>
      </c>
      <c r="H1064" t="s">
        <v>397</v>
      </c>
      <c r="I1064" t="s">
        <v>390</v>
      </c>
      <c r="J1064" t="s">
        <v>19</v>
      </c>
      <c r="K1064" t="s">
        <v>96</v>
      </c>
      <c r="L1064" t="s">
        <v>542</v>
      </c>
      <c r="M1064" t="s">
        <v>97</v>
      </c>
      <c r="N1064" t="s">
        <v>98</v>
      </c>
      <c r="O1064" t="s">
        <v>7</v>
      </c>
      <c r="P1064">
        <v>0</v>
      </c>
      <c r="Q1064">
        <v>1</v>
      </c>
      <c r="R1064">
        <v>1</v>
      </c>
      <c r="S1064" t="s">
        <v>62</v>
      </c>
      <c r="T1064" t="s">
        <v>99</v>
      </c>
      <c r="U1064" t="s">
        <v>100</v>
      </c>
      <c r="V1064" t="s">
        <v>101</v>
      </c>
    </row>
    <row r="1065" spans="1:22" x14ac:dyDescent="0.45">
      <c r="A1065" t="s">
        <v>44</v>
      </c>
      <c r="B1065" t="s">
        <v>65</v>
      </c>
      <c r="C1065">
        <v>2022</v>
      </c>
      <c r="D1065">
        <v>325</v>
      </c>
      <c r="E1065">
        <v>4</v>
      </c>
      <c r="F1065" s="2">
        <v>44678</v>
      </c>
      <c r="G1065" t="s">
        <v>393</v>
      </c>
      <c r="H1065" t="s">
        <v>399</v>
      </c>
      <c r="I1065" t="s">
        <v>382</v>
      </c>
      <c r="J1065" t="s">
        <v>19</v>
      </c>
      <c r="K1065" t="s">
        <v>96</v>
      </c>
      <c r="L1065" t="s">
        <v>542</v>
      </c>
      <c r="M1065" t="s">
        <v>97</v>
      </c>
      <c r="N1065" t="s">
        <v>98</v>
      </c>
      <c r="O1065" t="s">
        <v>7</v>
      </c>
      <c r="P1065">
        <v>0</v>
      </c>
      <c r="Q1065">
        <v>1</v>
      </c>
      <c r="R1065">
        <v>1</v>
      </c>
      <c r="S1065" t="s">
        <v>62</v>
      </c>
      <c r="T1065" t="s">
        <v>99</v>
      </c>
      <c r="U1065" t="s">
        <v>100</v>
      </c>
      <c r="V1065" t="s">
        <v>101</v>
      </c>
    </row>
    <row r="1066" spans="1:22" x14ac:dyDescent="0.45">
      <c r="A1066" t="s">
        <v>44</v>
      </c>
      <c r="B1066" t="s">
        <v>65</v>
      </c>
      <c r="C1066">
        <v>2022</v>
      </c>
      <c r="D1066">
        <v>326</v>
      </c>
      <c r="E1066">
        <v>5</v>
      </c>
      <c r="F1066" s="2">
        <v>44712</v>
      </c>
      <c r="G1066" t="s">
        <v>393</v>
      </c>
      <c r="H1066" t="s">
        <v>397</v>
      </c>
      <c r="I1066" t="s">
        <v>390</v>
      </c>
      <c r="J1066" t="s">
        <v>19</v>
      </c>
      <c r="K1066" t="s">
        <v>96</v>
      </c>
      <c r="L1066" t="s">
        <v>542</v>
      </c>
      <c r="M1066" t="s">
        <v>97</v>
      </c>
      <c r="N1066" t="s">
        <v>98</v>
      </c>
      <c r="O1066" t="s">
        <v>7</v>
      </c>
      <c r="P1066">
        <v>0</v>
      </c>
      <c r="Q1066">
        <v>1</v>
      </c>
      <c r="R1066">
        <v>1</v>
      </c>
      <c r="S1066" t="s">
        <v>62</v>
      </c>
      <c r="T1066" t="s">
        <v>99</v>
      </c>
      <c r="U1066" t="s">
        <v>100</v>
      </c>
      <c r="V1066" t="s">
        <v>101</v>
      </c>
    </row>
    <row r="1067" spans="1:22" x14ac:dyDescent="0.45">
      <c r="A1067" t="s">
        <v>44</v>
      </c>
      <c r="B1067" t="s">
        <v>65</v>
      </c>
      <c r="C1067">
        <v>2020</v>
      </c>
      <c r="D1067">
        <v>327</v>
      </c>
      <c r="E1067">
        <v>2</v>
      </c>
      <c r="F1067" s="2">
        <v>43880</v>
      </c>
      <c r="G1067" t="s">
        <v>393</v>
      </c>
      <c r="H1067" t="s">
        <v>397</v>
      </c>
      <c r="I1067" t="s">
        <v>390</v>
      </c>
      <c r="J1067" t="s">
        <v>19</v>
      </c>
      <c r="K1067" t="s">
        <v>150</v>
      </c>
      <c r="L1067" t="s">
        <v>545</v>
      </c>
      <c r="M1067" t="s">
        <v>151</v>
      </c>
      <c r="N1067" t="s">
        <v>152</v>
      </c>
      <c r="O1067" t="s">
        <v>7</v>
      </c>
      <c r="P1067">
        <v>0</v>
      </c>
      <c r="Q1067">
        <v>1</v>
      </c>
      <c r="R1067">
        <v>1</v>
      </c>
      <c r="S1067" t="s">
        <v>34</v>
      </c>
      <c r="T1067" t="s">
        <v>32</v>
      </c>
      <c r="U1067" t="s">
        <v>67</v>
      </c>
      <c r="V1067" t="s">
        <v>71</v>
      </c>
    </row>
    <row r="1068" spans="1:22" x14ac:dyDescent="0.45">
      <c r="A1068" t="s">
        <v>44</v>
      </c>
      <c r="B1068" t="s">
        <v>65</v>
      </c>
      <c r="C1068">
        <v>2022</v>
      </c>
      <c r="D1068">
        <v>328</v>
      </c>
      <c r="E1068">
        <v>5</v>
      </c>
      <c r="F1068" s="2">
        <v>44712</v>
      </c>
      <c r="G1068" t="s">
        <v>393</v>
      </c>
      <c r="H1068" t="s">
        <v>399</v>
      </c>
      <c r="I1068" t="s">
        <v>382</v>
      </c>
      <c r="J1068" t="s">
        <v>19</v>
      </c>
      <c r="K1068" t="s">
        <v>54</v>
      </c>
      <c r="M1068" t="s">
        <v>54</v>
      </c>
      <c r="O1068" t="s">
        <v>370</v>
      </c>
      <c r="P1068" t="s">
        <v>19</v>
      </c>
      <c r="Q1068" t="s">
        <v>19</v>
      </c>
      <c r="R1068">
        <v>1</v>
      </c>
    </row>
    <row r="1069" spans="1:22" x14ac:dyDescent="0.45">
      <c r="A1069" t="s">
        <v>44</v>
      </c>
      <c r="B1069" t="s">
        <v>65</v>
      </c>
      <c r="C1069">
        <v>2020</v>
      </c>
      <c r="D1069">
        <v>329</v>
      </c>
      <c r="E1069">
        <v>10</v>
      </c>
      <c r="F1069" s="2">
        <v>44133</v>
      </c>
      <c r="G1069" t="s">
        <v>393</v>
      </c>
      <c r="H1069" t="s">
        <v>398</v>
      </c>
      <c r="I1069" t="s">
        <v>385</v>
      </c>
      <c r="J1069" t="s">
        <v>21</v>
      </c>
      <c r="K1069" t="s">
        <v>251</v>
      </c>
      <c r="L1069" t="s">
        <v>546</v>
      </c>
      <c r="M1069" t="s">
        <v>151</v>
      </c>
      <c r="N1069" t="s">
        <v>252</v>
      </c>
      <c r="O1069" t="s">
        <v>7</v>
      </c>
      <c r="P1069">
        <v>1</v>
      </c>
      <c r="Q1069">
        <v>0</v>
      </c>
      <c r="R1069">
        <v>1</v>
      </c>
      <c r="S1069" t="s">
        <v>34</v>
      </c>
      <c r="T1069" t="s">
        <v>32</v>
      </c>
      <c r="U1069" t="s">
        <v>67</v>
      </c>
      <c r="V1069" t="s">
        <v>71</v>
      </c>
    </row>
    <row r="1070" spans="1:22" x14ac:dyDescent="0.45">
      <c r="A1070" t="s">
        <v>44</v>
      </c>
      <c r="B1070" t="s">
        <v>65</v>
      </c>
      <c r="C1070">
        <v>2019</v>
      </c>
      <c r="D1070">
        <v>330</v>
      </c>
      <c r="E1070">
        <v>5</v>
      </c>
      <c r="F1070" s="2">
        <v>43587</v>
      </c>
      <c r="G1070" t="s">
        <v>393</v>
      </c>
      <c r="H1070" t="s">
        <v>397</v>
      </c>
      <c r="I1070" t="s">
        <v>390</v>
      </c>
      <c r="J1070" t="s">
        <v>19</v>
      </c>
      <c r="K1070" t="s">
        <v>110</v>
      </c>
      <c r="L1070" t="s">
        <v>547</v>
      </c>
      <c r="M1070" t="s">
        <v>111</v>
      </c>
      <c r="N1070" t="s">
        <v>112</v>
      </c>
      <c r="O1070" t="s">
        <v>7</v>
      </c>
      <c r="P1070">
        <v>1</v>
      </c>
      <c r="Q1070">
        <v>0</v>
      </c>
      <c r="R1070">
        <v>1</v>
      </c>
      <c r="S1070" t="s">
        <v>34</v>
      </c>
      <c r="T1070" t="s">
        <v>32</v>
      </c>
      <c r="U1070" t="s">
        <v>67</v>
      </c>
      <c r="V1070" t="s">
        <v>71</v>
      </c>
    </row>
    <row r="1071" spans="1:22" x14ac:dyDescent="0.45">
      <c r="A1071" t="s">
        <v>44</v>
      </c>
      <c r="B1071" t="s">
        <v>65</v>
      </c>
      <c r="C1071">
        <v>2019</v>
      </c>
      <c r="D1071">
        <v>331</v>
      </c>
      <c r="E1071">
        <v>5</v>
      </c>
      <c r="F1071" s="2">
        <v>43587</v>
      </c>
      <c r="G1071" t="s">
        <v>393</v>
      </c>
      <c r="H1071" t="s">
        <v>399</v>
      </c>
      <c r="I1071" t="s">
        <v>382</v>
      </c>
      <c r="J1071" t="s">
        <v>19</v>
      </c>
      <c r="K1071" t="s">
        <v>110</v>
      </c>
      <c r="L1071" t="s">
        <v>547</v>
      </c>
      <c r="M1071" t="s">
        <v>111</v>
      </c>
      <c r="N1071" t="s">
        <v>112</v>
      </c>
      <c r="O1071" t="s">
        <v>7</v>
      </c>
      <c r="P1071">
        <v>1</v>
      </c>
      <c r="Q1071">
        <v>0</v>
      </c>
      <c r="R1071">
        <v>1</v>
      </c>
      <c r="S1071" t="s">
        <v>34</v>
      </c>
      <c r="T1071" t="s">
        <v>32</v>
      </c>
      <c r="U1071" t="s">
        <v>67</v>
      </c>
      <c r="V1071" t="s">
        <v>71</v>
      </c>
    </row>
    <row r="1072" spans="1:22" x14ac:dyDescent="0.45">
      <c r="A1072" t="s">
        <v>44</v>
      </c>
      <c r="B1072" t="s">
        <v>65</v>
      </c>
      <c r="C1072">
        <v>2022</v>
      </c>
      <c r="D1072">
        <v>332</v>
      </c>
      <c r="E1072">
        <v>5</v>
      </c>
      <c r="F1072" s="2">
        <v>44712</v>
      </c>
      <c r="G1072" t="s">
        <v>393</v>
      </c>
      <c r="H1072" t="s">
        <v>398</v>
      </c>
      <c r="I1072" t="s">
        <v>385</v>
      </c>
      <c r="J1072" t="s">
        <v>36</v>
      </c>
      <c r="P1072">
        <v>0</v>
      </c>
      <c r="Q1072">
        <v>0</v>
      </c>
      <c r="R1072">
        <v>0</v>
      </c>
    </row>
    <row r="1073" spans="1:22" x14ac:dyDescent="0.45">
      <c r="A1073" t="s">
        <v>44</v>
      </c>
      <c r="B1073" t="s">
        <v>65</v>
      </c>
      <c r="C1073">
        <v>2022</v>
      </c>
      <c r="D1073">
        <v>333</v>
      </c>
      <c r="E1073">
        <v>5</v>
      </c>
      <c r="F1073" s="2">
        <v>44712</v>
      </c>
      <c r="G1073" t="s">
        <v>393</v>
      </c>
      <c r="H1073" t="s">
        <v>398</v>
      </c>
      <c r="I1073" t="s">
        <v>385</v>
      </c>
      <c r="J1073" t="s">
        <v>21</v>
      </c>
      <c r="P1073">
        <v>0</v>
      </c>
      <c r="Q1073">
        <v>0</v>
      </c>
      <c r="R1073">
        <v>0</v>
      </c>
    </row>
    <row r="1074" spans="1:22" x14ac:dyDescent="0.45">
      <c r="A1074" t="s">
        <v>44</v>
      </c>
      <c r="B1074" t="s">
        <v>65</v>
      </c>
      <c r="C1074">
        <v>2022</v>
      </c>
      <c r="D1074">
        <v>334</v>
      </c>
      <c r="E1074">
        <v>5</v>
      </c>
      <c r="F1074" s="2">
        <v>44712</v>
      </c>
      <c r="G1074" t="s">
        <v>393</v>
      </c>
      <c r="H1074" t="s">
        <v>398</v>
      </c>
      <c r="I1074" t="s">
        <v>385</v>
      </c>
      <c r="J1074" t="s">
        <v>37</v>
      </c>
      <c r="P1074">
        <v>0</v>
      </c>
      <c r="Q1074">
        <v>0</v>
      </c>
      <c r="R1074">
        <v>0</v>
      </c>
    </row>
    <row r="1075" spans="1:22" x14ac:dyDescent="0.45">
      <c r="A1075" t="s">
        <v>44</v>
      </c>
      <c r="B1075" t="s">
        <v>65</v>
      </c>
      <c r="C1075">
        <v>2022</v>
      </c>
      <c r="D1075">
        <v>335</v>
      </c>
      <c r="E1075">
        <v>5</v>
      </c>
      <c r="F1075" s="2">
        <v>44712</v>
      </c>
      <c r="G1075" t="s">
        <v>393</v>
      </c>
      <c r="H1075" t="s">
        <v>398</v>
      </c>
      <c r="I1075" t="s">
        <v>385</v>
      </c>
      <c r="J1075" t="s">
        <v>22</v>
      </c>
      <c r="P1075">
        <v>0</v>
      </c>
      <c r="Q1075">
        <v>0</v>
      </c>
      <c r="R1075">
        <v>0</v>
      </c>
    </row>
    <row r="1076" spans="1:22" x14ac:dyDescent="0.45">
      <c r="A1076" t="s">
        <v>44</v>
      </c>
      <c r="B1076" t="s">
        <v>65</v>
      </c>
      <c r="C1076">
        <v>2019</v>
      </c>
      <c r="D1076">
        <v>336</v>
      </c>
      <c r="E1076">
        <v>6</v>
      </c>
      <c r="F1076" s="2">
        <v>43621</v>
      </c>
      <c r="G1076" t="s">
        <v>393</v>
      </c>
      <c r="H1076" t="s">
        <v>397</v>
      </c>
      <c r="I1076" t="s">
        <v>390</v>
      </c>
      <c r="J1076" t="s">
        <v>19</v>
      </c>
      <c r="K1076" t="s">
        <v>110</v>
      </c>
      <c r="L1076" t="s">
        <v>547</v>
      </c>
      <c r="M1076" t="s">
        <v>111</v>
      </c>
      <c r="N1076" t="s">
        <v>112</v>
      </c>
      <c r="O1076" t="s">
        <v>7</v>
      </c>
      <c r="P1076">
        <v>1</v>
      </c>
      <c r="Q1076">
        <v>0</v>
      </c>
      <c r="R1076">
        <v>1</v>
      </c>
      <c r="S1076" t="s">
        <v>34</v>
      </c>
      <c r="T1076" t="s">
        <v>32</v>
      </c>
      <c r="U1076" t="s">
        <v>67</v>
      </c>
      <c r="V1076" t="s">
        <v>71</v>
      </c>
    </row>
    <row r="1077" spans="1:22" x14ac:dyDescent="0.45">
      <c r="A1077" t="s">
        <v>44</v>
      </c>
      <c r="B1077" t="s">
        <v>65</v>
      </c>
      <c r="C1077">
        <v>2020</v>
      </c>
      <c r="D1077">
        <v>337</v>
      </c>
      <c r="E1077">
        <v>1</v>
      </c>
      <c r="F1077" s="2">
        <v>43861</v>
      </c>
      <c r="G1077" t="s">
        <v>393</v>
      </c>
      <c r="H1077" t="s">
        <v>397</v>
      </c>
      <c r="I1077" t="s">
        <v>390</v>
      </c>
      <c r="J1077" t="s">
        <v>19</v>
      </c>
      <c r="K1077" t="s">
        <v>110</v>
      </c>
      <c r="L1077" t="s">
        <v>547</v>
      </c>
      <c r="M1077" t="s">
        <v>111</v>
      </c>
      <c r="N1077" t="s">
        <v>112</v>
      </c>
      <c r="O1077" t="s">
        <v>7</v>
      </c>
      <c r="P1077">
        <v>0</v>
      </c>
      <c r="Q1077">
        <v>1</v>
      </c>
      <c r="R1077">
        <v>1</v>
      </c>
      <c r="S1077" t="s">
        <v>34</v>
      </c>
      <c r="T1077" t="s">
        <v>32</v>
      </c>
      <c r="U1077" t="s">
        <v>67</v>
      </c>
      <c r="V1077" t="s">
        <v>71</v>
      </c>
    </row>
    <row r="1078" spans="1:22" x14ac:dyDescent="0.45">
      <c r="A1078" t="s">
        <v>44</v>
      </c>
      <c r="B1078" t="s">
        <v>65</v>
      </c>
      <c r="C1078">
        <v>2021</v>
      </c>
      <c r="D1078">
        <v>338</v>
      </c>
      <c r="E1078">
        <v>3</v>
      </c>
      <c r="F1078" s="2">
        <v>44278</v>
      </c>
      <c r="G1078" t="s">
        <v>393</v>
      </c>
      <c r="H1078" t="s">
        <v>399</v>
      </c>
      <c r="I1078" t="s">
        <v>382</v>
      </c>
      <c r="J1078" t="s">
        <v>19</v>
      </c>
      <c r="K1078" t="s">
        <v>110</v>
      </c>
      <c r="L1078" t="s">
        <v>547</v>
      </c>
      <c r="M1078" t="s">
        <v>111</v>
      </c>
      <c r="N1078" t="s">
        <v>112</v>
      </c>
      <c r="O1078" t="s">
        <v>7</v>
      </c>
      <c r="P1078">
        <v>8</v>
      </c>
      <c r="Q1078">
        <v>3</v>
      </c>
      <c r="R1078">
        <v>11</v>
      </c>
      <c r="S1078" t="s">
        <v>34</v>
      </c>
      <c r="T1078" t="s">
        <v>32</v>
      </c>
      <c r="U1078" t="s">
        <v>67</v>
      </c>
      <c r="V1078" t="s">
        <v>71</v>
      </c>
    </row>
    <row r="1079" spans="1:22" x14ac:dyDescent="0.45">
      <c r="A1079" t="s">
        <v>44</v>
      </c>
      <c r="B1079" t="s">
        <v>65</v>
      </c>
      <c r="C1079">
        <v>2021</v>
      </c>
      <c r="D1079">
        <v>339</v>
      </c>
      <c r="E1079">
        <v>5</v>
      </c>
      <c r="F1079" s="2">
        <v>44322</v>
      </c>
      <c r="G1079" t="s">
        <v>393</v>
      </c>
      <c r="H1079" t="s">
        <v>399</v>
      </c>
      <c r="I1079" t="s">
        <v>382</v>
      </c>
      <c r="J1079" t="s">
        <v>19</v>
      </c>
      <c r="K1079" t="s">
        <v>110</v>
      </c>
      <c r="L1079" t="s">
        <v>547</v>
      </c>
      <c r="M1079" t="s">
        <v>111</v>
      </c>
      <c r="N1079" t="s">
        <v>112</v>
      </c>
      <c r="O1079" t="s">
        <v>7</v>
      </c>
      <c r="P1079">
        <v>2</v>
      </c>
      <c r="Q1079">
        <v>1</v>
      </c>
      <c r="R1079">
        <v>3</v>
      </c>
      <c r="S1079" t="s">
        <v>34</v>
      </c>
      <c r="T1079" t="s">
        <v>32</v>
      </c>
      <c r="U1079" t="s">
        <v>67</v>
      </c>
      <c r="V1079" t="s">
        <v>71</v>
      </c>
    </row>
    <row r="1080" spans="1:22" x14ac:dyDescent="0.45">
      <c r="A1080" t="s">
        <v>44</v>
      </c>
      <c r="B1080" t="s">
        <v>65</v>
      </c>
      <c r="C1080">
        <v>2021</v>
      </c>
      <c r="D1080">
        <v>340</v>
      </c>
      <c r="E1080">
        <v>5</v>
      </c>
      <c r="F1080" s="2">
        <v>44335</v>
      </c>
      <c r="G1080" t="s">
        <v>393</v>
      </c>
      <c r="H1080" t="s">
        <v>397</v>
      </c>
      <c r="I1080" t="s">
        <v>390</v>
      </c>
      <c r="J1080" t="s">
        <v>19</v>
      </c>
      <c r="K1080" t="s">
        <v>110</v>
      </c>
      <c r="L1080" t="s">
        <v>547</v>
      </c>
      <c r="M1080" t="s">
        <v>111</v>
      </c>
      <c r="N1080" t="s">
        <v>112</v>
      </c>
      <c r="O1080" t="s">
        <v>7</v>
      </c>
      <c r="P1080">
        <v>4</v>
      </c>
      <c r="Q1080">
        <v>1</v>
      </c>
      <c r="R1080">
        <v>5</v>
      </c>
      <c r="S1080" t="s">
        <v>34</v>
      </c>
      <c r="T1080" t="s">
        <v>32</v>
      </c>
      <c r="U1080" t="s">
        <v>67</v>
      </c>
      <c r="V1080" t="s">
        <v>71</v>
      </c>
    </row>
    <row r="1081" spans="1:22" x14ac:dyDescent="0.45">
      <c r="A1081" t="s">
        <v>44</v>
      </c>
      <c r="B1081" t="s">
        <v>65</v>
      </c>
      <c r="C1081">
        <v>2021</v>
      </c>
      <c r="D1081">
        <v>341</v>
      </c>
      <c r="E1081">
        <v>6</v>
      </c>
      <c r="F1081" s="2">
        <v>44363</v>
      </c>
      <c r="G1081" t="s">
        <v>393</v>
      </c>
      <c r="H1081" t="s">
        <v>397</v>
      </c>
      <c r="I1081" t="s">
        <v>390</v>
      </c>
      <c r="J1081" t="s">
        <v>19</v>
      </c>
      <c r="K1081" t="s">
        <v>110</v>
      </c>
      <c r="L1081" t="s">
        <v>547</v>
      </c>
      <c r="M1081" t="s">
        <v>111</v>
      </c>
      <c r="N1081" t="s">
        <v>112</v>
      </c>
      <c r="O1081" t="s">
        <v>7</v>
      </c>
      <c r="P1081">
        <v>2</v>
      </c>
      <c r="Q1081">
        <v>0</v>
      </c>
      <c r="R1081">
        <v>2</v>
      </c>
      <c r="S1081" t="s">
        <v>34</v>
      </c>
      <c r="T1081" t="s">
        <v>32</v>
      </c>
      <c r="U1081" t="s">
        <v>67</v>
      </c>
      <c r="V1081" t="s">
        <v>71</v>
      </c>
    </row>
    <row r="1082" spans="1:22" x14ac:dyDescent="0.45">
      <c r="A1082" t="s">
        <v>44</v>
      </c>
      <c r="B1082" t="s">
        <v>65</v>
      </c>
      <c r="C1082">
        <v>2021</v>
      </c>
      <c r="D1082">
        <v>342</v>
      </c>
      <c r="E1082">
        <v>6</v>
      </c>
      <c r="F1082" s="2">
        <v>44363</v>
      </c>
      <c r="G1082" t="s">
        <v>393</v>
      </c>
      <c r="H1082" t="s">
        <v>399</v>
      </c>
      <c r="I1082" t="s">
        <v>382</v>
      </c>
      <c r="J1082" t="s">
        <v>19</v>
      </c>
      <c r="K1082" t="s">
        <v>110</v>
      </c>
      <c r="L1082" t="s">
        <v>547</v>
      </c>
      <c r="M1082" t="s">
        <v>111</v>
      </c>
      <c r="N1082" t="s">
        <v>112</v>
      </c>
      <c r="O1082" t="s">
        <v>7</v>
      </c>
      <c r="P1082">
        <v>1</v>
      </c>
      <c r="Q1082">
        <v>0</v>
      </c>
      <c r="R1082">
        <v>1</v>
      </c>
      <c r="S1082" t="s">
        <v>34</v>
      </c>
      <c r="T1082" t="s">
        <v>32</v>
      </c>
      <c r="U1082" t="s">
        <v>67</v>
      </c>
      <c r="V1082" t="s">
        <v>71</v>
      </c>
    </row>
    <row r="1083" spans="1:22" x14ac:dyDescent="0.45">
      <c r="A1083" t="s">
        <v>44</v>
      </c>
      <c r="B1083" t="s">
        <v>65</v>
      </c>
      <c r="C1083">
        <v>2022</v>
      </c>
      <c r="D1083">
        <v>343</v>
      </c>
      <c r="E1083">
        <v>4</v>
      </c>
      <c r="F1083" s="2">
        <v>44658</v>
      </c>
      <c r="G1083" t="s">
        <v>393</v>
      </c>
      <c r="H1083" t="s">
        <v>399</v>
      </c>
      <c r="I1083" t="s">
        <v>382</v>
      </c>
      <c r="J1083" t="s">
        <v>19</v>
      </c>
      <c r="K1083" t="s">
        <v>110</v>
      </c>
      <c r="L1083" t="s">
        <v>547</v>
      </c>
      <c r="M1083" t="s">
        <v>111</v>
      </c>
      <c r="N1083" t="s">
        <v>112</v>
      </c>
      <c r="O1083" t="s">
        <v>7</v>
      </c>
      <c r="P1083">
        <v>1</v>
      </c>
      <c r="Q1083">
        <v>0</v>
      </c>
      <c r="R1083">
        <v>1</v>
      </c>
      <c r="S1083" t="s">
        <v>34</v>
      </c>
      <c r="T1083" t="s">
        <v>32</v>
      </c>
      <c r="U1083" t="s">
        <v>67</v>
      </c>
      <c r="V1083" t="s">
        <v>71</v>
      </c>
    </row>
    <row r="1084" spans="1:22" x14ac:dyDescent="0.45">
      <c r="A1084" t="s">
        <v>44</v>
      </c>
      <c r="B1084" t="s">
        <v>65</v>
      </c>
      <c r="C1084">
        <v>2022</v>
      </c>
      <c r="D1084">
        <v>344</v>
      </c>
      <c r="E1084">
        <v>4</v>
      </c>
      <c r="F1084" s="2">
        <v>44678</v>
      </c>
      <c r="G1084" t="s">
        <v>393</v>
      </c>
      <c r="H1084" t="s">
        <v>397</v>
      </c>
      <c r="I1084" t="s">
        <v>390</v>
      </c>
      <c r="J1084" t="s">
        <v>19</v>
      </c>
      <c r="K1084" t="s">
        <v>110</v>
      </c>
      <c r="L1084" t="s">
        <v>547</v>
      </c>
      <c r="M1084" t="s">
        <v>111</v>
      </c>
      <c r="N1084" t="s">
        <v>112</v>
      </c>
      <c r="O1084" t="s">
        <v>7</v>
      </c>
      <c r="P1084">
        <v>1</v>
      </c>
      <c r="Q1084">
        <v>0</v>
      </c>
      <c r="R1084">
        <v>1</v>
      </c>
      <c r="S1084" t="s">
        <v>34</v>
      </c>
      <c r="T1084" t="s">
        <v>32</v>
      </c>
      <c r="U1084" t="s">
        <v>67</v>
      </c>
      <c r="V1084" t="s">
        <v>71</v>
      </c>
    </row>
    <row r="1085" spans="1:22" x14ac:dyDescent="0.45">
      <c r="A1085" t="s">
        <v>44</v>
      </c>
      <c r="B1085" t="s">
        <v>65</v>
      </c>
      <c r="C1085">
        <v>2022</v>
      </c>
      <c r="D1085">
        <v>345</v>
      </c>
      <c r="E1085">
        <v>4</v>
      </c>
      <c r="F1085" s="2">
        <v>44678</v>
      </c>
      <c r="G1085" t="s">
        <v>393</v>
      </c>
      <c r="H1085" t="s">
        <v>399</v>
      </c>
      <c r="I1085" t="s">
        <v>382</v>
      </c>
      <c r="J1085" t="s">
        <v>19</v>
      </c>
      <c r="K1085" t="s">
        <v>110</v>
      </c>
      <c r="L1085" t="s">
        <v>547</v>
      </c>
      <c r="M1085" t="s">
        <v>111</v>
      </c>
      <c r="N1085" t="s">
        <v>112</v>
      </c>
      <c r="O1085" t="s">
        <v>7</v>
      </c>
      <c r="P1085">
        <v>1</v>
      </c>
      <c r="Q1085">
        <v>0</v>
      </c>
      <c r="R1085">
        <v>1</v>
      </c>
      <c r="S1085" t="s">
        <v>34</v>
      </c>
      <c r="T1085" t="s">
        <v>32</v>
      </c>
      <c r="U1085" t="s">
        <v>67</v>
      </c>
      <c r="V1085" t="s">
        <v>71</v>
      </c>
    </row>
    <row r="1086" spans="1:22" x14ac:dyDescent="0.45">
      <c r="A1086" t="s">
        <v>44</v>
      </c>
      <c r="B1086" t="s">
        <v>65</v>
      </c>
      <c r="C1086">
        <v>2022</v>
      </c>
      <c r="D1086">
        <v>346</v>
      </c>
      <c r="E1086">
        <v>5</v>
      </c>
      <c r="F1086" s="2">
        <v>44698</v>
      </c>
      <c r="G1086" t="s">
        <v>393</v>
      </c>
      <c r="H1086" t="s">
        <v>399</v>
      </c>
      <c r="I1086" t="s">
        <v>382</v>
      </c>
      <c r="J1086" t="s">
        <v>19</v>
      </c>
      <c r="K1086" t="s">
        <v>110</v>
      </c>
      <c r="L1086" t="s">
        <v>547</v>
      </c>
      <c r="M1086" t="s">
        <v>111</v>
      </c>
      <c r="N1086" t="s">
        <v>112</v>
      </c>
      <c r="O1086" t="s">
        <v>7</v>
      </c>
      <c r="P1086">
        <v>1</v>
      </c>
      <c r="Q1086">
        <v>1</v>
      </c>
      <c r="R1086">
        <v>2</v>
      </c>
      <c r="S1086" t="s">
        <v>34</v>
      </c>
      <c r="T1086" t="s">
        <v>32</v>
      </c>
      <c r="U1086" t="s">
        <v>67</v>
      </c>
      <c r="V1086" t="s">
        <v>71</v>
      </c>
    </row>
    <row r="1087" spans="1:22" x14ac:dyDescent="0.45">
      <c r="A1087" t="s">
        <v>44</v>
      </c>
      <c r="B1087" t="s">
        <v>65</v>
      </c>
      <c r="C1087">
        <v>2022</v>
      </c>
      <c r="D1087">
        <v>347</v>
      </c>
      <c r="E1087">
        <v>5</v>
      </c>
      <c r="F1087" s="2">
        <v>44712</v>
      </c>
      <c r="G1087" t="s">
        <v>393</v>
      </c>
      <c r="H1087" t="s">
        <v>399</v>
      </c>
      <c r="I1087" t="s">
        <v>382</v>
      </c>
      <c r="J1087" t="s">
        <v>19</v>
      </c>
      <c r="K1087" t="s">
        <v>110</v>
      </c>
      <c r="L1087" t="s">
        <v>547</v>
      </c>
      <c r="M1087" t="s">
        <v>111</v>
      </c>
      <c r="N1087" t="s">
        <v>112</v>
      </c>
      <c r="O1087" t="s">
        <v>7</v>
      </c>
      <c r="P1087">
        <v>0</v>
      </c>
      <c r="Q1087">
        <v>1</v>
      </c>
      <c r="R1087">
        <v>1</v>
      </c>
      <c r="S1087" t="s">
        <v>34</v>
      </c>
      <c r="T1087" t="s">
        <v>32</v>
      </c>
      <c r="U1087" t="s">
        <v>67</v>
      </c>
      <c r="V1087" t="s">
        <v>71</v>
      </c>
    </row>
    <row r="1088" spans="1:22" x14ac:dyDescent="0.45">
      <c r="A1088" t="s">
        <v>44</v>
      </c>
      <c r="B1088" t="s">
        <v>45</v>
      </c>
      <c r="C1088">
        <v>2021</v>
      </c>
      <c r="D1088">
        <v>1</v>
      </c>
      <c r="E1088">
        <v>7</v>
      </c>
      <c r="F1088" s="2">
        <v>44384</v>
      </c>
      <c r="G1088" t="s">
        <v>394</v>
      </c>
      <c r="H1088" t="s">
        <v>399</v>
      </c>
      <c r="I1088" t="s">
        <v>381</v>
      </c>
      <c r="J1088" t="s">
        <v>19</v>
      </c>
      <c r="K1088" t="s">
        <v>315</v>
      </c>
      <c r="L1088" t="s">
        <v>450</v>
      </c>
      <c r="M1088" t="s">
        <v>316</v>
      </c>
      <c r="N1088" t="s">
        <v>317</v>
      </c>
      <c r="O1088" t="s">
        <v>7</v>
      </c>
      <c r="P1088">
        <v>0</v>
      </c>
      <c r="Q1088">
        <v>1</v>
      </c>
      <c r="R1088">
        <v>1</v>
      </c>
      <c r="S1088" t="s">
        <v>34</v>
      </c>
      <c r="T1088" t="s">
        <v>32</v>
      </c>
      <c r="U1088" t="s">
        <v>33</v>
      </c>
      <c r="V1088" t="s">
        <v>213</v>
      </c>
    </row>
    <row r="1089" spans="1:22" x14ac:dyDescent="0.45">
      <c r="A1089" t="s">
        <v>44</v>
      </c>
      <c r="B1089" t="s">
        <v>45</v>
      </c>
      <c r="C1089">
        <v>2019</v>
      </c>
      <c r="D1089">
        <v>2</v>
      </c>
      <c r="E1089">
        <v>4</v>
      </c>
      <c r="F1089" s="2">
        <v>43559</v>
      </c>
      <c r="G1089" t="s">
        <v>394</v>
      </c>
      <c r="H1089" t="s">
        <v>397</v>
      </c>
      <c r="I1089" t="s">
        <v>389</v>
      </c>
      <c r="J1089" t="s">
        <v>19</v>
      </c>
      <c r="K1089" t="s">
        <v>54</v>
      </c>
      <c r="M1089" t="s">
        <v>54</v>
      </c>
      <c r="O1089" t="s">
        <v>370</v>
      </c>
      <c r="P1089" t="s">
        <v>19</v>
      </c>
      <c r="Q1089" t="s">
        <v>19</v>
      </c>
      <c r="R1089">
        <v>14</v>
      </c>
    </row>
    <row r="1090" spans="1:22" x14ac:dyDescent="0.45">
      <c r="A1090" t="s">
        <v>44</v>
      </c>
      <c r="B1090" t="s">
        <v>45</v>
      </c>
      <c r="C1090">
        <v>2019</v>
      </c>
      <c r="D1090">
        <v>3</v>
      </c>
      <c r="E1090">
        <v>4</v>
      </c>
      <c r="F1090" s="2">
        <v>43559</v>
      </c>
      <c r="G1090" t="s">
        <v>394</v>
      </c>
      <c r="H1090" t="s">
        <v>397</v>
      </c>
      <c r="I1090" t="s">
        <v>389</v>
      </c>
      <c r="J1090" t="s">
        <v>19</v>
      </c>
      <c r="K1090" t="s">
        <v>55</v>
      </c>
      <c r="M1090" t="s">
        <v>55</v>
      </c>
      <c r="O1090" t="s">
        <v>370</v>
      </c>
      <c r="P1090" t="s">
        <v>19</v>
      </c>
      <c r="Q1090" t="s">
        <v>19</v>
      </c>
      <c r="R1090">
        <v>1</v>
      </c>
    </row>
    <row r="1091" spans="1:22" x14ac:dyDescent="0.45">
      <c r="A1091" t="s">
        <v>44</v>
      </c>
      <c r="B1091" t="s">
        <v>45</v>
      </c>
      <c r="C1091">
        <v>2019</v>
      </c>
      <c r="D1091">
        <v>4</v>
      </c>
      <c r="E1091">
        <v>4</v>
      </c>
      <c r="F1091" s="2">
        <v>43559</v>
      </c>
      <c r="G1091" t="s">
        <v>394</v>
      </c>
      <c r="H1091" t="s">
        <v>397</v>
      </c>
      <c r="I1091" t="s">
        <v>389</v>
      </c>
      <c r="J1091" t="s">
        <v>19</v>
      </c>
      <c r="K1091" t="s">
        <v>56</v>
      </c>
      <c r="M1091" t="s">
        <v>56</v>
      </c>
      <c r="O1091" t="s">
        <v>370</v>
      </c>
      <c r="P1091" t="s">
        <v>19</v>
      </c>
      <c r="Q1091" t="s">
        <v>19</v>
      </c>
      <c r="R1091">
        <v>8</v>
      </c>
    </row>
    <row r="1092" spans="1:22" x14ac:dyDescent="0.45">
      <c r="A1092" t="s">
        <v>44</v>
      </c>
      <c r="B1092" t="s">
        <v>45</v>
      </c>
      <c r="C1092">
        <v>2019</v>
      </c>
      <c r="D1092">
        <v>5</v>
      </c>
      <c r="E1092">
        <v>4</v>
      </c>
      <c r="F1092" s="2">
        <v>43559</v>
      </c>
      <c r="G1092" t="s">
        <v>394</v>
      </c>
      <c r="H1092" t="s">
        <v>397</v>
      </c>
      <c r="I1092" t="s">
        <v>389</v>
      </c>
      <c r="J1092" t="s">
        <v>19</v>
      </c>
      <c r="K1092" t="s">
        <v>57</v>
      </c>
      <c r="M1092" t="s">
        <v>57</v>
      </c>
      <c r="O1092" t="s">
        <v>370</v>
      </c>
      <c r="P1092" t="s">
        <v>19</v>
      </c>
      <c r="Q1092" t="s">
        <v>19</v>
      </c>
      <c r="R1092">
        <v>1</v>
      </c>
    </row>
    <row r="1093" spans="1:22" x14ac:dyDescent="0.45">
      <c r="A1093" t="s">
        <v>44</v>
      </c>
      <c r="B1093" t="s">
        <v>45</v>
      </c>
      <c r="C1093">
        <v>2019</v>
      </c>
      <c r="D1093">
        <v>6</v>
      </c>
      <c r="E1093">
        <v>4</v>
      </c>
      <c r="F1093" s="2">
        <v>43559</v>
      </c>
      <c r="G1093" t="s">
        <v>394</v>
      </c>
      <c r="H1093" t="s">
        <v>398</v>
      </c>
      <c r="I1093" t="s">
        <v>386</v>
      </c>
      <c r="J1093" t="s">
        <v>36</v>
      </c>
      <c r="P1093">
        <v>0</v>
      </c>
      <c r="Q1093">
        <v>0</v>
      </c>
      <c r="R1093">
        <v>0</v>
      </c>
    </row>
    <row r="1094" spans="1:22" x14ac:dyDescent="0.45">
      <c r="A1094" t="s">
        <v>44</v>
      </c>
      <c r="B1094" t="s">
        <v>45</v>
      </c>
      <c r="C1094">
        <v>2019</v>
      </c>
      <c r="D1094">
        <v>7</v>
      </c>
      <c r="E1094">
        <v>4</v>
      </c>
      <c r="F1094" s="2">
        <v>43559</v>
      </c>
      <c r="G1094" t="s">
        <v>394</v>
      </c>
      <c r="H1094" t="s">
        <v>398</v>
      </c>
      <c r="I1094" t="s">
        <v>386</v>
      </c>
      <c r="J1094" t="s">
        <v>21</v>
      </c>
      <c r="P1094">
        <v>0</v>
      </c>
      <c r="Q1094">
        <v>0</v>
      </c>
      <c r="R1094">
        <v>0</v>
      </c>
    </row>
    <row r="1095" spans="1:22" x14ac:dyDescent="0.45">
      <c r="A1095" t="s">
        <v>44</v>
      </c>
      <c r="B1095" t="s">
        <v>45</v>
      </c>
      <c r="C1095">
        <v>2019</v>
      </c>
      <c r="D1095">
        <v>8</v>
      </c>
      <c r="E1095">
        <v>4</v>
      </c>
      <c r="F1095" s="2">
        <v>43559</v>
      </c>
      <c r="G1095" t="s">
        <v>394</v>
      </c>
      <c r="H1095" t="s">
        <v>398</v>
      </c>
      <c r="I1095" t="s">
        <v>386</v>
      </c>
      <c r="J1095" t="s">
        <v>37</v>
      </c>
      <c r="P1095">
        <v>0</v>
      </c>
      <c r="Q1095">
        <v>0</v>
      </c>
      <c r="R1095">
        <v>0</v>
      </c>
    </row>
    <row r="1096" spans="1:22" x14ac:dyDescent="0.45">
      <c r="A1096" t="s">
        <v>44</v>
      </c>
      <c r="B1096" t="s">
        <v>45</v>
      </c>
      <c r="C1096">
        <v>2019</v>
      </c>
      <c r="D1096">
        <v>9</v>
      </c>
      <c r="E1096">
        <v>4</v>
      </c>
      <c r="F1096" s="2">
        <v>43559</v>
      </c>
      <c r="G1096" t="s">
        <v>394</v>
      </c>
      <c r="H1096" t="s">
        <v>398</v>
      </c>
      <c r="I1096" t="s">
        <v>386</v>
      </c>
      <c r="J1096" t="s">
        <v>22</v>
      </c>
      <c r="P1096">
        <v>0</v>
      </c>
      <c r="Q1096">
        <v>0</v>
      </c>
      <c r="R1096">
        <v>0</v>
      </c>
    </row>
    <row r="1097" spans="1:22" x14ac:dyDescent="0.45">
      <c r="A1097" t="s">
        <v>44</v>
      </c>
      <c r="B1097" t="s">
        <v>45</v>
      </c>
      <c r="C1097">
        <v>2022</v>
      </c>
      <c r="D1097">
        <v>10</v>
      </c>
      <c r="E1097">
        <v>4</v>
      </c>
      <c r="F1097" s="2">
        <v>44658</v>
      </c>
      <c r="G1097" t="s">
        <v>394</v>
      </c>
      <c r="H1097" t="s">
        <v>397</v>
      </c>
      <c r="I1097" t="s">
        <v>389</v>
      </c>
      <c r="J1097" t="s">
        <v>19</v>
      </c>
      <c r="K1097" t="s">
        <v>315</v>
      </c>
      <c r="L1097" t="s">
        <v>450</v>
      </c>
      <c r="M1097" t="s">
        <v>316</v>
      </c>
      <c r="N1097" t="s">
        <v>317</v>
      </c>
      <c r="O1097" t="s">
        <v>7</v>
      </c>
      <c r="P1097">
        <v>0</v>
      </c>
      <c r="Q1097">
        <v>1</v>
      </c>
      <c r="R1097">
        <v>1</v>
      </c>
      <c r="S1097" t="s">
        <v>34</v>
      </c>
      <c r="T1097" t="s">
        <v>32</v>
      </c>
      <c r="U1097" t="s">
        <v>33</v>
      </c>
      <c r="V1097" t="s">
        <v>213</v>
      </c>
    </row>
    <row r="1098" spans="1:22" x14ac:dyDescent="0.45">
      <c r="A1098" t="s">
        <v>44</v>
      </c>
      <c r="B1098" t="s">
        <v>45</v>
      </c>
      <c r="C1098">
        <v>2022</v>
      </c>
      <c r="D1098">
        <v>11</v>
      </c>
      <c r="E1098">
        <v>5</v>
      </c>
      <c r="F1098" s="2">
        <v>44712</v>
      </c>
      <c r="G1098" t="s">
        <v>394</v>
      </c>
      <c r="H1098" t="s">
        <v>399</v>
      </c>
      <c r="I1098" t="s">
        <v>381</v>
      </c>
      <c r="J1098" t="s">
        <v>19</v>
      </c>
      <c r="K1098" t="s">
        <v>315</v>
      </c>
      <c r="L1098" t="s">
        <v>450</v>
      </c>
      <c r="M1098" t="s">
        <v>316</v>
      </c>
      <c r="N1098" t="s">
        <v>317</v>
      </c>
      <c r="O1098" t="s">
        <v>7</v>
      </c>
      <c r="P1098">
        <v>0</v>
      </c>
      <c r="Q1098">
        <v>1</v>
      </c>
      <c r="R1098">
        <v>1</v>
      </c>
      <c r="S1098" t="s">
        <v>34</v>
      </c>
      <c r="T1098" t="s">
        <v>32</v>
      </c>
      <c r="U1098" t="s">
        <v>33</v>
      </c>
      <c r="V1098" t="s">
        <v>213</v>
      </c>
    </row>
    <row r="1099" spans="1:22" x14ac:dyDescent="0.45">
      <c r="A1099" t="s">
        <v>44</v>
      </c>
      <c r="B1099" t="s">
        <v>45</v>
      </c>
      <c r="C1099">
        <v>2019</v>
      </c>
      <c r="D1099">
        <v>12</v>
      </c>
      <c r="E1099">
        <v>5</v>
      </c>
      <c r="F1099" s="2">
        <v>43587</v>
      </c>
      <c r="G1099" t="s">
        <v>394</v>
      </c>
      <c r="H1099" t="s">
        <v>398</v>
      </c>
      <c r="I1099" t="s">
        <v>386</v>
      </c>
      <c r="J1099" t="s">
        <v>36</v>
      </c>
      <c r="P1099">
        <v>0</v>
      </c>
      <c r="Q1099">
        <v>0</v>
      </c>
      <c r="R1099">
        <v>0</v>
      </c>
    </row>
    <row r="1100" spans="1:22" x14ac:dyDescent="0.45">
      <c r="A1100" t="s">
        <v>44</v>
      </c>
      <c r="B1100" t="s">
        <v>45</v>
      </c>
      <c r="C1100">
        <v>2019</v>
      </c>
      <c r="D1100">
        <v>13</v>
      </c>
      <c r="E1100">
        <v>5</v>
      </c>
      <c r="F1100" s="2">
        <v>43587</v>
      </c>
      <c r="G1100" t="s">
        <v>394</v>
      </c>
      <c r="H1100" t="s">
        <v>398</v>
      </c>
      <c r="I1100" t="s">
        <v>386</v>
      </c>
      <c r="J1100" t="s">
        <v>21</v>
      </c>
      <c r="P1100">
        <v>0</v>
      </c>
      <c r="Q1100">
        <v>0</v>
      </c>
      <c r="R1100">
        <v>0</v>
      </c>
    </row>
    <row r="1101" spans="1:22" x14ac:dyDescent="0.45">
      <c r="A1101" t="s">
        <v>44</v>
      </c>
      <c r="B1101" t="s">
        <v>45</v>
      </c>
      <c r="C1101">
        <v>2019</v>
      </c>
      <c r="D1101">
        <v>14</v>
      </c>
      <c r="E1101">
        <v>5</v>
      </c>
      <c r="F1101" s="2">
        <v>43587</v>
      </c>
      <c r="G1101" t="s">
        <v>394</v>
      </c>
      <c r="H1101" t="s">
        <v>398</v>
      </c>
      <c r="I1101" t="s">
        <v>386</v>
      </c>
      <c r="J1101" t="s">
        <v>37</v>
      </c>
      <c r="P1101">
        <v>0</v>
      </c>
      <c r="Q1101">
        <v>0</v>
      </c>
      <c r="R1101">
        <v>0</v>
      </c>
    </row>
    <row r="1102" spans="1:22" x14ac:dyDescent="0.45">
      <c r="A1102" t="s">
        <v>44</v>
      </c>
      <c r="B1102" t="s">
        <v>45</v>
      </c>
      <c r="C1102">
        <v>2019</v>
      </c>
      <c r="D1102">
        <v>15</v>
      </c>
      <c r="E1102">
        <v>5</v>
      </c>
      <c r="F1102" s="2">
        <v>43587</v>
      </c>
      <c r="G1102" t="s">
        <v>394</v>
      </c>
      <c r="H1102" t="s">
        <v>398</v>
      </c>
      <c r="I1102" t="s">
        <v>386</v>
      </c>
      <c r="J1102" t="s">
        <v>22</v>
      </c>
      <c r="P1102">
        <v>0</v>
      </c>
      <c r="Q1102">
        <v>0</v>
      </c>
      <c r="R1102">
        <v>0</v>
      </c>
    </row>
    <row r="1103" spans="1:22" x14ac:dyDescent="0.45">
      <c r="A1103" t="s">
        <v>44</v>
      </c>
      <c r="B1103" t="s">
        <v>45</v>
      </c>
      <c r="C1103">
        <v>2022</v>
      </c>
      <c r="D1103">
        <v>16</v>
      </c>
      <c r="E1103">
        <v>5</v>
      </c>
      <c r="F1103" s="2">
        <v>44698</v>
      </c>
      <c r="G1103" t="s">
        <v>394</v>
      </c>
      <c r="H1103" t="s">
        <v>398</v>
      </c>
      <c r="I1103" t="s">
        <v>386</v>
      </c>
      <c r="J1103" t="s">
        <v>22</v>
      </c>
      <c r="K1103" t="s">
        <v>268</v>
      </c>
      <c r="L1103" t="s">
        <v>456</v>
      </c>
      <c r="M1103" t="s">
        <v>269</v>
      </c>
      <c r="N1103" t="s">
        <v>270</v>
      </c>
      <c r="O1103" t="s">
        <v>7</v>
      </c>
      <c r="P1103">
        <v>0</v>
      </c>
      <c r="Q1103">
        <v>1</v>
      </c>
      <c r="R1103">
        <v>1</v>
      </c>
      <c r="S1103" t="s">
        <v>34</v>
      </c>
      <c r="T1103" t="s">
        <v>32</v>
      </c>
      <c r="U1103" t="s">
        <v>33</v>
      </c>
      <c r="V1103" t="s">
        <v>35</v>
      </c>
    </row>
    <row r="1104" spans="1:22" x14ac:dyDescent="0.45">
      <c r="A1104" t="s">
        <v>44</v>
      </c>
      <c r="B1104" t="s">
        <v>45</v>
      </c>
      <c r="C1104">
        <v>2019</v>
      </c>
      <c r="D1104">
        <v>17</v>
      </c>
      <c r="E1104">
        <v>4</v>
      </c>
      <c r="F1104" s="2">
        <v>43559</v>
      </c>
      <c r="G1104" t="s">
        <v>394</v>
      </c>
      <c r="H1104" t="s">
        <v>399</v>
      </c>
      <c r="I1104" t="s">
        <v>381</v>
      </c>
      <c r="J1104" t="s">
        <v>19</v>
      </c>
      <c r="K1104" t="s">
        <v>448</v>
      </c>
      <c r="L1104" t="s">
        <v>458</v>
      </c>
      <c r="M1104" t="s">
        <v>47</v>
      </c>
      <c r="N1104" t="s">
        <v>421</v>
      </c>
      <c r="O1104" t="s">
        <v>7</v>
      </c>
      <c r="P1104">
        <v>3</v>
      </c>
      <c r="Q1104">
        <v>2</v>
      </c>
      <c r="R1104">
        <v>5</v>
      </c>
      <c r="S1104" t="s">
        <v>34</v>
      </c>
      <c r="T1104" t="s">
        <v>32</v>
      </c>
      <c r="U1104" t="s">
        <v>48</v>
      </c>
      <c r="V1104" t="s">
        <v>49</v>
      </c>
    </row>
    <row r="1105" spans="1:22" x14ac:dyDescent="0.45">
      <c r="A1105" t="s">
        <v>44</v>
      </c>
      <c r="B1105" t="s">
        <v>45</v>
      </c>
      <c r="C1105">
        <v>2019</v>
      </c>
      <c r="D1105">
        <v>18</v>
      </c>
      <c r="E1105">
        <v>6</v>
      </c>
      <c r="F1105" s="2">
        <v>43621</v>
      </c>
      <c r="G1105" t="s">
        <v>394</v>
      </c>
      <c r="H1105" t="s">
        <v>398</v>
      </c>
      <c r="I1105" t="s">
        <v>386</v>
      </c>
      <c r="J1105" t="s">
        <v>36</v>
      </c>
      <c r="K1105" t="s">
        <v>54</v>
      </c>
      <c r="M1105" t="s">
        <v>54</v>
      </c>
      <c r="O1105" t="s">
        <v>370</v>
      </c>
      <c r="P1105" t="s">
        <v>19</v>
      </c>
      <c r="Q1105" t="s">
        <v>19</v>
      </c>
      <c r="R1105">
        <v>1</v>
      </c>
    </row>
    <row r="1106" spans="1:22" x14ac:dyDescent="0.45">
      <c r="A1106" t="s">
        <v>44</v>
      </c>
      <c r="B1106" t="s">
        <v>45</v>
      </c>
      <c r="C1106">
        <v>2019</v>
      </c>
      <c r="D1106">
        <v>19</v>
      </c>
      <c r="E1106">
        <v>6</v>
      </c>
      <c r="F1106" s="2">
        <v>43621</v>
      </c>
      <c r="G1106" t="s">
        <v>394</v>
      </c>
      <c r="H1106" t="s">
        <v>397</v>
      </c>
      <c r="I1106" t="s">
        <v>389</v>
      </c>
      <c r="J1106" t="s">
        <v>19</v>
      </c>
      <c r="P1106">
        <v>0</v>
      </c>
      <c r="Q1106">
        <v>0</v>
      </c>
      <c r="R1106">
        <v>0</v>
      </c>
    </row>
    <row r="1107" spans="1:22" x14ac:dyDescent="0.45">
      <c r="A1107" t="s">
        <v>44</v>
      </c>
      <c r="B1107" t="s">
        <v>45</v>
      </c>
      <c r="C1107">
        <v>2019</v>
      </c>
      <c r="D1107">
        <v>20</v>
      </c>
      <c r="E1107">
        <v>6</v>
      </c>
      <c r="F1107" s="2">
        <v>43621</v>
      </c>
      <c r="G1107" t="s">
        <v>394</v>
      </c>
      <c r="H1107" t="s">
        <v>398</v>
      </c>
      <c r="I1107" t="s">
        <v>386</v>
      </c>
      <c r="J1107" t="s">
        <v>21</v>
      </c>
      <c r="P1107">
        <v>0</v>
      </c>
      <c r="Q1107">
        <v>0</v>
      </c>
      <c r="R1107">
        <v>0</v>
      </c>
    </row>
    <row r="1108" spans="1:22" x14ac:dyDescent="0.45">
      <c r="A1108" t="s">
        <v>44</v>
      </c>
      <c r="B1108" t="s">
        <v>45</v>
      </c>
      <c r="C1108">
        <v>2019</v>
      </c>
      <c r="D1108">
        <v>21</v>
      </c>
      <c r="E1108">
        <v>6</v>
      </c>
      <c r="F1108" s="2">
        <v>43621</v>
      </c>
      <c r="G1108" t="s">
        <v>394</v>
      </c>
      <c r="H1108" t="s">
        <v>398</v>
      </c>
      <c r="I1108" t="s">
        <v>386</v>
      </c>
      <c r="J1108" t="s">
        <v>37</v>
      </c>
      <c r="P1108">
        <v>0</v>
      </c>
      <c r="Q1108">
        <v>0</v>
      </c>
      <c r="R1108">
        <v>0</v>
      </c>
    </row>
    <row r="1109" spans="1:22" x14ac:dyDescent="0.45">
      <c r="A1109" t="s">
        <v>44</v>
      </c>
      <c r="B1109" t="s">
        <v>45</v>
      </c>
      <c r="C1109">
        <v>2019</v>
      </c>
      <c r="D1109">
        <v>22</v>
      </c>
      <c r="E1109">
        <v>6</v>
      </c>
      <c r="F1109" s="2">
        <v>43621</v>
      </c>
      <c r="G1109" t="s">
        <v>394</v>
      </c>
      <c r="H1109" t="s">
        <v>399</v>
      </c>
      <c r="I1109" t="s">
        <v>381</v>
      </c>
      <c r="J1109" t="s">
        <v>19</v>
      </c>
      <c r="P1109">
        <v>0</v>
      </c>
      <c r="Q1109">
        <v>0</v>
      </c>
      <c r="R1109">
        <v>0</v>
      </c>
    </row>
    <row r="1110" spans="1:22" x14ac:dyDescent="0.45">
      <c r="A1110" t="s">
        <v>44</v>
      </c>
      <c r="B1110" t="s">
        <v>45</v>
      </c>
      <c r="C1110">
        <v>2019</v>
      </c>
      <c r="D1110">
        <v>23</v>
      </c>
      <c r="E1110">
        <v>5</v>
      </c>
      <c r="F1110" s="2">
        <v>43587</v>
      </c>
      <c r="G1110" t="s">
        <v>394</v>
      </c>
      <c r="H1110" t="s">
        <v>399</v>
      </c>
      <c r="I1110" t="s">
        <v>381</v>
      </c>
      <c r="J1110" t="s">
        <v>19</v>
      </c>
      <c r="K1110" t="s">
        <v>448</v>
      </c>
      <c r="L1110" t="s">
        <v>458</v>
      </c>
      <c r="M1110" t="s">
        <v>47</v>
      </c>
      <c r="N1110" t="s">
        <v>421</v>
      </c>
      <c r="O1110" t="s">
        <v>7</v>
      </c>
      <c r="P1110">
        <v>3</v>
      </c>
      <c r="Q1110">
        <v>1</v>
      </c>
      <c r="R1110">
        <v>4</v>
      </c>
      <c r="S1110" t="s">
        <v>34</v>
      </c>
      <c r="T1110" t="s">
        <v>32</v>
      </c>
      <c r="U1110" t="s">
        <v>48</v>
      </c>
      <c r="V1110" t="s">
        <v>49</v>
      </c>
    </row>
    <row r="1111" spans="1:22" x14ac:dyDescent="0.45">
      <c r="A1111" t="s">
        <v>44</v>
      </c>
      <c r="B1111" t="s">
        <v>45</v>
      </c>
      <c r="C1111">
        <v>2019</v>
      </c>
      <c r="D1111">
        <v>24</v>
      </c>
      <c r="E1111">
        <v>7</v>
      </c>
      <c r="F1111" s="2">
        <v>43657</v>
      </c>
      <c r="G1111" t="s">
        <v>394</v>
      </c>
      <c r="H1111" t="s">
        <v>397</v>
      </c>
      <c r="I1111" t="s">
        <v>389</v>
      </c>
      <c r="J1111" t="s">
        <v>19</v>
      </c>
      <c r="P1111">
        <v>0</v>
      </c>
      <c r="Q1111">
        <v>0</v>
      </c>
      <c r="R1111">
        <v>0</v>
      </c>
    </row>
    <row r="1112" spans="1:22" x14ac:dyDescent="0.45">
      <c r="A1112" t="s">
        <v>44</v>
      </c>
      <c r="B1112" t="s">
        <v>45</v>
      </c>
      <c r="C1112">
        <v>2019</v>
      </c>
      <c r="D1112">
        <v>25</v>
      </c>
      <c r="E1112">
        <v>7</v>
      </c>
      <c r="F1112" s="2">
        <v>43657</v>
      </c>
      <c r="G1112" t="s">
        <v>394</v>
      </c>
      <c r="H1112" t="s">
        <v>398</v>
      </c>
      <c r="I1112" t="s">
        <v>386</v>
      </c>
      <c r="J1112" t="s">
        <v>36</v>
      </c>
      <c r="P1112">
        <v>0</v>
      </c>
      <c r="Q1112">
        <v>0</v>
      </c>
      <c r="R1112">
        <v>0</v>
      </c>
    </row>
    <row r="1113" spans="1:22" x14ac:dyDescent="0.45">
      <c r="A1113" t="s">
        <v>44</v>
      </c>
      <c r="B1113" t="s">
        <v>45</v>
      </c>
      <c r="C1113">
        <v>2019</v>
      </c>
      <c r="D1113">
        <v>26</v>
      </c>
      <c r="E1113">
        <v>7</v>
      </c>
      <c r="F1113" s="2">
        <v>43657</v>
      </c>
      <c r="G1113" t="s">
        <v>394</v>
      </c>
      <c r="H1113" t="s">
        <v>398</v>
      </c>
      <c r="I1113" t="s">
        <v>386</v>
      </c>
      <c r="J1113" t="s">
        <v>21</v>
      </c>
      <c r="P1113">
        <v>0</v>
      </c>
      <c r="Q1113">
        <v>0</v>
      </c>
      <c r="R1113">
        <v>0</v>
      </c>
    </row>
    <row r="1114" spans="1:22" x14ac:dyDescent="0.45">
      <c r="A1114" t="s">
        <v>44</v>
      </c>
      <c r="B1114" t="s">
        <v>45</v>
      </c>
      <c r="C1114">
        <v>2019</v>
      </c>
      <c r="D1114">
        <v>27</v>
      </c>
      <c r="E1114">
        <v>7</v>
      </c>
      <c r="F1114" s="2">
        <v>43657</v>
      </c>
      <c r="G1114" t="s">
        <v>394</v>
      </c>
      <c r="H1114" t="s">
        <v>398</v>
      </c>
      <c r="I1114" t="s">
        <v>386</v>
      </c>
      <c r="J1114" t="s">
        <v>37</v>
      </c>
      <c r="P1114">
        <v>0</v>
      </c>
      <c r="Q1114">
        <v>0</v>
      </c>
      <c r="R1114">
        <v>0</v>
      </c>
    </row>
    <row r="1115" spans="1:22" x14ac:dyDescent="0.45">
      <c r="A1115" t="s">
        <v>44</v>
      </c>
      <c r="B1115" t="s">
        <v>45</v>
      </c>
      <c r="C1115">
        <v>2019</v>
      </c>
      <c r="D1115">
        <v>28</v>
      </c>
      <c r="E1115">
        <v>7</v>
      </c>
      <c r="F1115" s="2">
        <v>43657</v>
      </c>
      <c r="G1115" t="s">
        <v>394</v>
      </c>
      <c r="H1115" t="s">
        <v>398</v>
      </c>
      <c r="I1115" t="s">
        <v>386</v>
      </c>
      <c r="J1115" t="s">
        <v>22</v>
      </c>
      <c r="P1115">
        <v>0</v>
      </c>
      <c r="Q1115">
        <v>0</v>
      </c>
      <c r="R1115">
        <v>0</v>
      </c>
    </row>
    <row r="1116" spans="1:22" x14ac:dyDescent="0.45">
      <c r="A1116" t="s">
        <v>44</v>
      </c>
      <c r="B1116" t="s">
        <v>45</v>
      </c>
      <c r="C1116">
        <v>2019</v>
      </c>
      <c r="D1116">
        <v>29</v>
      </c>
      <c r="E1116">
        <v>7</v>
      </c>
      <c r="F1116" s="2">
        <v>43657</v>
      </c>
      <c r="G1116" t="s">
        <v>394</v>
      </c>
      <c r="H1116" t="s">
        <v>399</v>
      </c>
      <c r="I1116" t="s">
        <v>381</v>
      </c>
      <c r="J1116" t="s">
        <v>19</v>
      </c>
      <c r="P1116">
        <v>0</v>
      </c>
      <c r="Q1116">
        <v>0</v>
      </c>
      <c r="R1116">
        <v>0</v>
      </c>
    </row>
    <row r="1117" spans="1:22" x14ac:dyDescent="0.45">
      <c r="A1117" t="s">
        <v>44</v>
      </c>
      <c r="B1117" t="s">
        <v>45</v>
      </c>
      <c r="C1117">
        <v>2020</v>
      </c>
      <c r="D1117">
        <v>30</v>
      </c>
      <c r="E1117">
        <v>10</v>
      </c>
      <c r="F1117" s="2">
        <v>44133</v>
      </c>
      <c r="G1117" t="s">
        <v>394</v>
      </c>
      <c r="H1117" t="s">
        <v>397</v>
      </c>
      <c r="I1117" t="s">
        <v>389</v>
      </c>
      <c r="J1117" t="s">
        <v>19</v>
      </c>
      <c r="K1117" t="s">
        <v>448</v>
      </c>
      <c r="L1117" t="s">
        <v>458</v>
      </c>
      <c r="M1117" t="s">
        <v>47</v>
      </c>
      <c r="N1117" t="s">
        <v>421</v>
      </c>
      <c r="O1117" t="s">
        <v>7</v>
      </c>
      <c r="P1117">
        <v>2</v>
      </c>
      <c r="Q1117">
        <v>0</v>
      </c>
      <c r="R1117">
        <v>2</v>
      </c>
      <c r="S1117" t="s">
        <v>34</v>
      </c>
      <c r="T1117" t="s">
        <v>32</v>
      </c>
      <c r="U1117" t="s">
        <v>48</v>
      </c>
      <c r="V1117" t="s">
        <v>49</v>
      </c>
    </row>
    <row r="1118" spans="1:22" x14ac:dyDescent="0.45">
      <c r="A1118" t="s">
        <v>44</v>
      </c>
      <c r="B1118" t="s">
        <v>45</v>
      </c>
      <c r="C1118">
        <v>2020</v>
      </c>
      <c r="D1118">
        <v>31</v>
      </c>
      <c r="E1118">
        <v>11</v>
      </c>
      <c r="F1118" s="2">
        <v>44165</v>
      </c>
      <c r="G1118" t="s">
        <v>394</v>
      </c>
      <c r="H1118" t="s">
        <v>399</v>
      </c>
      <c r="I1118" t="s">
        <v>381</v>
      </c>
      <c r="J1118" t="s">
        <v>19</v>
      </c>
      <c r="K1118" t="s">
        <v>448</v>
      </c>
      <c r="L1118" t="s">
        <v>458</v>
      </c>
      <c r="M1118" t="s">
        <v>47</v>
      </c>
      <c r="N1118" t="s">
        <v>421</v>
      </c>
      <c r="O1118" t="s">
        <v>7</v>
      </c>
      <c r="P1118">
        <v>1</v>
      </c>
      <c r="Q1118">
        <v>2</v>
      </c>
      <c r="R1118">
        <v>3</v>
      </c>
      <c r="S1118" t="s">
        <v>34</v>
      </c>
      <c r="T1118" t="s">
        <v>32</v>
      </c>
      <c r="U1118" t="s">
        <v>48</v>
      </c>
      <c r="V1118" t="s">
        <v>49</v>
      </c>
    </row>
    <row r="1119" spans="1:22" x14ac:dyDescent="0.45">
      <c r="A1119" t="s">
        <v>44</v>
      </c>
      <c r="B1119" t="s">
        <v>45</v>
      </c>
      <c r="C1119">
        <v>2019</v>
      </c>
      <c r="D1119">
        <v>32</v>
      </c>
      <c r="E1119">
        <v>8</v>
      </c>
      <c r="F1119" s="2">
        <v>43690</v>
      </c>
      <c r="G1119" t="s">
        <v>394</v>
      </c>
      <c r="H1119" t="s">
        <v>397</v>
      </c>
      <c r="I1119" t="s">
        <v>389</v>
      </c>
      <c r="J1119" t="s">
        <v>19</v>
      </c>
      <c r="K1119" t="s">
        <v>54</v>
      </c>
      <c r="M1119" t="s">
        <v>54</v>
      </c>
      <c r="O1119" t="s">
        <v>370</v>
      </c>
      <c r="P1119" t="s">
        <v>19</v>
      </c>
      <c r="Q1119" t="s">
        <v>19</v>
      </c>
      <c r="R1119">
        <v>2</v>
      </c>
    </row>
    <row r="1120" spans="1:22" x14ac:dyDescent="0.45">
      <c r="A1120" t="s">
        <v>44</v>
      </c>
      <c r="B1120" t="s">
        <v>45</v>
      </c>
      <c r="C1120">
        <v>2021</v>
      </c>
      <c r="D1120">
        <v>33</v>
      </c>
      <c r="E1120">
        <v>3</v>
      </c>
      <c r="F1120" s="2">
        <v>44278</v>
      </c>
      <c r="G1120" t="s">
        <v>394</v>
      </c>
      <c r="H1120" t="s">
        <v>397</v>
      </c>
      <c r="I1120" t="s">
        <v>389</v>
      </c>
      <c r="J1120" t="s">
        <v>19</v>
      </c>
      <c r="K1120" t="s">
        <v>448</v>
      </c>
      <c r="L1120" t="s">
        <v>458</v>
      </c>
      <c r="M1120" t="s">
        <v>47</v>
      </c>
      <c r="N1120" t="s">
        <v>421</v>
      </c>
      <c r="O1120" t="s">
        <v>7</v>
      </c>
      <c r="P1120">
        <v>0</v>
      </c>
      <c r="Q1120">
        <v>1</v>
      </c>
      <c r="R1120">
        <v>1</v>
      </c>
      <c r="S1120" t="s">
        <v>34</v>
      </c>
      <c r="T1120" t="s">
        <v>32</v>
      </c>
      <c r="U1120" t="s">
        <v>48</v>
      </c>
      <c r="V1120" t="s">
        <v>49</v>
      </c>
    </row>
    <row r="1121" spans="1:22" x14ac:dyDescent="0.45">
      <c r="A1121" t="s">
        <v>44</v>
      </c>
      <c r="B1121" t="s">
        <v>45</v>
      </c>
      <c r="C1121">
        <v>2019</v>
      </c>
      <c r="D1121">
        <v>34</v>
      </c>
      <c r="E1121">
        <v>8</v>
      </c>
      <c r="F1121" s="2">
        <v>43690</v>
      </c>
      <c r="G1121" t="s">
        <v>394</v>
      </c>
      <c r="H1121" t="s">
        <v>398</v>
      </c>
      <c r="I1121" t="s">
        <v>386</v>
      </c>
      <c r="J1121" t="s">
        <v>36</v>
      </c>
      <c r="P1121">
        <v>0</v>
      </c>
      <c r="Q1121">
        <v>0</v>
      </c>
      <c r="R1121">
        <v>0</v>
      </c>
    </row>
    <row r="1122" spans="1:22" x14ac:dyDescent="0.45">
      <c r="A1122" t="s">
        <v>44</v>
      </c>
      <c r="B1122" t="s">
        <v>45</v>
      </c>
      <c r="C1122">
        <v>2019</v>
      </c>
      <c r="D1122">
        <v>35</v>
      </c>
      <c r="E1122">
        <v>8</v>
      </c>
      <c r="F1122" s="2">
        <v>43690</v>
      </c>
      <c r="G1122" t="s">
        <v>394</v>
      </c>
      <c r="H1122" t="s">
        <v>398</v>
      </c>
      <c r="I1122" t="s">
        <v>386</v>
      </c>
      <c r="J1122" t="s">
        <v>37</v>
      </c>
      <c r="P1122">
        <v>0</v>
      </c>
      <c r="Q1122">
        <v>0</v>
      </c>
      <c r="R1122">
        <v>0</v>
      </c>
    </row>
    <row r="1123" spans="1:22" x14ac:dyDescent="0.45">
      <c r="A1123" t="s">
        <v>44</v>
      </c>
      <c r="B1123" t="s">
        <v>45</v>
      </c>
      <c r="C1123">
        <v>2021</v>
      </c>
      <c r="D1123">
        <v>36</v>
      </c>
      <c r="E1123">
        <v>4</v>
      </c>
      <c r="F1123" s="2">
        <v>44292</v>
      </c>
      <c r="G1123" t="s">
        <v>394</v>
      </c>
      <c r="H1123" t="s">
        <v>399</v>
      </c>
      <c r="I1123" t="s">
        <v>381</v>
      </c>
      <c r="J1123" t="s">
        <v>19</v>
      </c>
      <c r="K1123" t="s">
        <v>448</v>
      </c>
      <c r="L1123" t="s">
        <v>458</v>
      </c>
      <c r="M1123" t="s">
        <v>47</v>
      </c>
      <c r="N1123" t="s">
        <v>421</v>
      </c>
      <c r="O1123" t="s">
        <v>7</v>
      </c>
      <c r="P1123">
        <v>0</v>
      </c>
      <c r="Q1123">
        <v>1</v>
      </c>
      <c r="R1123">
        <v>1</v>
      </c>
      <c r="S1123" t="s">
        <v>34</v>
      </c>
      <c r="T1123" t="s">
        <v>32</v>
      </c>
      <c r="U1123" t="s">
        <v>48</v>
      </c>
      <c r="V1123" t="s">
        <v>49</v>
      </c>
    </row>
    <row r="1124" spans="1:22" x14ac:dyDescent="0.45">
      <c r="A1124" t="s">
        <v>44</v>
      </c>
      <c r="B1124" t="s">
        <v>45</v>
      </c>
      <c r="C1124">
        <v>2019</v>
      </c>
      <c r="D1124">
        <v>37</v>
      </c>
      <c r="E1124">
        <v>9</v>
      </c>
      <c r="F1124" s="2">
        <v>43732</v>
      </c>
      <c r="G1124" t="s">
        <v>394</v>
      </c>
      <c r="H1124" t="s">
        <v>397</v>
      </c>
      <c r="I1124" t="s">
        <v>389</v>
      </c>
      <c r="J1124" t="s">
        <v>19</v>
      </c>
      <c r="P1124">
        <v>0</v>
      </c>
      <c r="Q1124">
        <v>0</v>
      </c>
      <c r="R1124">
        <v>0</v>
      </c>
    </row>
    <row r="1125" spans="1:22" x14ac:dyDescent="0.45">
      <c r="A1125" t="s">
        <v>44</v>
      </c>
      <c r="B1125" t="s">
        <v>45</v>
      </c>
      <c r="C1125">
        <v>2019</v>
      </c>
      <c r="D1125">
        <v>38</v>
      </c>
      <c r="E1125">
        <v>9</v>
      </c>
      <c r="F1125" s="2">
        <v>43732</v>
      </c>
      <c r="G1125" t="s">
        <v>394</v>
      </c>
      <c r="H1125" t="s">
        <v>398</v>
      </c>
      <c r="I1125" t="s">
        <v>386</v>
      </c>
      <c r="J1125" t="s">
        <v>36</v>
      </c>
      <c r="P1125">
        <v>0</v>
      </c>
      <c r="Q1125">
        <v>0</v>
      </c>
      <c r="R1125">
        <v>0</v>
      </c>
    </row>
    <row r="1126" spans="1:22" x14ac:dyDescent="0.45">
      <c r="A1126" t="s">
        <v>44</v>
      </c>
      <c r="B1126" t="s">
        <v>45</v>
      </c>
      <c r="C1126">
        <v>2019</v>
      </c>
      <c r="D1126">
        <v>39</v>
      </c>
      <c r="E1126">
        <v>9</v>
      </c>
      <c r="F1126" s="2">
        <v>43732</v>
      </c>
      <c r="G1126" t="s">
        <v>394</v>
      </c>
      <c r="H1126" t="s">
        <v>398</v>
      </c>
      <c r="I1126" t="s">
        <v>386</v>
      </c>
      <c r="J1126" t="s">
        <v>21</v>
      </c>
      <c r="P1126">
        <v>0</v>
      </c>
      <c r="Q1126">
        <v>0</v>
      </c>
      <c r="R1126">
        <v>0</v>
      </c>
    </row>
    <row r="1127" spans="1:22" x14ac:dyDescent="0.45">
      <c r="A1127" t="s">
        <v>44</v>
      </c>
      <c r="B1127" t="s">
        <v>45</v>
      </c>
      <c r="C1127">
        <v>2019</v>
      </c>
      <c r="D1127">
        <v>40</v>
      </c>
      <c r="E1127">
        <v>9</v>
      </c>
      <c r="F1127" s="2">
        <v>43732</v>
      </c>
      <c r="G1127" t="s">
        <v>394</v>
      </c>
      <c r="H1127" t="s">
        <v>398</v>
      </c>
      <c r="I1127" t="s">
        <v>386</v>
      </c>
      <c r="J1127" t="s">
        <v>37</v>
      </c>
      <c r="P1127">
        <v>0</v>
      </c>
      <c r="Q1127">
        <v>0</v>
      </c>
      <c r="R1127">
        <v>0</v>
      </c>
    </row>
    <row r="1128" spans="1:22" x14ac:dyDescent="0.45">
      <c r="A1128" t="s">
        <v>44</v>
      </c>
      <c r="B1128" t="s">
        <v>45</v>
      </c>
      <c r="C1128">
        <v>2019</v>
      </c>
      <c r="D1128">
        <v>41</v>
      </c>
      <c r="E1128">
        <v>9</v>
      </c>
      <c r="F1128" s="2">
        <v>43732</v>
      </c>
      <c r="G1128" t="s">
        <v>394</v>
      </c>
      <c r="H1128" t="s">
        <v>398</v>
      </c>
      <c r="I1128" t="s">
        <v>386</v>
      </c>
      <c r="J1128" t="s">
        <v>22</v>
      </c>
      <c r="P1128">
        <v>0</v>
      </c>
      <c r="Q1128">
        <v>0</v>
      </c>
      <c r="R1128">
        <v>0</v>
      </c>
    </row>
    <row r="1129" spans="1:22" x14ac:dyDescent="0.45">
      <c r="A1129" t="s">
        <v>44</v>
      </c>
      <c r="B1129" t="s">
        <v>45</v>
      </c>
      <c r="C1129">
        <v>2021</v>
      </c>
      <c r="D1129">
        <v>42</v>
      </c>
      <c r="E1129">
        <v>5</v>
      </c>
      <c r="F1129" s="2">
        <v>44322</v>
      </c>
      <c r="G1129" t="s">
        <v>394</v>
      </c>
      <c r="H1129" t="s">
        <v>397</v>
      </c>
      <c r="I1129" t="s">
        <v>389</v>
      </c>
      <c r="J1129" t="s">
        <v>19</v>
      </c>
      <c r="K1129" t="s">
        <v>448</v>
      </c>
      <c r="L1129" t="s">
        <v>458</v>
      </c>
      <c r="M1129" t="s">
        <v>47</v>
      </c>
      <c r="N1129" t="s">
        <v>421</v>
      </c>
      <c r="O1129" t="s">
        <v>7</v>
      </c>
      <c r="P1129">
        <v>1</v>
      </c>
      <c r="Q1129">
        <v>0</v>
      </c>
      <c r="R1129">
        <v>1</v>
      </c>
      <c r="S1129" t="s">
        <v>34</v>
      </c>
      <c r="T1129" t="s">
        <v>32</v>
      </c>
      <c r="U1129" t="s">
        <v>48</v>
      </c>
      <c r="V1129" t="s">
        <v>49</v>
      </c>
    </row>
    <row r="1130" spans="1:22" x14ac:dyDescent="0.45">
      <c r="A1130" t="s">
        <v>44</v>
      </c>
      <c r="B1130" t="s">
        <v>45</v>
      </c>
      <c r="C1130">
        <v>2021</v>
      </c>
      <c r="D1130">
        <v>43</v>
      </c>
      <c r="E1130">
        <v>5</v>
      </c>
      <c r="F1130" s="2">
        <v>44322</v>
      </c>
      <c r="G1130" t="s">
        <v>394</v>
      </c>
      <c r="H1130" t="s">
        <v>397</v>
      </c>
      <c r="I1130" t="s">
        <v>389</v>
      </c>
      <c r="J1130" t="s">
        <v>19</v>
      </c>
      <c r="K1130" t="s">
        <v>448</v>
      </c>
      <c r="L1130" t="s">
        <v>458</v>
      </c>
      <c r="M1130" t="s">
        <v>47</v>
      </c>
      <c r="N1130" t="s">
        <v>421</v>
      </c>
      <c r="O1130" t="s">
        <v>7</v>
      </c>
      <c r="P1130">
        <v>0</v>
      </c>
      <c r="Q1130">
        <v>1</v>
      </c>
      <c r="R1130">
        <v>1</v>
      </c>
      <c r="S1130" t="s">
        <v>34</v>
      </c>
      <c r="T1130" t="s">
        <v>32</v>
      </c>
      <c r="U1130" t="s">
        <v>48</v>
      </c>
      <c r="V1130" t="s">
        <v>49</v>
      </c>
    </row>
    <row r="1131" spans="1:22" x14ac:dyDescent="0.45">
      <c r="A1131" t="s">
        <v>44</v>
      </c>
      <c r="B1131" t="s">
        <v>45</v>
      </c>
      <c r="C1131">
        <v>2021</v>
      </c>
      <c r="D1131">
        <v>44</v>
      </c>
      <c r="E1131">
        <v>5</v>
      </c>
      <c r="F1131" s="2">
        <v>44322</v>
      </c>
      <c r="G1131" t="s">
        <v>394</v>
      </c>
      <c r="H1131" t="s">
        <v>399</v>
      </c>
      <c r="I1131" t="s">
        <v>381</v>
      </c>
      <c r="J1131" t="s">
        <v>19</v>
      </c>
      <c r="K1131" t="s">
        <v>448</v>
      </c>
      <c r="L1131" t="s">
        <v>458</v>
      </c>
      <c r="M1131" t="s">
        <v>47</v>
      </c>
      <c r="N1131" t="s">
        <v>421</v>
      </c>
      <c r="O1131" t="s">
        <v>7</v>
      </c>
      <c r="P1131">
        <v>1</v>
      </c>
      <c r="Q1131">
        <v>0</v>
      </c>
      <c r="R1131">
        <v>1</v>
      </c>
      <c r="S1131" t="s">
        <v>34</v>
      </c>
      <c r="T1131" t="s">
        <v>32</v>
      </c>
      <c r="U1131" t="s">
        <v>48</v>
      </c>
      <c r="V1131" t="s">
        <v>49</v>
      </c>
    </row>
    <row r="1132" spans="1:22" x14ac:dyDescent="0.45">
      <c r="A1132" t="s">
        <v>44</v>
      </c>
      <c r="B1132" t="s">
        <v>45</v>
      </c>
      <c r="C1132">
        <v>2021</v>
      </c>
      <c r="D1132">
        <v>45</v>
      </c>
      <c r="E1132">
        <v>5</v>
      </c>
      <c r="F1132" s="2">
        <v>44335</v>
      </c>
      <c r="G1132" t="s">
        <v>394</v>
      </c>
      <c r="H1132" t="s">
        <v>399</v>
      </c>
      <c r="I1132" t="s">
        <v>381</v>
      </c>
      <c r="J1132" t="s">
        <v>19</v>
      </c>
      <c r="K1132" t="s">
        <v>448</v>
      </c>
      <c r="L1132" t="s">
        <v>458</v>
      </c>
      <c r="M1132" t="s">
        <v>47</v>
      </c>
      <c r="N1132" t="s">
        <v>421</v>
      </c>
      <c r="O1132" t="s">
        <v>7</v>
      </c>
      <c r="P1132">
        <v>1</v>
      </c>
      <c r="Q1132">
        <v>2</v>
      </c>
      <c r="R1132">
        <v>3</v>
      </c>
      <c r="S1132" t="s">
        <v>34</v>
      </c>
      <c r="T1132" t="s">
        <v>32</v>
      </c>
      <c r="U1132" t="s">
        <v>48</v>
      </c>
      <c r="V1132" t="s">
        <v>49</v>
      </c>
    </row>
    <row r="1133" spans="1:22" x14ac:dyDescent="0.45">
      <c r="A1133" t="s">
        <v>44</v>
      </c>
      <c r="B1133" t="s">
        <v>45</v>
      </c>
      <c r="C1133">
        <v>2019</v>
      </c>
      <c r="D1133">
        <v>46</v>
      </c>
      <c r="E1133">
        <v>10</v>
      </c>
      <c r="F1133" s="2">
        <v>43760</v>
      </c>
      <c r="G1133" t="s">
        <v>394</v>
      </c>
      <c r="H1133" t="s">
        <v>398</v>
      </c>
      <c r="I1133" t="s">
        <v>386</v>
      </c>
      <c r="J1133" t="s">
        <v>36</v>
      </c>
      <c r="P1133">
        <v>0</v>
      </c>
      <c r="Q1133">
        <v>0</v>
      </c>
      <c r="R1133">
        <v>0</v>
      </c>
    </row>
    <row r="1134" spans="1:22" x14ac:dyDescent="0.45">
      <c r="A1134" t="s">
        <v>44</v>
      </c>
      <c r="B1134" t="s">
        <v>45</v>
      </c>
      <c r="C1134">
        <v>2019</v>
      </c>
      <c r="D1134">
        <v>47</v>
      </c>
      <c r="E1134">
        <v>10</v>
      </c>
      <c r="F1134" s="2">
        <v>43760</v>
      </c>
      <c r="G1134" t="s">
        <v>394</v>
      </c>
      <c r="H1134" t="s">
        <v>398</v>
      </c>
      <c r="I1134" t="s">
        <v>386</v>
      </c>
      <c r="J1134" t="s">
        <v>21</v>
      </c>
      <c r="P1134">
        <v>0</v>
      </c>
      <c r="Q1134">
        <v>0</v>
      </c>
      <c r="R1134">
        <v>0</v>
      </c>
    </row>
    <row r="1135" spans="1:22" x14ac:dyDescent="0.45">
      <c r="A1135" t="s">
        <v>44</v>
      </c>
      <c r="B1135" t="s">
        <v>45</v>
      </c>
      <c r="C1135">
        <v>2019</v>
      </c>
      <c r="D1135">
        <v>48</v>
      </c>
      <c r="E1135">
        <v>10</v>
      </c>
      <c r="F1135" s="2">
        <v>43760</v>
      </c>
      <c r="G1135" t="s">
        <v>394</v>
      </c>
      <c r="H1135" t="s">
        <v>398</v>
      </c>
      <c r="I1135" t="s">
        <v>386</v>
      </c>
      <c r="J1135" t="s">
        <v>37</v>
      </c>
      <c r="P1135">
        <v>0</v>
      </c>
      <c r="Q1135">
        <v>0</v>
      </c>
      <c r="R1135">
        <v>0</v>
      </c>
    </row>
    <row r="1136" spans="1:22" x14ac:dyDescent="0.45">
      <c r="A1136" t="s">
        <v>44</v>
      </c>
      <c r="B1136" t="s">
        <v>45</v>
      </c>
      <c r="C1136">
        <v>2019</v>
      </c>
      <c r="D1136">
        <v>49</v>
      </c>
      <c r="E1136">
        <v>10</v>
      </c>
      <c r="F1136" s="2">
        <v>43760</v>
      </c>
      <c r="G1136" t="s">
        <v>394</v>
      </c>
      <c r="H1136" t="s">
        <v>398</v>
      </c>
      <c r="I1136" t="s">
        <v>386</v>
      </c>
      <c r="J1136" t="s">
        <v>22</v>
      </c>
      <c r="P1136">
        <v>0</v>
      </c>
      <c r="Q1136">
        <v>0</v>
      </c>
      <c r="R1136">
        <v>0</v>
      </c>
    </row>
    <row r="1137" spans="1:22" x14ac:dyDescent="0.45">
      <c r="A1137" t="s">
        <v>44</v>
      </c>
      <c r="B1137" t="s">
        <v>45</v>
      </c>
      <c r="C1137">
        <v>2021</v>
      </c>
      <c r="D1137">
        <v>50</v>
      </c>
      <c r="E1137">
        <v>5</v>
      </c>
      <c r="F1137" s="2">
        <v>44347</v>
      </c>
      <c r="G1137" t="s">
        <v>394</v>
      </c>
      <c r="H1137" t="s">
        <v>397</v>
      </c>
      <c r="I1137" t="s">
        <v>389</v>
      </c>
      <c r="J1137" t="s">
        <v>19</v>
      </c>
      <c r="K1137" t="s">
        <v>448</v>
      </c>
      <c r="L1137" t="s">
        <v>458</v>
      </c>
      <c r="M1137" t="s">
        <v>47</v>
      </c>
      <c r="N1137" t="s">
        <v>421</v>
      </c>
      <c r="O1137" t="s">
        <v>7</v>
      </c>
      <c r="P1137">
        <v>1</v>
      </c>
      <c r="Q1137">
        <v>0</v>
      </c>
      <c r="R1137">
        <v>1</v>
      </c>
      <c r="S1137" t="s">
        <v>34</v>
      </c>
      <c r="T1137" t="s">
        <v>32</v>
      </c>
      <c r="U1137" t="s">
        <v>48</v>
      </c>
      <c r="V1137" t="s">
        <v>49</v>
      </c>
    </row>
    <row r="1138" spans="1:22" x14ac:dyDescent="0.45">
      <c r="A1138" t="s">
        <v>44</v>
      </c>
      <c r="B1138" t="s">
        <v>45</v>
      </c>
      <c r="C1138">
        <v>2021</v>
      </c>
      <c r="D1138">
        <v>51</v>
      </c>
      <c r="E1138">
        <v>7</v>
      </c>
      <c r="F1138" s="2">
        <v>44384</v>
      </c>
      <c r="G1138" t="s">
        <v>394</v>
      </c>
      <c r="H1138" t="s">
        <v>399</v>
      </c>
      <c r="I1138" t="s">
        <v>381</v>
      </c>
      <c r="J1138" t="s">
        <v>19</v>
      </c>
      <c r="K1138" t="s">
        <v>448</v>
      </c>
      <c r="L1138" t="s">
        <v>458</v>
      </c>
      <c r="M1138" t="s">
        <v>47</v>
      </c>
      <c r="N1138" t="s">
        <v>421</v>
      </c>
      <c r="O1138" t="s">
        <v>7</v>
      </c>
      <c r="P1138">
        <v>0</v>
      </c>
      <c r="Q1138">
        <v>1</v>
      </c>
      <c r="R1138">
        <v>1</v>
      </c>
      <c r="S1138" t="s">
        <v>34</v>
      </c>
      <c r="T1138" t="s">
        <v>32</v>
      </c>
      <c r="U1138" t="s">
        <v>48</v>
      </c>
      <c r="V1138" t="s">
        <v>49</v>
      </c>
    </row>
    <row r="1139" spans="1:22" x14ac:dyDescent="0.45">
      <c r="A1139" t="s">
        <v>44</v>
      </c>
      <c r="B1139" t="s">
        <v>45</v>
      </c>
      <c r="C1139">
        <v>2019</v>
      </c>
      <c r="D1139">
        <v>52</v>
      </c>
      <c r="E1139">
        <v>11</v>
      </c>
      <c r="F1139" s="2">
        <v>43797</v>
      </c>
      <c r="G1139" t="s">
        <v>394</v>
      </c>
      <c r="H1139" t="s">
        <v>397</v>
      </c>
      <c r="I1139" t="s">
        <v>389</v>
      </c>
      <c r="J1139" t="s">
        <v>19</v>
      </c>
      <c r="K1139" t="s">
        <v>54</v>
      </c>
      <c r="M1139" t="s">
        <v>54</v>
      </c>
      <c r="O1139" t="s">
        <v>370</v>
      </c>
      <c r="P1139" t="s">
        <v>19</v>
      </c>
      <c r="Q1139" t="s">
        <v>19</v>
      </c>
      <c r="R1139">
        <v>2</v>
      </c>
    </row>
    <row r="1140" spans="1:22" x14ac:dyDescent="0.45">
      <c r="A1140" t="s">
        <v>44</v>
      </c>
      <c r="B1140" t="s">
        <v>45</v>
      </c>
      <c r="C1140">
        <v>2019</v>
      </c>
      <c r="D1140">
        <v>53</v>
      </c>
      <c r="E1140">
        <v>11</v>
      </c>
      <c r="F1140" s="2">
        <v>43797</v>
      </c>
      <c r="G1140" t="s">
        <v>394</v>
      </c>
      <c r="H1140" t="s">
        <v>398</v>
      </c>
      <c r="I1140" t="s">
        <v>386</v>
      </c>
      <c r="J1140" t="s">
        <v>21</v>
      </c>
      <c r="K1140" t="s">
        <v>54</v>
      </c>
      <c r="M1140" t="s">
        <v>54</v>
      </c>
      <c r="O1140" t="s">
        <v>370</v>
      </c>
      <c r="P1140" t="s">
        <v>19</v>
      </c>
      <c r="Q1140" t="s">
        <v>19</v>
      </c>
      <c r="R1140">
        <v>1</v>
      </c>
    </row>
    <row r="1141" spans="1:22" x14ac:dyDescent="0.45">
      <c r="A1141" t="s">
        <v>44</v>
      </c>
      <c r="B1141" t="s">
        <v>45</v>
      </c>
      <c r="C1141">
        <v>2019</v>
      </c>
      <c r="D1141">
        <v>54</v>
      </c>
      <c r="E1141">
        <v>11</v>
      </c>
      <c r="F1141" s="2">
        <v>43797</v>
      </c>
      <c r="G1141" t="s">
        <v>394</v>
      </c>
      <c r="H1141" t="s">
        <v>397</v>
      </c>
      <c r="I1141" t="s">
        <v>389</v>
      </c>
      <c r="J1141" t="s">
        <v>19</v>
      </c>
      <c r="K1141" t="s">
        <v>55</v>
      </c>
      <c r="M1141" t="s">
        <v>55</v>
      </c>
      <c r="O1141" t="s">
        <v>370</v>
      </c>
      <c r="P1141" t="s">
        <v>19</v>
      </c>
      <c r="Q1141" t="s">
        <v>19</v>
      </c>
      <c r="R1141">
        <v>1</v>
      </c>
    </row>
    <row r="1142" spans="1:22" x14ac:dyDescent="0.45">
      <c r="A1142" t="s">
        <v>44</v>
      </c>
      <c r="B1142" t="s">
        <v>45</v>
      </c>
      <c r="C1142">
        <v>2019</v>
      </c>
      <c r="D1142">
        <v>55</v>
      </c>
      <c r="E1142">
        <v>11</v>
      </c>
      <c r="F1142" s="2">
        <v>43797</v>
      </c>
      <c r="G1142" t="s">
        <v>394</v>
      </c>
      <c r="H1142" t="s">
        <v>397</v>
      </c>
      <c r="I1142" t="s">
        <v>389</v>
      </c>
      <c r="J1142" t="s">
        <v>19</v>
      </c>
      <c r="K1142" t="s">
        <v>56</v>
      </c>
      <c r="M1142" t="s">
        <v>56</v>
      </c>
      <c r="O1142" t="s">
        <v>370</v>
      </c>
      <c r="P1142" t="s">
        <v>19</v>
      </c>
      <c r="Q1142" t="s">
        <v>19</v>
      </c>
      <c r="R1142">
        <v>2</v>
      </c>
    </row>
    <row r="1143" spans="1:22" x14ac:dyDescent="0.45">
      <c r="A1143" t="s">
        <v>44</v>
      </c>
      <c r="B1143" t="s">
        <v>45</v>
      </c>
      <c r="C1143">
        <v>2019</v>
      </c>
      <c r="D1143">
        <v>56</v>
      </c>
      <c r="E1143">
        <v>11</v>
      </c>
      <c r="F1143" s="2">
        <v>43797</v>
      </c>
      <c r="G1143" t="s">
        <v>394</v>
      </c>
      <c r="H1143" t="s">
        <v>397</v>
      </c>
      <c r="I1143" t="s">
        <v>389</v>
      </c>
      <c r="J1143" t="s">
        <v>19</v>
      </c>
      <c r="K1143" t="s">
        <v>57</v>
      </c>
      <c r="M1143" t="s">
        <v>57</v>
      </c>
      <c r="O1143" t="s">
        <v>370</v>
      </c>
      <c r="P1143" t="s">
        <v>19</v>
      </c>
      <c r="Q1143" t="s">
        <v>19</v>
      </c>
      <c r="R1143">
        <v>1</v>
      </c>
    </row>
    <row r="1144" spans="1:22" x14ac:dyDescent="0.45">
      <c r="A1144" t="s">
        <v>44</v>
      </c>
      <c r="B1144" t="s">
        <v>45</v>
      </c>
      <c r="C1144">
        <v>2019</v>
      </c>
      <c r="D1144">
        <v>57</v>
      </c>
      <c r="E1144">
        <v>11</v>
      </c>
      <c r="F1144" s="2">
        <v>43797</v>
      </c>
      <c r="G1144" t="s">
        <v>394</v>
      </c>
      <c r="H1144" t="s">
        <v>398</v>
      </c>
      <c r="I1144" t="s">
        <v>386</v>
      </c>
      <c r="J1144" t="s">
        <v>36</v>
      </c>
      <c r="P1144">
        <v>0</v>
      </c>
      <c r="Q1144">
        <v>0</v>
      </c>
      <c r="R1144">
        <v>0</v>
      </c>
    </row>
    <row r="1145" spans="1:22" x14ac:dyDescent="0.45">
      <c r="A1145" t="s">
        <v>44</v>
      </c>
      <c r="B1145" t="s">
        <v>45</v>
      </c>
      <c r="C1145">
        <v>2019</v>
      </c>
      <c r="D1145">
        <v>58</v>
      </c>
      <c r="E1145">
        <v>11</v>
      </c>
      <c r="F1145" s="2">
        <v>43797</v>
      </c>
      <c r="G1145" t="s">
        <v>394</v>
      </c>
      <c r="H1145" t="s">
        <v>398</v>
      </c>
      <c r="I1145" t="s">
        <v>386</v>
      </c>
      <c r="J1145" t="s">
        <v>37</v>
      </c>
      <c r="P1145">
        <v>0</v>
      </c>
      <c r="Q1145">
        <v>0</v>
      </c>
      <c r="R1145">
        <v>0</v>
      </c>
    </row>
    <row r="1146" spans="1:22" x14ac:dyDescent="0.45">
      <c r="A1146" t="s">
        <v>44</v>
      </c>
      <c r="B1146" t="s">
        <v>45</v>
      </c>
      <c r="C1146">
        <v>2019</v>
      </c>
      <c r="D1146">
        <v>59</v>
      </c>
      <c r="E1146">
        <v>11</v>
      </c>
      <c r="F1146" s="2">
        <v>43797</v>
      </c>
      <c r="G1146" t="s">
        <v>394</v>
      </c>
      <c r="H1146" t="s">
        <v>398</v>
      </c>
      <c r="I1146" t="s">
        <v>386</v>
      </c>
      <c r="J1146" t="s">
        <v>22</v>
      </c>
      <c r="P1146">
        <v>0</v>
      </c>
      <c r="Q1146">
        <v>0</v>
      </c>
      <c r="R1146">
        <v>0</v>
      </c>
    </row>
    <row r="1147" spans="1:22" x14ac:dyDescent="0.45">
      <c r="A1147" t="s">
        <v>44</v>
      </c>
      <c r="B1147" t="s">
        <v>45</v>
      </c>
      <c r="C1147">
        <v>2021</v>
      </c>
      <c r="D1147">
        <v>60</v>
      </c>
      <c r="E1147">
        <v>10</v>
      </c>
      <c r="F1147" s="2">
        <v>44495</v>
      </c>
      <c r="G1147" t="s">
        <v>394</v>
      </c>
      <c r="H1147" t="s">
        <v>399</v>
      </c>
      <c r="I1147" t="s">
        <v>381</v>
      </c>
      <c r="J1147" t="s">
        <v>19</v>
      </c>
      <c r="K1147" t="s">
        <v>448</v>
      </c>
      <c r="L1147" t="s">
        <v>458</v>
      </c>
      <c r="M1147" t="s">
        <v>47</v>
      </c>
      <c r="N1147" t="s">
        <v>421</v>
      </c>
      <c r="O1147" t="s">
        <v>7</v>
      </c>
      <c r="P1147">
        <v>0</v>
      </c>
      <c r="Q1147">
        <v>1</v>
      </c>
      <c r="R1147">
        <v>1</v>
      </c>
      <c r="S1147" t="s">
        <v>34</v>
      </c>
      <c r="T1147" t="s">
        <v>32</v>
      </c>
      <c r="U1147" t="s">
        <v>48</v>
      </c>
      <c r="V1147" t="s">
        <v>49</v>
      </c>
    </row>
    <row r="1148" spans="1:22" x14ac:dyDescent="0.45">
      <c r="A1148" t="s">
        <v>44</v>
      </c>
      <c r="B1148" t="s">
        <v>45</v>
      </c>
      <c r="C1148">
        <v>2022</v>
      </c>
      <c r="D1148">
        <v>61</v>
      </c>
      <c r="E1148">
        <v>2</v>
      </c>
      <c r="F1148" s="2">
        <v>44594</v>
      </c>
      <c r="G1148" t="s">
        <v>394</v>
      </c>
      <c r="H1148" t="s">
        <v>399</v>
      </c>
      <c r="I1148" t="s">
        <v>381</v>
      </c>
      <c r="J1148" t="s">
        <v>19</v>
      </c>
      <c r="K1148" t="s">
        <v>448</v>
      </c>
      <c r="L1148" t="s">
        <v>458</v>
      </c>
      <c r="M1148" t="s">
        <v>47</v>
      </c>
      <c r="N1148" t="s">
        <v>421</v>
      </c>
      <c r="O1148" t="s">
        <v>7</v>
      </c>
      <c r="P1148">
        <v>0</v>
      </c>
      <c r="Q1148">
        <v>1</v>
      </c>
      <c r="R1148">
        <v>1</v>
      </c>
      <c r="S1148" t="s">
        <v>34</v>
      </c>
      <c r="T1148" t="s">
        <v>32</v>
      </c>
      <c r="U1148" t="s">
        <v>48</v>
      </c>
      <c r="V1148" t="s">
        <v>49</v>
      </c>
    </row>
    <row r="1149" spans="1:22" x14ac:dyDescent="0.45">
      <c r="A1149" t="s">
        <v>44</v>
      </c>
      <c r="B1149" t="s">
        <v>45</v>
      </c>
      <c r="C1149">
        <v>2019</v>
      </c>
      <c r="D1149">
        <v>62</v>
      </c>
      <c r="E1149">
        <v>12</v>
      </c>
      <c r="F1149" s="2">
        <v>43809</v>
      </c>
      <c r="G1149" t="s">
        <v>394</v>
      </c>
      <c r="H1149" t="s">
        <v>398</v>
      </c>
      <c r="I1149" t="s">
        <v>386</v>
      </c>
      <c r="J1149" t="s">
        <v>36</v>
      </c>
      <c r="P1149">
        <v>0</v>
      </c>
      <c r="Q1149">
        <v>0</v>
      </c>
      <c r="R1149">
        <v>0</v>
      </c>
    </row>
    <row r="1150" spans="1:22" x14ac:dyDescent="0.45">
      <c r="A1150" t="s">
        <v>44</v>
      </c>
      <c r="B1150" t="s">
        <v>45</v>
      </c>
      <c r="C1150">
        <v>2019</v>
      </c>
      <c r="D1150">
        <v>63</v>
      </c>
      <c r="E1150">
        <v>12</v>
      </c>
      <c r="F1150" s="2">
        <v>43809</v>
      </c>
      <c r="G1150" t="s">
        <v>394</v>
      </c>
      <c r="H1150" t="s">
        <v>398</v>
      </c>
      <c r="I1150" t="s">
        <v>386</v>
      </c>
      <c r="J1150" t="s">
        <v>37</v>
      </c>
      <c r="P1150">
        <v>0</v>
      </c>
      <c r="Q1150">
        <v>0</v>
      </c>
      <c r="R1150">
        <v>0</v>
      </c>
    </row>
    <row r="1151" spans="1:22" x14ac:dyDescent="0.45">
      <c r="A1151" t="s">
        <v>44</v>
      </c>
      <c r="B1151" t="s">
        <v>45</v>
      </c>
      <c r="C1151">
        <v>2019</v>
      </c>
      <c r="D1151">
        <v>64</v>
      </c>
      <c r="E1151">
        <v>12</v>
      </c>
      <c r="F1151" s="2">
        <v>43809</v>
      </c>
      <c r="G1151" t="s">
        <v>394</v>
      </c>
      <c r="H1151" t="s">
        <v>398</v>
      </c>
      <c r="I1151" t="s">
        <v>386</v>
      </c>
      <c r="J1151" t="s">
        <v>22</v>
      </c>
      <c r="P1151">
        <v>0</v>
      </c>
      <c r="Q1151">
        <v>0</v>
      </c>
      <c r="R1151">
        <v>0</v>
      </c>
    </row>
    <row r="1152" spans="1:22" x14ac:dyDescent="0.45">
      <c r="A1152" t="s">
        <v>44</v>
      </c>
      <c r="B1152" t="s">
        <v>45</v>
      </c>
      <c r="C1152">
        <v>2019</v>
      </c>
      <c r="D1152">
        <v>65</v>
      </c>
      <c r="E1152">
        <v>12</v>
      </c>
      <c r="F1152" s="2">
        <v>43809</v>
      </c>
      <c r="G1152" t="s">
        <v>394</v>
      </c>
      <c r="H1152" t="s">
        <v>399</v>
      </c>
      <c r="I1152" t="s">
        <v>381</v>
      </c>
      <c r="J1152" t="s">
        <v>19</v>
      </c>
      <c r="P1152">
        <v>0</v>
      </c>
      <c r="Q1152">
        <v>0</v>
      </c>
      <c r="R1152">
        <v>0</v>
      </c>
    </row>
    <row r="1153" spans="1:22" x14ac:dyDescent="0.45">
      <c r="A1153" t="s">
        <v>44</v>
      </c>
      <c r="B1153" t="s">
        <v>45</v>
      </c>
      <c r="C1153">
        <v>2022</v>
      </c>
      <c r="D1153">
        <v>66</v>
      </c>
      <c r="E1153">
        <v>4</v>
      </c>
      <c r="F1153" s="2">
        <v>44678</v>
      </c>
      <c r="G1153" t="s">
        <v>394</v>
      </c>
      <c r="H1153" t="s">
        <v>399</v>
      </c>
      <c r="I1153" t="s">
        <v>381</v>
      </c>
      <c r="J1153" t="s">
        <v>19</v>
      </c>
      <c r="K1153" t="s">
        <v>448</v>
      </c>
      <c r="L1153" t="s">
        <v>458</v>
      </c>
      <c r="M1153" t="s">
        <v>47</v>
      </c>
      <c r="N1153" t="s">
        <v>421</v>
      </c>
      <c r="O1153" t="s">
        <v>7</v>
      </c>
      <c r="P1153">
        <v>2</v>
      </c>
      <c r="Q1153">
        <v>0</v>
      </c>
      <c r="R1153">
        <v>2</v>
      </c>
      <c r="S1153" t="s">
        <v>34</v>
      </c>
      <c r="T1153" t="s">
        <v>32</v>
      </c>
      <c r="U1153" t="s">
        <v>48</v>
      </c>
      <c r="V1153" t="s">
        <v>49</v>
      </c>
    </row>
    <row r="1154" spans="1:22" x14ac:dyDescent="0.45">
      <c r="A1154" t="s">
        <v>44</v>
      </c>
      <c r="B1154" t="s">
        <v>45</v>
      </c>
      <c r="C1154">
        <v>2022</v>
      </c>
      <c r="D1154">
        <v>67</v>
      </c>
      <c r="E1154">
        <v>5</v>
      </c>
      <c r="F1154" s="2">
        <v>44698</v>
      </c>
      <c r="G1154" t="s">
        <v>394</v>
      </c>
      <c r="H1154" t="s">
        <v>399</v>
      </c>
      <c r="I1154" t="s">
        <v>381</v>
      </c>
      <c r="J1154" t="s">
        <v>19</v>
      </c>
      <c r="K1154" t="s">
        <v>448</v>
      </c>
      <c r="L1154" t="s">
        <v>458</v>
      </c>
      <c r="M1154" t="s">
        <v>47</v>
      </c>
      <c r="N1154" t="s">
        <v>421</v>
      </c>
      <c r="O1154" t="s">
        <v>7</v>
      </c>
      <c r="P1154">
        <v>1</v>
      </c>
      <c r="Q1154">
        <v>0</v>
      </c>
      <c r="R1154">
        <v>1</v>
      </c>
      <c r="S1154" t="s">
        <v>34</v>
      </c>
      <c r="T1154" t="s">
        <v>32</v>
      </c>
      <c r="U1154" t="s">
        <v>48</v>
      </c>
      <c r="V1154" t="s">
        <v>49</v>
      </c>
    </row>
    <row r="1155" spans="1:22" x14ac:dyDescent="0.45">
      <c r="A1155" t="s">
        <v>44</v>
      </c>
      <c r="B1155" t="s">
        <v>45</v>
      </c>
      <c r="C1155">
        <v>2022</v>
      </c>
      <c r="D1155">
        <v>68</v>
      </c>
      <c r="E1155">
        <v>5</v>
      </c>
      <c r="F1155" s="2">
        <v>44712</v>
      </c>
      <c r="G1155" t="s">
        <v>394</v>
      </c>
      <c r="H1155" t="s">
        <v>398</v>
      </c>
      <c r="I1155" t="s">
        <v>386</v>
      </c>
      <c r="J1155" t="s">
        <v>22</v>
      </c>
      <c r="K1155" t="s">
        <v>448</v>
      </c>
      <c r="L1155" t="s">
        <v>458</v>
      </c>
      <c r="M1155" t="s">
        <v>47</v>
      </c>
      <c r="N1155" t="s">
        <v>421</v>
      </c>
      <c r="O1155" t="s">
        <v>7</v>
      </c>
      <c r="P1155">
        <v>1</v>
      </c>
      <c r="Q1155">
        <v>0</v>
      </c>
      <c r="R1155">
        <v>1</v>
      </c>
      <c r="S1155" t="s">
        <v>34</v>
      </c>
      <c r="T1155" t="s">
        <v>32</v>
      </c>
      <c r="U1155" t="s">
        <v>48</v>
      </c>
      <c r="V1155" t="s">
        <v>49</v>
      </c>
    </row>
    <row r="1156" spans="1:22" x14ac:dyDescent="0.45">
      <c r="A1156" t="s">
        <v>44</v>
      </c>
      <c r="B1156" t="s">
        <v>45</v>
      </c>
      <c r="C1156">
        <v>2022</v>
      </c>
      <c r="D1156">
        <v>69</v>
      </c>
      <c r="E1156">
        <v>5</v>
      </c>
      <c r="F1156" s="2">
        <v>44712</v>
      </c>
      <c r="G1156" t="s">
        <v>394</v>
      </c>
      <c r="H1156" t="s">
        <v>399</v>
      </c>
      <c r="I1156" t="s">
        <v>381</v>
      </c>
      <c r="J1156" t="s">
        <v>19</v>
      </c>
      <c r="K1156" t="s">
        <v>448</v>
      </c>
      <c r="L1156" t="s">
        <v>458</v>
      </c>
      <c r="M1156" t="s">
        <v>47</v>
      </c>
      <c r="N1156" t="s">
        <v>421</v>
      </c>
      <c r="O1156" t="s">
        <v>7</v>
      </c>
      <c r="P1156">
        <v>2</v>
      </c>
      <c r="Q1156">
        <v>1</v>
      </c>
      <c r="R1156">
        <v>3</v>
      </c>
      <c r="S1156" t="s">
        <v>34</v>
      </c>
      <c r="T1156" t="s">
        <v>32</v>
      </c>
      <c r="U1156" t="s">
        <v>48</v>
      </c>
      <c r="V1156" t="s">
        <v>49</v>
      </c>
    </row>
    <row r="1157" spans="1:22" x14ac:dyDescent="0.45">
      <c r="A1157" t="s">
        <v>44</v>
      </c>
      <c r="B1157" t="s">
        <v>45</v>
      </c>
      <c r="C1157">
        <v>2022</v>
      </c>
      <c r="D1157">
        <v>70</v>
      </c>
      <c r="E1157">
        <v>5</v>
      </c>
      <c r="F1157" s="2">
        <v>44712</v>
      </c>
      <c r="G1157" t="s">
        <v>394</v>
      </c>
      <c r="H1157" t="s">
        <v>399</v>
      </c>
      <c r="I1157" t="s">
        <v>381</v>
      </c>
      <c r="J1157" t="s">
        <v>19</v>
      </c>
      <c r="K1157" t="s">
        <v>448</v>
      </c>
      <c r="L1157" t="s">
        <v>458</v>
      </c>
      <c r="M1157" t="s">
        <v>47</v>
      </c>
      <c r="N1157" t="s">
        <v>421</v>
      </c>
      <c r="O1157" t="s">
        <v>7</v>
      </c>
      <c r="P1157">
        <v>1</v>
      </c>
      <c r="Q1157">
        <v>0</v>
      </c>
      <c r="R1157">
        <v>1</v>
      </c>
      <c r="S1157" t="s">
        <v>34</v>
      </c>
      <c r="T1157" t="s">
        <v>32</v>
      </c>
      <c r="U1157" t="s">
        <v>48</v>
      </c>
      <c r="V1157" t="s">
        <v>49</v>
      </c>
    </row>
    <row r="1158" spans="1:22" x14ac:dyDescent="0.45">
      <c r="A1158" t="s">
        <v>44</v>
      </c>
      <c r="B1158" t="s">
        <v>45</v>
      </c>
      <c r="C1158">
        <v>2019</v>
      </c>
      <c r="D1158">
        <v>71</v>
      </c>
      <c r="E1158">
        <v>4</v>
      </c>
      <c r="F1158" s="2">
        <v>43559</v>
      </c>
      <c r="G1158" t="s">
        <v>394</v>
      </c>
      <c r="H1158" t="s">
        <v>397</v>
      </c>
      <c r="I1158" t="s">
        <v>389</v>
      </c>
      <c r="J1158" t="s">
        <v>19</v>
      </c>
      <c r="K1158" t="s">
        <v>50</v>
      </c>
      <c r="L1158" t="s">
        <v>466</v>
      </c>
      <c r="M1158" t="s">
        <v>51</v>
      </c>
      <c r="N1158" t="s">
        <v>52</v>
      </c>
      <c r="O1158" t="s">
        <v>7</v>
      </c>
      <c r="P1158">
        <v>3</v>
      </c>
      <c r="Q1158">
        <v>0</v>
      </c>
      <c r="R1158">
        <v>3</v>
      </c>
      <c r="S1158" t="s">
        <v>34</v>
      </c>
      <c r="T1158" t="s">
        <v>32</v>
      </c>
      <c r="U1158" t="s">
        <v>33</v>
      </c>
      <c r="V1158" t="s">
        <v>53</v>
      </c>
    </row>
    <row r="1159" spans="1:22" x14ac:dyDescent="0.45">
      <c r="A1159" t="s">
        <v>44</v>
      </c>
      <c r="B1159" t="s">
        <v>45</v>
      </c>
      <c r="C1159">
        <v>2019</v>
      </c>
      <c r="D1159">
        <v>72</v>
      </c>
      <c r="E1159">
        <v>5</v>
      </c>
      <c r="F1159" s="2">
        <v>43587</v>
      </c>
      <c r="G1159" t="s">
        <v>394</v>
      </c>
      <c r="H1159" t="s">
        <v>397</v>
      </c>
      <c r="I1159" t="s">
        <v>389</v>
      </c>
      <c r="J1159" t="s">
        <v>19</v>
      </c>
      <c r="K1159" t="s">
        <v>50</v>
      </c>
      <c r="L1159" t="s">
        <v>466</v>
      </c>
      <c r="M1159" t="s">
        <v>51</v>
      </c>
      <c r="N1159" t="s">
        <v>52</v>
      </c>
      <c r="O1159" t="s">
        <v>7</v>
      </c>
      <c r="P1159">
        <v>1</v>
      </c>
      <c r="Q1159">
        <v>0</v>
      </c>
      <c r="R1159">
        <v>1</v>
      </c>
      <c r="S1159" t="s">
        <v>34</v>
      </c>
      <c r="T1159" t="s">
        <v>32</v>
      </c>
      <c r="U1159" t="s">
        <v>33</v>
      </c>
      <c r="V1159" t="s">
        <v>53</v>
      </c>
    </row>
    <row r="1160" spans="1:22" x14ac:dyDescent="0.45">
      <c r="A1160" t="s">
        <v>44</v>
      </c>
      <c r="B1160" t="s">
        <v>45</v>
      </c>
      <c r="C1160">
        <v>2019</v>
      </c>
      <c r="D1160">
        <v>73</v>
      </c>
      <c r="E1160">
        <v>10</v>
      </c>
      <c r="F1160" s="2">
        <v>43760</v>
      </c>
      <c r="G1160" t="s">
        <v>394</v>
      </c>
      <c r="H1160" t="s">
        <v>397</v>
      </c>
      <c r="I1160" t="s">
        <v>389</v>
      </c>
      <c r="J1160" t="s">
        <v>19</v>
      </c>
      <c r="K1160" t="s">
        <v>50</v>
      </c>
      <c r="L1160" t="s">
        <v>466</v>
      </c>
      <c r="M1160" t="s">
        <v>51</v>
      </c>
      <c r="N1160" t="s">
        <v>52</v>
      </c>
      <c r="O1160" t="s">
        <v>7</v>
      </c>
      <c r="P1160">
        <v>2</v>
      </c>
      <c r="Q1160">
        <v>0</v>
      </c>
      <c r="R1160">
        <v>2</v>
      </c>
      <c r="S1160" t="s">
        <v>34</v>
      </c>
      <c r="T1160" t="s">
        <v>32</v>
      </c>
      <c r="U1160" t="s">
        <v>33</v>
      </c>
      <c r="V1160" t="s">
        <v>53</v>
      </c>
    </row>
    <row r="1161" spans="1:22" x14ac:dyDescent="0.45">
      <c r="A1161" t="s">
        <v>44</v>
      </c>
      <c r="B1161" t="s">
        <v>45</v>
      </c>
      <c r="C1161">
        <v>2020</v>
      </c>
      <c r="D1161">
        <v>74</v>
      </c>
      <c r="E1161">
        <v>2</v>
      </c>
      <c r="F1161" s="2">
        <v>43880</v>
      </c>
      <c r="G1161" t="s">
        <v>394</v>
      </c>
      <c r="H1161" t="s">
        <v>397</v>
      </c>
      <c r="I1161" t="s">
        <v>389</v>
      </c>
      <c r="J1161" t="s">
        <v>19</v>
      </c>
      <c r="K1161" t="s">
        <v>50</v>
      </c>
      <c r="L1161" t="s">
        <v>466</v>
      </c>
      <c r="M1161" t="s">
        <v>51</v>
      </c>
      <c r="N1161" t="s">
        <v>52</v>
      </c>
      <c r="O1161" t="s">
        <v>7</v>
      </c>
      <c r="P1161">
        <v>1</v>
      </c>
      <c r="Q1161">
        <v>1</v>
      </c>
      <c r="R1161">
        <v>2</v>
      </c>
      <c r="S1161" t="s">
        <v>34</v>
      </c>
      <c r="T1161" t="s">
        <v>32</v>
      </c>
      <c r="U1161" t="s">
        <v>33</v>
      </c>
      <c r="V1161" t="s">
        <v>53</v>
      </c>
    </row>
    <row r="1162" spans="1:22" x14ac:dyDescent="0.45">
      <c r="A1162" t="s">
        <v>44</v>
      </c>
      <c r="B1162" t="s">
        <v>45</v>
      </c>
      <c r="C1162">
        <v>2020</v>
      </c>
      <c r="D1162">
        <v>75</v>
      </c>
      <c r="E1162">
        <v>10</v>
      </c>
      <c r="F1162" s="2">
        <v>44133</v>
      </c>
      <c r="G1162" t="s">
        <v>394</v>
      </c>
      <c r="H1162" t="s">
        <v>397</v>
      </c>
      <c r="I1162" t="s">
        <v>389</v>
      </c>
      <c r="J1162" t="s">
        <v>19</v>
      </c>
      <c r="K1162" t="s">
        <v>50</v>
      </c>
      <c r="L1162" t="s">
        <v>466</v>
      </c>
      <c r="M1162" t="s">
        <v>51</v>
      </c>
      <c r="N1162" t="s">
        <v>52</v>
      </c>
      <c r="O1162" t="s">
        <v>7</v>
      </c>
      <c r="P1162">
        <v>2</v>
      </c>
      <c r="Q1162">
        <v>4</v>
      </c>
      <c r="R1162">
        <v>6</v>
      </c>
      <c r="S1162" t="s">
        <v>34</v>
      </c>
      <c r="T1162" t="s">
        <v>32</v>
      </c>
      <c r="U1162" t="s">
        <v>33</v>
      </c>
      <c r="V1162" t="s">
        <v>53</v>
      </c>
    </row>
    <row r="1163" spans="1:22" x14ac:dyDescent="0.45">
      <c r="A1163" t="s">
        <v>44</v>
      </c>
      <c r="B1163" t="s">
        <v>45</v>
      </c>
      <c r="C1163">
        <v>2021</v>
      </c>
      <c r="D1163">
        <v>76</v>
      </c>
      <c r="E1163">
        <v>2</v>
      </c>
      <c r="F1163" s="2">
        <v>44245</v>
      </c>
      <c r="G1163" t="s">
        <v>394</v>
      </c>
      <c r="H1163" t="s">
        <v>397</v>
      </c>
      <c r="I1163" t="s">
        <v>389</v>
      </c>
      <c r="J1163" t="s">
        <v>19</v>
      </c>
      <c r="K1163" t="s">
        <v>50</v>
      </c>
      <c r="L1163" t="s">
        <v>466</v>
      </c>
      <c r="M1163" t="s">
        <v>51</v>
      </c>
      <c r="N1163" t="s">
        <v>52</v>
      </c>
      <c r="O1163" t="s">
        <v>7</v>
      </c>
      <c r="P1163">
        <v>0</v>
      </c>
      <c r="Q1163">
        <v>1</v>
      </c>
      <c r="R1163">
        <v>1</v>
      </c>
      <c r="S1163" t="s">
        <v>34</v>
      </c>
      <c r="T1163" t="s">
        <v>32</v>
      </c>
      <c r="U1163" t="s">
        <v>33</v>
      </c>
      <c r="V1163" t="s">
        <v>53</v>
      </c>
    </row>
    <row r="1164" spans="1:22" x14ac:dyDescent="0.45">
      <c r="A1164" t="s">
        <v>44</v>
      </c>
      <c r="B1164" t="s">
        <v>45</v>
      </c>
      <c r="C1164">
        <v>2021</v>
      </c>
      <c r="D1164">
        <v>77</v>
      </c>
      <c r="E1164">
        <v>3</v>
      </c>
      <c r="F1164" s="2">
        <v>44278</v>
      </c>
      <c r="G1164" t="s">
        <v>394</v>
      </c>
      <c r="H1164" t="s">
        <v>397</v>
      </c>
      <c r="I1164" t="s">
        <v>389</v>
      </c>
      <c r="J1164" t="s">
        <v>19</v>
      </c>
      <c r="K1164" t="s">
        <v>50</v>
      </c>
      <c r="L1164" t="s">
        <v>466</v>
      </c>
      <c r="M1164" t="s">
        <v>51</v>
      </c>
      <c r="N1164" t="s">
        <v>52</v>
      </c>
      <c r="O1164" t="s">
        <v>7</v>
      </c>
      <c r="P1164">
        <v>1</v>
      </c>
      <c r="Q1164">
        <v>1</v>
      </c>
      <c r="R1164">
        <v>2</v>
      </c>
      <c r="S1164" t="s">
        <v>34</v>
      </c>
      <c r="T1164" t="s">
        <v>32</v>
      </c>
      <c r="U1164" t="s">
        <v>33</v>
      </c>
      <c r="V1164" t="s">
        <v>53</v>
      </c>
    </row>
    <row r="1165" spans="1:22" x14ac:dyDescent="0.45">
      <c r="A1165" t="s">
        <v>44</v>
      </c>
      <c r="B1165" t="s">
        <v>45</v>
      </c>
      <c r="C1165">
        <v>2021</v>
      </c>
      <c r="D1165">
        <v>78</v>
      </c>
      <c r="E1165">
        <v>3</v>
      </c>
      <c r="F1165" s="2">
        <v>44278</v>
      </c>
      <c r="G1165" t="s">
        <v>394</v>
      </c>
      <c r="H1165" t="s">
        <v>399</v>
      </c>
      <c r="I1165" t="s">
        <v>381</v>
      </c>
      <c r="J1165" t="s">
        <v>19</v>
      </c>
      <c r="K1165" t="s">
        <v>50</v>
      </c>
      <c r="L1165" t="s">
        <v>466</v>
      </c>
      <c r="M1165" t="s">
        <v>51</v>
      </c>
      <c r="N1165" t="s">
        <v>52</v>
      </c>
      <c r="O1165" t="s">
        <v>7</v>
      </c>
      <c r="P1165">
        <v>1</v>
      </c>
      <c r="Q1165">
        <v>0</v>
      </c>
      <c r="R1165">
        <v>1</v>
      </c>
      <c r="S1165" t="s">
        <v>34</v>
      </c>
      <c r="T1165" t="s">
        <v>32</v>
      </c>
      <c r="U1165" t="s">
        <v>33</v>
      </c>
      <c r="V1165" t="s">
        <v>53</v>
      </c>
    </row>
    <row r="1166" spans="1:22" x14ac:dyDescent="0.45">
      <c r="A1166" t="s">
        <v>44</v>
      </c>
      <c r="B1166" t="s">
        <v>45</v>
      </c>
      <c r="C1166">
        <v>2021</v>
      </c>
      <c r="D1166">
        <v>79</v>
      </c>
      <c r="E1166">
        <v>4</v>
      </c>
      <c r="F1166" s="2">
        <v>44292</v>
      </c>
      <c r="G1166" t="s">
        <v>394</v>
      </c>
      <c r="H1166" t="s">
        <v>397</v>
      </c>
      <c r="I1166" t="s">
        <v>389</v>
      </c>
      <c r="J1166" t="s">
        <v>19</v>
      </c>
      <c r="K1166" t="s">
        <v>50</v>
      </c>
      <c r="L1166" t="s">
        <v>466</v>
      </c>
      <c r="M1166" t="s">
        <v>51</v>
      </c>
      <c r="N1166" t="s">
        <v>52</v>
      </c>
      <c r="O1166" t="s">
        <v>7</v>
      </c>
      <c r="P1166">
        <v>5</v>
      </c>
      <c r="Q1166">
        <v>0</v>
      </c>
      <c r="R1166">
        <v>5</v>
      </c>
      <c r="S1166" t="s">
        <v>34</v>
      </c>
      <c r="T1166" t="s">
        <v>32</v>
      </c>
      <c r="U1166" t="s">
        <v>33</v>
      </c>
      <c r="V1166" t="s">
        <v>53</v>
      </c>
    </row>
    <row r="1167" spans="1:22" x14ac:dyDescent="0.45">
      <c r="A1167" t="s">
        <v>44</v>
      </c>
      <c r="B1167" t="s">
        <v>45</v>
      </c>
      <c r="C1167">
        <v>2021</v>
      </c>
      <c r="D1167">
        <v>80</v>
      </c>
      <c r="E1167">
        <v>5</v>
      </c>
      <c r="F1167" s="2">
        <v>44335</v>
      </c>
      <c r="G1167" t="s">
        <v>394</v>
      </c>
      <c r="H1167" t="s">
        <v>397</v>
      </c>
      <c r="I1167" t="s">
        <v>389</v>
      </c>
      <c r="J1167" t="s">
        <v>19</v>
      </c>
      <c r="K1167" t="s">
        <v>50</v>
      </c>
      <c r="L1167" t="s">
        <v>466</v>
      </c>
      <c r="M1167" t="s">
        <v>51</v>
      </c>
      <c r="N1167" t="s">
        <v>52</v>
      </c>
      <c r="O1167" t="s">
        <v>7</v>
      </c>
      <c r="P1167">
        <v>0</v>
      </c>
      <c r="Q1167">
        <v>1</v>
      </c>
      <c r="R1167">
        <v>1</v>
      </c>
      <c r="S1167" t="s">
        <v>34</v>
      </c>
      <c r="T1167" t="s">
        <v>32</v>
      </c>
      <c r="U1167" t="s">
        <v>33</v>
      </c>
      <c r="V1167" t="s">
        <v>53</v>
      </c>
    </row>
    <row r="1168" spans="1:22" x14ac:dyDescent="0.45">
      <c r="A1168" t="s">
        <v>44</v>
      </c>
      <c r="B1168" t="s">
        <v>45</v>
      </c>
      <c r="C1168">
        <v>2021</v>
      </c>
      <c r="D1168">
        <v>81</v>
      </c>
      <c r="E1168">
        <v>5</v>
      </c>
      <c r="F1168" s="2">
        <v>44347</v>
      </c>
      <c r="G1168" t="s">
        <v>394</v>
      </c>
      <c r="H1168" t="s">
        <v>397</v>
      </c>
      <c r="I1168" t="s">
        <v>389</v>
      </c>
      <c r="J1168" t="s">
        <v>19</v>
      </c>
      <c r="K1168" t="s">
        <v>50</v>
      </c>
      <c r="L1168" t="s">
        <v>466</v>
      </c>
      <c r="M1168" t="s">
        <v>51</v>
      </c>
      <c r="N1168" t="s">
        <v>52</v>
      </c>
      <c r="O1168" t="s">
        <v>7</v>
      </c>
      <c r="P1168">
        <v>0</v>
      </c>
      <c r="Q1168">
        <v>1</v>
      </c>
      <c r="R1168">
        <v>1</v>
      </c>
      <c r="S1168" t="s">
        <v>34</v>
      </c>
      <c r="T1168" t="s">
        <v>32</v>
      </c>
      <c r="U1168" t="s">
        <v>33</v>
      </c>
      <c r="V1168" t="s">
        <v>53</v>
      </c>
    </row>
    <row r="1169" spans="1:22" x14ac:dyDescent="0.45">
      <c r="A1169" t="s">
        <v>44</v>
      </c>
      <c r="B1169" t="s">
        <v>45</v>
      </c>
      <c r="C1169">
        <v>2021</v>
      </c>
      <c r="D1169">
        <v>82</v>
      </c>
      <c r="E1169">
        <v>11</v>
      </c>
      <c r="F1169" s="2">
        <v>44524</v>
      </c>
      <c r="G1169" t="s">
        <v>394</v>
      </c>
      <c r="H1169" t="s">
        <v>397</v>
      </c>
      <c r="I1169" t="s">
        <v>389</v>
      </c>
      <c r="J1169" t="s">
        <v>19</v>
      </c>
      <c r="K1169" t="s">
        <v>50</v>
      </c>
      <c r="L1169" t="s">
        <v>466</v>
      </c>
      <c r="M1169" t="s">
        <v>51</v>
      </c>
      <c r="N1169" t="s">
        <v>52</v>
      </c>
      <c r="O1169" t="s">
        <v>7</v>
      </c>
      <c r="P1169">
        <v>0</v>
      </c>
      <c r="Q1169">
        <v>1</v>
      </c>
      <c r="R1169">
        <v>1</v>
      </c>
      <c r="S1169" t="s">
        <v>34</v>
      </c>
      <c r="T1169" t="s">
        <v>32</v>
      </c>
      <c r="U1169" t="s">
        <v>33</v>
      </c>
      <c r="V1169" t="s">
        <v>53</v>
      </c>
    </row>
    <row r="1170" spans="1:22" x14ac:dyDescent="0.45">
      <c r="A1170" t="s">
        <v>44</v>
      </c>
      <c r="B1170" t="s">
        <v>45</v>
      </c>
      <c r="C1170">
        <v>2020</v>
      </c>
      <c r="D1170">
        <v>83</v>
      </c>
      <c r="E1170">
        <v>1</v>
      </c>
      <c r="F1170" s="2">
        <v>43861</v>
      </c>
      <c r="G1170" t="s">
        <v>394</v>
      </c>
      <c r="H1170" t="s">
        <v>398</v>
      </c>
      <c r="I1170" t="s">
        <v>386</v>
      </c>
      <c r="J1170" t="s">
        <v>36</v>
      </c>
      <c r="P1170">
        <v>0</v>
      </c>
      <c r="Q1170">
        <v>0</v>
      </c>
      <c r="R1170">
        <v>0</v>
      </c>
    </row>
    <row r="1171" spans="1:22" x14ac:dyDescent="0.45">
      <c r="A1171" t="s">
        <v>44</v>
      </c>
      <c r="B1171" t="s">
        <v>45</v>
      </c>
      <c r="C1171">
        <v>2020</v>
      </c>
      <c r="D1171">
        <v>84</v>
      </c>
      <c r="E1171">
        <v>1</v>
      </c>
      <c r="F1171" s="2">
        <v>43861</v>
      </c>
      <c r="G1171" t="s">
        <v>394</v>
      </c>
      <c r="H1171" t="s">
        <v>398</v>
      </c>
      <c r="I1171" t="s">
        <v>386</v>
      </c>
      <c r="J1171" t="s">
        <v>21</v>
      </c>
      <c r="P1171">
        <v>0</v>
      </c>
      <c r="Q1171">
        <v>0</v>
      </c>
      <c r="R1171">
        <v>0</v>
      </c>
    </row>
    <row r="1172" spans="1:22" x14ac:dyDescent="0.45">
      <c r="A1172" t="s">
        <v>44</v>
      </c>
      <c r="B1172" t="s">
        <v>45</v>
      </c>
      <c r="C1172">
        <v>2020</v>
      </c>
      <c r="D1172">
        <v>85</v>
      </c>
      <c r="E1172">
        <v>1</v>
      </c>
      <c r="F1172" s="2">
        <v>43861</v>
      </c>
      <c r="G1172" t="s">
        <v>394</v>
      </c>
      <c r="H1172" t="s">
        <v>398</v>
      </c>
      <c r="I1172" t="s">
        <v>386</v>
      </c>
      <c r="J1172" t="s">
        <v>37</v>
      </c>
      <c r="P1172">
        <v>0</v>
      </c>
      <c r="Q1172">
        <v>0</v>
      </c>
      <c r="R1172">
        <v>0</v>
      </c>
    </row>
    <row r="1173" spans="1:22" x14ac:dyDescent="0.45">
      <c r="A1173" t="s">
        <v>44</v>
      </c>
      <c r="B1173" t="s">
        <v>45</v>
      </c>
      <c r="C1173">
        <v>2020</v>
      </c>
      <c r="D1173">
        <v>86</v>
      </c>
      <c r="E1173">
        <v>1</v>
      </c>
      <c r="F1173" s="2">
        <v>43861</v>
      </c>
      <c r="G1173" t="s">
        <v>394</v>
      </c>
      <c r="H1173" t="s">
        <v>398</v>
      </c>
      <c r="I1173" t="s">
        <v>386</v>
      </c>
      <c r="J1173" t="s">
        <v>22</v>
      </c>
      <c r="P1173">
        <v>0</v>
      </c>
      <c r="Q1173">
        <v>0</v>
      </c>
      <c r="R1173">
        <v>0</v>
      </c>
    </row>
    <row r="1174" spans="1:22" x14ac:dyDescent="0.45">
      <c r="A1174" t="s">
        <v>44</v>
      </c>
      <c r="B1174" t="s">
        <v>45</v>
      </c>
      <c r="C1174">
        <v>2020</v>
      </c>
      <c r="D1174">
        <v>87</v>
      </c>
      <c r="E1174">
        <v>1</v>
      </c>
      <c r="F1174" s="2">
        <v>43861</v>
      </c>
      <c r="G1174" t="s">
        <v>394</v>
      </c>
      <c r="H1174" t="s">
        <v>399</v>
      </c>
      <c r="I1174" t="s">
        <v>381</v>
      </c>
      <c r="J1174" t="s">
        <v>19</v>
      </c>
      <c r="P1174">
        <v>0</v>
      </c>
      <c r="Q1174">
        <v>0</v>
      </c>
      <c r="R1174">
        <v>0</v>
      </c>
    </row>
    <row r="1175" spans="1:22" x14ac:dyDescent="0.45">
      <c r="A1175" t="s">
        <v>44</v>
      </c>
      <c r="B1175" t="s">
        <v>45</v>
      </c>
      <c r="C1175">
        <v>2021</v>
      </c>
      <c r="D1175">
        <v>88</v>
      </c>
      <c r="E1175">
        <v>12</v>
      </c>
      <c r="F1175" s="2">
        <v>44545</v>
      </c>
      <c r="G1175" t="s">
        <v>394</v>
      </c>
      <c r="H1175" t="s">
        <v>397</v>
      </c>
      <c r="I1175" t="s">
        <v>389</v>
      </c>
      <c r="J1175" t="s">
        <v>19</v>
      </c>
      <c r="K1175" t="s">
        <v>50</v>
      </c>
      <c r="L1175" t="s">
        <v>466</v>
      </c>
      <c r="M1175" t="s">
        <v>51</v>
      </c>
      <c r="N1175" t="s">
        <v>52</v>
      </c>
      <c r="O1175" t="s">
        <v>7</v>
      </c>
      <c r="P1175">
        <v>0</v>
      </c>
      <c r="Q1175">
        <v>1</v>
      </c>
      <c r="R1175">
        <v>1</v>
      </c>
      <c r="S1175" t="s">
        <v>34</v>
      </c>
      <c r="T1175" t="s">
        <v>32</v>
      </c>
      <c r="U1175" t="s">
        <v>33</v>
      </c>
      <c r="V1175" t="s">
        <v>53</v>
      </c>
    </row>
    <row r="1176" spans="1:22" x14ac:dyDescent="0.45">
      <c r="A1176" t="s">
        <v>44</v>
      </c>
      <c r="B1176" t="s">
        <v>45</v>
      </c>
      <c r="C1176">
        <v>2022</v>
      </c>
      <c r="D1176">
        <v>89</v>
      </c>
      <c r="E1176">
        <v>1</v>
      </c>
      <c r="F1176" s="2">
        <v>44580</v>
      </c>
      <c r="G1176" t="s">
        <v>394</v>
      </c>
      <c r="H1176" t="s">
        <v>397</v>
      </c>
      <c r="I1176" t="s">
        <v>389</v>
      </c>
      <c r="J1176" t="s">
        <v>19</v>
      </c>
      <c r="K1176" t="s">
        <v>50</v>
      </c>
      <c r="L1176" t="s">
        <v>466</v>
      </c>
      <c r="M1176" t="s">
        <v>51</v>
      </c>
      <c r="N1176" t="s">
        <v>52</v>
      </c>
      <c r="O1176" t="s">
        <v>7</v>
      </c>
      <c r="P1176">
        <v>1</v>
      </c>
      <c r="Q1176">
        <v>1</v>
      </c>
      <c r="R1176">
        <v>2</v>
      </c>
      <c r="S1176" t="s">
        <v>34</v>
      </c>
      <c r="T1176" t="s">
        <v>32</v>
      </c>
      <c r="U1176" t="s">
        <v>33</v>
      </c>
      <c r="V1176" t="s">
        <v>53</v>
      </c>
    </row>
    <row r="1177" spans="1:22" x14ac:dyDescent="0.45">
      <c r="A1177" t="s">
        <v>44</v>
      </c>
      <c r="B1177" t="s">
        <v>45</v>
      </c>
      <c r="C1177">
        <v>2022</v>
      </c>
      <c r="D1177">
        <v>90</v>
      </c>
      <c r="E1177">
        <v>2</v>
      </c>
      <c r="F1177" s="2">
        <v>44608</v>
      </c>
      <c r="G1177" t="s">
        <v>394</v>
      </c>
      <c r="H1177" t="s">
        <v>397</v>
      </c>
      <c r="I1177" t="s">
        <v>389</v>
      </c>
      <c r="J1177" t="s">
        <v>19</v>
      </c>
      <c r="K1177" t="s">
        <v>50</v>
      </c>
      <c r="L1177" t="s">
        <v>466</v>
      </c>
      <c r="M1177" t="s">
        <v>51</v>
      </c>
      <c r="N1177" t="s">
        <v>52</v>
      </c>
      <c r="O1177" t="s">
        <v>7</v>
      </c>
      <c r="P1177">
        <v>2</v>
      </c>
      <c r="Q1177">
        <v>4</v>
      </c>
      <c r="R1177">
        <v>6</v>
      </c>
      <c r="S1177" t="s">
        <v>34</v>
      </c>
      <c r="T1177" t="s">
        <v>32</v>
      </c>
      <c r="U1177" t="s">
        <v>33</v>
      </c>
      <c r="V1177" t="s">
        <v>53</v>
      </c>
    </row>
    <row r="1178" spans="1:22" x14ac:dyDescent="0.45">
      <c r="A1178" t="s">
        <v>44</v>
      </c>
      <c r="B1178" t="s">
        <v>45</v>
      </c>
      <c r="C1178">
        <v>2022</v>
      </c>
      <c r="D1178">
        <v>91</v>
      </c>
      <c r="E1178">
        <v>3</v>
      </c>
      <c r="F1178" s="2">
        <v>44622</v>
      </c>
      <c r="G1178" t="s">
        <v>394</v>
      </c>
      <c r="H1178" t="s">
        <v>397</v>
      </c>
      <c r="I1178" t="s">
        <v>389</v>
      </c>
      <c r="J1178" t="s">
        <v>19</v>
      </c>
      <c r="K1178" t="s">
        <v>50</v>
      </c>
      <c r="L1178" t="s">
        <v>466</v>
      </c>
      <c r="M1178" t="s">
        <v>51</v>
      </c>
      <c r="N1178" t="s">
        <v>52</v>
      </c>
      <c r="O1178" t="s">
        <v>7</v>
      </c>
      <c r="P1178">
        <v>4</v>
      </c>
      <c r="Q1178">
        <v>2</v>
      </c>
      <c r="R1178">
        <v>6</v>
      </c>
      <c r="S1178" t="s">
        <v>34</v>
      </c>
      <c r="T1178" t="s">
        <v>32</v>
      </c>
      <c r="U1178" t="s">
        <v>33</v>
      </c>
      <c r="V1178" t="s">
        <v>53</v>
      </c>
    </row>
    <row r="1179" spans="1:22" x14ac:dyDescent="0.45">
      <c r="A1179" t="s">
        <v>44</v>
      </c>
      <c r="B1179" t="s">
        <v>45</v>
      </c>
      <c r="C1179">
        <v>2022</v>
      </c>
      <c r="D1179">
        <v>92</v>
      </c>
      <c r="E1179">
        <v>4</v>
      </c>
      <c r="F1179" s="2">
        <v>44658</v>
      </c>
      <c r="G1179" t="s">
        <v>394</v>
      </c>
      <c r="H1179" t="s">
        <v>397</v>
      </c>
      <c r="I1179" t="s">
        <v>389</v>
      </c>
      <c r="J1179" t="s">
        <v>19</v>
      </c>
      <c r="K1179" t="s">
        <v>50</v>
      </c>
      <c r="L1179" t="s">
        <v>466</v>
      </c>
      <c r="M1179" t="s">
        <v>51</v>
      </c>
      <c r="N1179" t="s">
        <v>52</v>
      </c>
      <c r="O1179" t="s">
        <v>7</v>
      </c>
      <c r="P1179">
        <v>8</v>
      </c>
      <c r="Q1179">
        <v>7</v>
      </c>
      <c r="R1179">
        <v>15</v>
      </c>
      <c r="S1179" t="s">
        <v>34</v>
      </c>
      <c r="T1179" t="s">
        <v>32</v>
      </c>
      <c r="U1179" t="s">
        <v>33</v>
      </c>
      <c r="V1179" t="s">
        <v>53</v>
      </c>
    </row>
    <row r="1180" spans="1:22" x14ac:dyDescent="0.45">
      <c r="A1180" t="s">
        <v>44</v>
      </c>
      <c r="B1180" t="s">
        <v>45</v>
      </c>
      <c r="C1180">
        <v>2022</v>
      </c>
      <c r="D1180">
        <v>93</v>
      </c>
      <c r="E1180">
        <v>4</v>
      </c>
      <c r="F1180" s="2">
        <v>44678</v>
      </c>
      <c r="G1180" t="s">
        <v>394</v>
      </c>
      <c r="H1180" t="s">
        <v>397</v>
      </c>
      <c r="I1180" t="s">
        <v>389</v>
      </c>
      <c r="J1180" t="s">
        <v>19</v>
      </c>
      <c r="K1180" t="s">
        <v>50</v>
      </c>
      <c r="L1180" t="s">
        <v>466</v>
      </c>
      <c r="M1180" t="s">
        <v>51</v>
      </c>
      <c r="N1180" t="s">
        <v>52</v>
      </c>
      <c r="O1180" t="s">
        <v>7</v>
      </c>
      <c r="P1180">
        <v>3</v>
      </c>
      <c r="Q1180">
        <v>1</v>
      </c>
      <c r="R1180">
        <v>4</v>
      </c>
      <c r="S1180" t="s">
        <v>34</v>
      </c>
      <c r="T1180" t="s">
        <v>32</v>
      </c>
      <c r="U1180" t="s">
        <v>33</v>
      </c>
      <c r="V1180" t="s">
        <v>53</v>
      </c>
    </row>
    <row r="1181" spans="1:22" x14ac:dyDescent="0.45">
      <c r="A1181" t="s">
        <v>44</v>
      </c>
      <c r="B1181" t="s">
        <v>45</v>
      </c>
      <c r="C1181">
        <v>2019</v>
      </c>
      <c r="D1181">
        <v>94</v>
      </c>
      <c r="E1181">
        <v>6</v>
      </c>
      <c r="F1181" s="2">
        <v>43621</v>
      </c>
      <c r="G1181" t="s">
        <v>394</v>
      </c>
      <c r="H1181" t="s">
        <v>398</v>
      </c>
      <c r="I1181" t="s">
        <v>386</v>
      </c>
      <c r="J1181" t="s">
        <v>22</v>
      </c>
      <c r="K1181" t="s">
        <v>87</v>
      </c>
      <c r="L1181" t="s">
        <v>467</v>
      </c>
      <c r="M1181" t="s">
        <v>88</v>
      </c>
      <c r="N1181" t="s">
        <v>89</v>
      </c>
      <c r="O1181" t="s">
        <v>7</v>
      </c>
      <c r="P1181">
        <v>1</v>
      </c>
      <c r="Q1181">
        <v>0</v>
      </c>
      <c r="R1181">
        <v>1</v>
      </c>
      <c r="S1181" t="s">
        <v>34</v>
      </c>
      <c r="T1181" t="s">
        <v>32</v>
      </c>
      <c r="U1181" t="s">
        <v>67</v>
      </c>
      <c r="V1181" t="s">
        <v>90</v>
      </c>
    </row>
    <row r="1182" spans="1:22" x14ac:dyDescent="0.45">
      <c r="A1182" t="s">
        <v>44</v>
      </c>
      <c r="B1182" t="s">
        <v>45</v>
      </c>
      <c r="C1182">
        <v>2021</v>
      </c>
      <c r="D1182">
        <v>95</v>
      </c>
      <c r="E1182">
        <v>5</v>
      </c>
      <c r="F1182" s="2">
        <v>44322</v>
      </c>
      <c r="G1182" t="s">
        <v>394</v>
      </c>
      <c r="H1182" t="s">
        <v>398</v>
      </c>
      <c r="I1182" t="s">
        <v>386</v>
      </c>
      <c r="J1182" t="s">
        <v>22</v>
      </c>
      <c r="K1182" t="s">
        <v>87</v>
      </c>
      <c r="L1182" t="s">
        <v>467</v>
      </c>
      <c r="M1182" t="s">
        <v>88</v>
      </c>
      <c r="N1182" t="s">
        <v>89</v>
      </c>
      <c r="O1182" t="s">
        <v>7</v>
      </c>
      <c r="P1182">
        <v>1</v>
      </c>
      <c r="Q1182">
        <v>0</v>
      </c>
      <c r="R1182">
        <v>1</v>
      </c>
      <c r="S1182" t="s">
        <v>34</v>
      </c>
      <c r="T1182" t="s">
        <v>32</v>
      </c>
      <c r="U1182" t="s">
        <v>67</v>
      </c>
      <c r="V1182" t="s">
        <v>90</v>
      </c>
    </row>
    <row r="1183" spans="1:22" x14ac:dyDescent="0.45">
      <c r="A1183" t="s">
        <v>44</v>
      </c>
      <c r="B1183" t="s">
        <v>45</v>
      </c>
      <c r="C1183">
        <v>2020</v>
      </c>
      <c r="D1183">
        <v>96</v>
      </c>
      <c r="E1183">
        <v>2</v>
      </c>
      <c r="F1183" s="2">
        <v>43880</v>
      </c>
      <c r="G1183" t="s">
        <v>394</v>
      </c>
      <c r="H1183" t="s">
        <v>398</v>
      </c>
      <c r="I1183" t="s">
        <v>386</v>
      </c>
      <c r="J1183" t="s">
        <v>36</v>
      </c>
      <c r="P1183">
        <v>0</v>
      </c>
      <c r="Q1183">
        <v>0</v>
      </c>
      <c r="R1183">
        <v>0</v>
      </c>
    </row>
    <row r="1184" spans="1:22" x14ac:dyDescent="0.45">
      <c r="A1184" t="s">
        <v>44</v>
      </c>
      <c r="B1184" t="s">
        <v>45</v>
      </c>
      <c r="C1184">
        <v>2020</v>
      </c>
      <c r="D1184">
        <v>97</v>
      </c>
      <c r="E1184">
        <v>2</v>
      </c>
      <c r="F1184" s="2">
        <v>43880</v>
      </c>
      <c r="G1184" t="s">
        <v>394</v>
      </c>
      <c r="H1184" t="s">
        <v>398</v>
      </c>
      <c r="I1184" t="s">
        <v>386</v>
      </c>
      <c r="J1184" t="s">
        <v>21</v>
      </c>
      <c r="P1184">
        <v>0</v>
      </c>
      <c r="Q1184">
        <v>0</v>
      </c>
      <c r="R1184">
        <v>0</v>
      </c>
    </row>
    <row r="1185" spans="1:22" x14ac:dyDescent="0.45">
      <c r="A1185" t="s">
        <v>44</v>
      </c>
      <c r="B1185" t="s">
        <v>45</v>
      </c>
      <c r="C1185">
        <v>2020</v>
      </c>
      <c r="D1185">
        <v>98</v>
      </c>
      <c r="E1185">
        <v>2</v>
      </c>
      <c r="F1185" s="2">
        <v>43880</v>
      </c>
      <c r="G1185" t="s">
        <v>394</v>
      </c>
      <c r="H1185" t="s">
        <v>398</v>
      </c>
      <c r="I1185" t="s">
        <v>386</v>
      </c>
      <c r="J1185" t="s">
        <v>37</v>
      </c>
      <c r="P1185">
        <v>0</v>
      </c>
      <c r="Q1185">
        <v>0</v>
      </c>
      <c r="R1185">
        <v>0</v>
      </c>
    </row>
    <row r="1186" spans="1:22" x14ac:dyDescent="0.45">
      <c r="A1186" t="s">
        <v>44</v>
      </c>
      <c r="B1186" t="s">
        <v>45</v>
      </c>
      <c r="C1186">
        <v>2020</v>
      </c>
      <c r="D1186">
        <v>99</v>
      </c>
      <c r="E1186">
        <v>2</v>
      </c>
      <c r="F1186" s="2">
        <v>43880</v>
      </c>
      <c r="G1186" t="s">
        <v>394</v>
      </c>
      <c r="H1186" t="s">
        <v>398</v>
      </c>
      <c r="I1186" t="s">
        <v>386</v>
      </c>
      <c r="J1186" t="s">
        <v>22</v>
      </c>
      <c r="P1186">
        <v>0</v>
      </c>
      <c r="Q1186">
        <v>0</v>
      </c>
      <c r="R1186">
        <v>0</v>
      </c>
    </row>
    <row r="1187" spans="1:22" x14ac:dyDescent="0.45">
      <c r="A1187" t="s">
        <v>44</v>
      </c>
      <c r="B1187" t="s">
        <v>45</v>
      </c>
      <c r="C1187">
        <v>2020</v>
      </c>
      <c r="D1187">
        <v>100</v>
      </c>
      <c r="E1187">
        <v>2</v>
      </c>
      <c r="F1187" s="2">
        <v>43880</v>
      </c>
      <c r="G1187" t="s">
        <v>394</v>
      </c>
      <c r="H1187" t="s">
        <v>399</v>
      </c>
      <c r="I1187" t="s">
        <v>381</v>
      </c>
      <c r="J1187" t="s">
        <v>19</v>
      </c>
      <c r="P1187">
        <v>0</v>
      </c>
      <c r="Q1187">
        <v>0</v>
      </c>
      <c r="R1187">
        <v>0</v>
      </c>
    </row>
    <row r="1188" spans="1:22" x14ac:dyDescent="0.45">
      <c r="A1188" t="s">
        <v>44</v>
      </c>
      <c r="B1188" t="s">
        <v>45</v>
      </c>
      <c r="C1188">
        <v>2020</v>
      </c>
      <c r="D1188">
        <v>101</v>
      </c>
      <c r="E1188">
        <v>10</v>
      </c>
      <c r="F1188" s="2">
        <v>44133</v>
      </c>
      <c r="G1188" t="s">
        <v>394</v>
      </c>
      <c r="H1188" t="s">
        <v>398</v>
      </c>
      <c r="I1188" t="s">
        <v>386</v>
      </c>
      <c r="J1188" t="s">
        <v>36</v>
      </c>
      <c r="P1188">
        <v>0</v>
      </c>
      <c r="Q1188">
        <v>0</v>
      </c>
      <c r="R1188">
        <v>0</v>
      </c>
    </row>
    <row r="1189" spans="1:22" x14ac:dyDescent="0.45">
      <c r="A1189" t="s">
        <v>44</v>
      </c>
      <c r="B1189" t="s">
        <v>45</v>
      </c>
      <c r="C1189">
        <v>2020</v>
      </c>
      <c r="D1189">
        <v>102</v>
      </c>
      <c r="E1189">
        <v>10</v>
      </c>
      <c r="F1189" s="2">
        <v>44133</v>
      </c>
      <c r="G1189" t="s">
        <v>394</v>
      </c>
      <c r="H1189" t="s">
        <v>398</v>
      </c>
      <c r="I1189" t="s">
        <v>386</v>
      </c>
      <c r="J1189" t="s">
        <v>21</v>
      </c>
      <c r="P1189">
        <v>0</v>
      </c>
      <c r="Q1189">
        <v>0</v>
      </c>
      <c r="R1189">
        <v>0</v>
      </c>
    </row>
    <row r="1190" spans="1:22" x14ac:dyDescent="0.45">
      <c r="A1190" t="s">
        <v>44</v>
      </c>
      <c r="B1190" t="s">
        <v>45</v>
      </c>
      <c r="C1190">
        <v>2020</v>
      </c>
      <c r="D1190">
        <v>103</v>
      </c>
      <c r="E1190">
        <v>10</v>
      </c>
      <c r="F1190" s="2">
        <v>44133</v>
      </c>
      <c r="G1190" t="s">
        <v>394</v>
      </c>
      <c r="H1190" t="s">
        <v>398</v>
      </c>
      <c r="I1190" t="s">
        <v>386</v>
      </c>
      <c r="J1190" t="s">
        <v>37</v>
      </c>
      <c r="P1190">
        <v>0</v>
      </c>
      <c r="Q1190">
        <v>0</v>
      </c>
      <c r="R1190">
        <v>0</v>
      </c>
    </row>
    <row r="1191" spans="1:22" x14ac:dyDescent="0.45">
      <c r="A1191" t="s">
        <v>44</v>
      </c>
      <c r="B1191" t="s">
        <v>45</v>
      </c>
      <c r="C1191">
        <v>2020</v>
      </c>
      <c r="D1191">
        <v>104</v>
      </c>
      <c r="E1191">
        <v>10</v>
      </c>
      <c r="F1191" s="2">
        <v>44133</v>
      </c>
      <c r="G1191" t="s">
        <v>394</v>
      </c>
      <c r="H1191" t="s">
        <v>398</v>
      </c>
      <c r="I1191" t="s">
        <v>386</v>
      </c>
      <c r="J1191" t="s">
        <v>22</v>
      </c>
      <c r="P1191">
        <v>0</v>
      </c>
      <c r="Q1191">
        <v>0</v>
      </c>
      <c r="R1191">
        <v>0</v>
      </c>
    </row>
    <row r="1192" spans="1:22" x14ac:dyDescent="0.45">
      <c r="A1192" t="s">
        <v>44</v>
      </c>
      <c r="B1192" t="s">
        <v>45</v>
      </c>
      <c r="C1192">
        <v>2020</v>
      </c>
      <c r="D1192">
        <v>105</v>
      </c>
      <c r="E1192">
        <v>10</v>
      </c>
      <c r="F1192" s="2">
        <v>44133</v>
      </c>
      <c r="G1192" t="s">
        <v>394</v>
      </c>
      <c r="H1192" t="s">
        <v>399</v>
      </c>
      <c r="I1192" t="s">
        <v>381</v>
      </c>
      <c r="J1192" t="s">
        <v>19</v>
      </c>
      <c r="P1192">
        <v>0</v>
      </c>
      <c r="Q1192">
        <v>0</v>
      </c>
      <c r="R1192">
        <v>0</v>
      </c>
    </row>
    <row r="1193" spans="1:22" x14ac:dyDescent="0.45">
      <c r="A1193" t="s">
        <v>44</v>
      </c>
      <c r="B1193" t="s">
        <v>45</v>
      </c>
      <c r="C1193">
        <v>2019</v>
      </c>
      <c r="D1193">
        <v>106</v>
      </c>
      <c r="E1193">
        <v>10</v>
      </c>
      <c r="F1193" s="2">
        <v>43760</v>
      </c>
      <c r="G1193" t="s">
        <v>394</v>
      </c>
      <c r="H1193" t="s">
        <v>399</v>
      </c>
      <c r="I1193" t="s">
        <v>381</v>
      </c>
      <c r="J1193" t="s">
        <v>19</v>
      </c>
      <c r="K1193" t="s">
        <v>131</v>
      </c>
      <c r="L1193" t="s">
        <v>476</v>
      </c>
      <c r="M1193" t="s">
        <v>132</v>
      </c>
      <c r="N1193" t="s">
        <v>133</v>
      </c>
      <c r="O1193" t="s">
        <v>7</v>
      </c>
      <c r="P1193">
        <v>1</v>
      </c>
      <c r="Q1193">
        <v>0</v>
      </c>
      <c r="R1193">
        <v>1</v>
      </c>
      <c r="S1193" t="s">
        <v>34</v>
      </c>
      <c r="T1193" t="s">
        <v>32</v>
      </c>
      <c r="U1193" t="s">
        <v>33</v>
      </c>
      <c r="V1193" t="s">
        <v>134</v>
      </c>
    </row>
    <row r="1194" spans="1:22" x14ac:dyDescent="0.45">
      <c r="A1194" t="s">
        <v>44</v>
      </c>
      <c r="B1194" t="s">
        <v>45</v>
      </c>
      <c r="C1194">
        <v>2021</v>
      </c>
      <c r="D1194">
        <v>107</v>
      </c>
      <c r="E1194">
        <v>11</v>
      </c>
      <c r="F1194" s="2">
        <v>44524</v>
      </c>
      <c r="G1194" t="s">
        <v>394</v>
      </c>
      <c r="H1194" t="s">
        <v>399</v>
      </c>
      <c r="I1194" t="s">
        <v>381</v>
      </c>
      <c r="J1194" t="s">
        <v>19</v>
      </c>
      <c r="K1194" t="s">
        <v>131</v>
      </c>
      <c r="L1194" t="s">
        <v>476</v>
      </c>
      <c r="M1194" t="s">
        <v>132</v>
      </c>
      <c r="N1194" t="s">
        <v>133</v>
      </c>
      <c r="O1194" t="s">
        <v>7</v>
      </c>
      <c r="P1194">
        <v>0</v>
      </c>
      <c r="Q1194">
        <v>1</v>
      </c>
      <c r="R1194">
        <v>1</v>
      </c>
      <c r="S1194" t="s">
        <v>34</v>
      </c>
      <c r="T1194" t="s">
        <v>32</v>
      </c>
      <c r="U1194" t="s">
        <v>33</v>
      </c>
      <c r="V1194" t="s">
        <v>134</v>
      </c>
    </row>
    <row r="1195" spans="1:22" x14ac:dyDescent="0.45">
      <c r="A1195" t="s">
        <v>44</v>
      </c>
      <c r="B1195" t="s">
        <v>45</v>
      </c>
      <c r="C1195">
        <v>2020</v>
      </c>
      <c r="D1195">
        <v>108</v>
      </c>
      <c r="E1195">
        <v>11</v>
      </c>
      <c r="F1195" s="2">
        <v>44165</v>
      </c>
      <c r="G1195" t="s">
        <v>394</v>
      </c>
      <c r="H1195" t="s">
        <v>398</v>
      </c>
      <c r="I1195" t="s">
        <v>386</v>
      </c>
      <c r="J1195" t="s">
        <v>36</v>
      </c>
      <c r="P1195">
        <v>0</v>
      </c>
      <c r="Q1195">
        <v>0</v>
      </c>
      <c r="R1195">
        <v>0</v>
      </c>
    </row>
    <row r="1196" spans="1:22" x14ac:dyDescent="0.45">
      <c r="A1196" t="s">
        <v>44</v>
      </c>
      <c r="B1196" t="s">
        <v>45</v>
      </c>
      <c r="C1196">
        <v>2020</v>
      </c>
      <c r="D1196">
        <v>109</v>
      </c>
      <c r="E1196">
        <v>11</v>
      </c>
      <c r="F1196" s="2">
        <v>44165</v>
      </c>
      <c r="G1196" t="s">
        <v>394</v>
      </c>
      <c r="H1196" t="s">
        <v>398</v>
      </c>
      <c r="I1196" t="s">
        <v>386</v>
      </c>
      <c r="J1196" t="s">
        <v>21</v>
      </c>
      <c r="P1196">
        <v>0</v>
      </c>
      <c r="Q1196">
        <v>0</v>
      </c>
      <c r="R1196">
        <v>0</v>
      </c>
    </row>
    <row r="1197" spans="1:22" x14ac:dyDescent="0.45">
      <c r="A1197" t="s">
        <v>44</v>
      </c>
      <c r="B1197" t="s">
        <v>45</v>
      </c>
      <c r="C1197">
        <v>2020</v>
      </c>
      <c r="D1197">
        <v>110</v>
      </c>
      <c r="E1197">
        <v>11</v>
      </c>
      <c r="F1197" s="2">
        <v>44165</v>
      </c>
      <c r="G1197" t="s">
        <v>394</v>
      </c>
      <c r="H1197" t="s">
        <v>398</v>
      </c>
      <c r="I1197" t="s">
        <v>386</v>
      </c>
      <c r="J1197" t="s">
        <v>37</v>
      </c>
      <c r="P1197">
        <v>0</v>
      </c>
      <c r="Q1197">
        <v>0</v>
      </c>
      <c r="R1197">
        <v>0</v>
      </c>
    </row>
    <row r="1198" spans="1:22" x14ac:dyDescent="0.45">
      <c r="A1198" t="s">
        <v>44</v>
      </c>
      <c r="B1198" t="s">
        <v>45</v>
      </c>
      <c r="C1198">
        <v>2020</v>
      </c>
      <c r="D1198">
        <v>111</v>
      </c>
      <c r="E1198">
        <v>11</v>
      </c>
      <c r="F1198" s="2">
        <v>44165</v>
      </c>
      <c r="G1198" t="s">
        <v>394</v>
      </c>
      <c r="H1198" t="s">
        <v>398</v>
      </c>
      <c r="I1198" t="s">
        <v>386</v>
      </c>
      <c r="J1198" t="s">
        <v>22</v>
      </c>
      <c r="P1198">
        <v>0</v>
      </c>
      <c r="Q1198">
        <v>0</v>
      </c>
      <c r="R1198">
        <v>0</v>
      </c>
    </row>
    <row r="1199" spans="1:22" x14ac:dyDescent="0.45">
      <c r="A1199" t="s">
        <v>44</v>
      </c>
      <c r="B1199" t="s">
        <v>45</v>
      </c>
      <c r="C1199">
        <v>2019</v>
      </c>
      <c r="D1199">
        <v>112</v>
      </c>
      <c r="E1199">
        <v>5</v>
      </c>
      <c r="F1199" s="2">
        <v>43587</v>
      </c>
      <c r="G1199" t="s">
        <v>394</v>
      </c>
      <c r="H1199" t="s">
        <v>397</v>
      </c>
      <c r="I1199" t="s">
        <v>389</v>
      </c>
      <c r="J1199" t="s">
        <v>19</v>
      </c>
      <c r="K1199" t="s">
        <v>102</v>
      </c>
      <c r="L1199" t="s">
        <v>461</v>
      </c>
      <c r="M1199" t="s">
        <v>103</v>
      </c>
      <c r="N1199" t="s">
        <v>104</v>
      </c>
      <c r="O1199" t="s">
        <v>7</v>
      </c>
      <c r="P1199">
        <v>2</v>
      </c>
      <c r="Q1199">
        <v>3</v>
      </c>
      <c r="R1199">
        <v>5</v>
      </c>
      <c r="S1199" t="s">
        <v>34</v>
      </c>
      <c r="T1199" t="s">
        <v>32</v>
      </c>
      <c r="U1199" t="s">
        <v>33</v>
      </c>
      <c r="V1199" t="s">
        <v>35</v>
      </c>
    </row>
    <row r="1200" spans="1:22" x14ac:dyDescent="0.45">
      <c r="A1200" t="s">
        <v>44</v>
      </c>
      <c r="B1200" t="s">
        <v>45</v>
      </c>
      <c r="C1200">
        <v>2021</v>
      </c>
      <c r="D1200">
        <v>113</v>
      </c>
      <c r="E1200">
        <v>2</v>
      </c>
      <c r="F1200" s="2">
        <v>44245</v>
      </c>
      <c r="G1200" t="s">
        <v>394</v>
      </c>
      <c r="H1200" t="s">
        <v>398</v>
      </c>
      <c r="I1200" t="s">
        <v>386</v>
      </c>
      <c r="J1200" t="s">
        <v>22</v>
      </c>
      <c r="K1200" t="s">
        <v>54</v>
      </c>
      <c r="M1200" t="s">
        <v>54</v>
      </c>
      <c r="O1200" t="s">
        <v>370</v>
      </c>
      <c r="P1200" t="s">
        <v>19</v>
      </c>
      <c r="Q1200" t="s">
        <v>19</v>
      </c>
      <c r="R1200">
        <v>1</v>
      </c>
    </row>
    <row r="1201" spans="1:22" x14ac:dyDescent="0.45">
      <c r="A1201" t="s">
        <v>44</v>
      </c>
      <c r="B1201" t="s">
        <v>45</v>
      </c>
      <c r="C1201">
        <v>2021</v>
      </c>
      <c r="D1201">
        <v>114</v>
      </c>
      <c r="E1201">
        <v>2</v>
      </c>
      <c r="F1201" s="2">
        <v>44245</v>
      </c>
      <c r="G1201" t="s">
        <v>394</v>
      </c>
      <c r="H1201" t="s">
        <v>398</v>
      </c>
      <c r="I1201" t="s">
        <v>386</v>
      </c>
      <c r="J1201" t="s">
        <v>36</v>
      </c>
      <c r="P1201">
        <v>0</v>
      </c>
      <c r="Q1201">
        <v>0</v>
      </c>
      <c r="R1201">
        <v>0</v>
      </c>
    </row>
    <row r="1202" spans="1:22" x14ac:dyDescent="0.45">
      <c r="A1202" t="s">
        <v>44</v>
      </c>
      <c r="B1202" t="s">
        <v>45</v>
      </c>
      <c r="C1202">
        <v>2021</v>
      </c>
      <c r="D1202">
        <v>115</v>
      </c>
      <c r="E1202">
        <v>2</v>
      </c>
      <c r="F1202" s="2">
        <v>44245</v>
      </c>
      <c r="G1202" t="s">
        <v>394</v>
      </c>
      <c r="H1202" t="s">
        <v>398</v>
      </c>
      <c r="I1202" t="s">
        <v>386</v>
      </c>
      <c r="J1202" t="s">
        <v>37</v>
      </c>
      <c r="P1202">
        <v>0</v>
      </c>
      <c r="Q1202">
        <v>0</v>
      </c>
      <c r="R1202">
        <v>0</v>
      </c>
    </row>
    <row r="1203" spans="1:22" x14ac:dyDescent="0.45">
      <c r="A1203" t="s">
        <v>44</v>
      </c>
      <c r="B1203" t="s">
        <v>45</v>
      </c>
      <c r="C1203">
        <v>2021</v>
      </c>
      <c r="D1203">
        <v>116</v>
      </c>
      <c r="E1203">
        <v>2</v>
      </c>
      <c r="F1203" s="2">
        <v>44245</v>
      </c>
      <c r="G1203" t="s">
        <v>394</v>
      </c>
      <c r="H1203" t="s">
        <v>398</v>
      </c>
      <c r="I1203" t="s">
        <v>386</v>
      </c>
      <c r="J1203" t="s">
        <v>22</v>
      </c>
      <c r="P1203">
        <v>0</v>
      </c>
      <c r="Q1203">
        <v>0</v>
      </c>
      <c r="R1203">
        <v>0</v>
      </c>
    </row>
    <row r="1204" spans="1:22" x14ac:dyDescent="0.45">
      <c r="A1204" t="s">
        <v>44</v>
      </c>
      <c r="B1204" t="s">
        <v>45</v>
      </c>
      <c r="C1204">
        <v>2019</v>
      </c>
      <c r="D1204">
        <v>117</v>
      </c>
      <c r="E1204">
        <v>10</v>
      </c>
      <c r="F1204" s="2">
        <v>43760</v>
      </c>
      <c r="G1204" t="s">
        <v>394</v>
      </c>
      <c r="H1204" t="s">
        <v>397</v>
      </c>
      <c r="I1204" t="s">
        <v>389</v>
      </c>
      <c r="J1204" t="s">
        <v>19</v>
      </c>
      <c r="K1204" t="s">
        <v>102</v>
      </c>
      <c r="L1204" t="s">
        <v>461</v>
      </c>
      <c r="M1204" t="s">
        <v>103</v>
      </c>
      <c r="N1204" t="s">
        <v>104</v>
      </c>
      <c r="O1204" t="s">
        <v>7</v>
      </c>
      <c r="P1204">
        <v>1</v>
      </c>
      <c r="Q1204">
        <v>1</v>
      </c>
      <c r="R1204">
        <v>2</v>
      </c>
      <c r="S1204" t="s">
        <v>34</v>
      </c>
      <c r="T1204" t="s">
        <v>32</v>
      </c>
      <c r="U1204" t="s">
        <v>33</v>
      </c>
      <c r="V1204" t="s">
        <v>35</v>
      </c>
    </row>
    <row r="1205" spans="1:22" x14ac:dyDescent="0.45">
      <c r="A1205" t="s">
        <v>44</v>
      </c>
      <c r="B1205" t="s">
        <v>45</v>
      </c>
      <c r="C1205">
        <v>2019</v>
      </c>
      <c r="D1205">
        <v>118</v>
      </c>
      <c r="E1205">
        <v>10</v>
      </c>
      <c r="F1205" s="2">
        <v>43760</v>
      </c>
      <c r="G1205" t="s">
        <v>394</v>
      </c>
      <c r="H1205" t="s">
        <v>399</v>
      </c>
      <c r="I1205" t="s">
        <v>381</v>
      </c>
      <c r="J1205" t="s">
        <v>19</v>
      </c>
      <c r="K1205" t="s">
        <v>102</v>
      </c>
      <c r="L1205" t="s">
        <v>461</v>
      </c>
      <c r="M1205" t="s">
        <v>103</v>
      </c>
      <c r="N1205" t="s">
        <v>104</v>
      </c>
      <c r="O1205" t="s">
        <v>7</v>
      </c>
      <c r="P1205">
        <v>0</v>
      </c>
      <c r="Q1205">
        <v>1</v>
      </c>
      <c r="R1205">
        <v>1</v>
      </c>
      <c r="S1205" t="s">
        <v>34</v>
      </c>
      <c r="T1205" t="s">
        <v>32</v>
      </c>
      <c r="U1205" t="s">
        <v>33</v>
      </c>
      <c r="V1205" t="s">
        <v>35</v>
      </c>
    </row>
    <row r="1206" spans="1:22" x14ac:dyDescent="0.45">
      <c r="A1206" t="s">
        <v>44</v>
      </c>
      <c r="B1206" t="s">
        <v>45</v>
      </c>
      <c r="C1206">
        <v>2019</v>
      </c>
      <c r="D1206">
        <v>119</v>
      </c>
      <c r="E1206">
        <v>11</v>
      </c>
      <c r="F1206" s="2">
        <v>43797</v>
      </c>
      <c r="G1206" t="s">
        <v>394</v>
      </c>
      <c r="H1206" t="s">
        <v>397</v>
      </c>
      <c r="I1206" t="s">
        <v>389</v>
      </c>
      <c r="J1206" t="s">
        <v>19</v>
      </c>
      <c r="K1206" t="s">
        <v>102</v>
      </c>
      <c r="L1206" t="s">
        <v>461</v>
      </c>
      <c r="M1206" t="s">
        <v>103</v>
      </c>
      <c r="N1206" t="s">
        <v>104</v>
      </c>
      <c r="O1206" t="s">
        <v>7</v>
      </c>
      <c r="P1206">
        <v>0</v>
      </c>
      <c r="Q1206">
        <v>1</v>
      </c>
      <c r="R1206">
        <v>1</v>
      </c>
      <c r="S1206" t="s">
        <v>34</v>
      </c>
      <c r="T1206" t="s">
        <v>32</v>
      </c>
      <c r="U1206" t="s">
        <v>33</v>
      </c>
      <c r="V1206" t="s">
        <v>35</v>
      </c>
    </row>
    <row r="1207" spans="1:22" x14ac:dyDescent="0.45">
      <c r="A1207" t="s">
        <v>44</v>
      </c>
      <c r="B1207" t="s">
        <v>45</v>
      </c>
      <c r="C1207">
        <v>2019</v>
      </c>
      <c r="D1207">
        <v>120</v>
      </c>
      <c r="E1207">
        <v>11</v>
      </c>
      <c r="F1207" s="2">
        <v>43797</v>
      </c>
      <c r="G1207" t="s">
        <v>394</v>
      </c>
      <c r="H1207" t="s">
        <v>399</v>
      </c>
      <c r="I1207" t="s">
        <v>381</v>
      </c>
      <c r="J1207" t="s">
        <v>19</v>
      </c>
      <c r="K1207" t="s">
        <v>102</v>
      </c>
      <c r="L1207" t="s">
        <v>461</v>
      </c>
      <c r="M1207" t="s">
        <v>103</v>
      </c>
      <c r="N1207" t="s">
        <v>104</v>
      </c>
      <c r="O1207" t="s">
        <v>7</v>
      </c>
      <c r="P1207">
        <v>0</v>
      </c>
      <c r="Q1207">
        <v>1</v>
      </c>
      <c r="R1207">
        <v>1</v>
      </c>
      <c r="S1207" t="s">
        <v>34</v>
      </c>
      <c r="T1207" t="s">
        <v>32</v>
      </c>
      <c r="U1207" t="s">
        <v>33</v>
      </c>
      <c r="V1207" t="s">
        <v>35</v>
      </c>
    </row>
    <row r="1208" spans="1:22" x14ac:dyDescent="0.45">
      <c r="A1208" t="s">
        <v>44</v>
      </c>
      <c r="B1208" t="s">
        <v>45</v>
      </c>
      <c r="C1208">
        <v>2019</v>
      </c>
      <c r="D1208">
        <v>121</v>
      </c>
      <c r="E1208">
        <v>11</v>
      </c>
      <c r="F1208" s="2">
        <v>43797</v>
      </c>
      <c r="G1208" t="s">
        <v>394</v>
      </c>
      <c r="H1208" t="s">
        <v>399</v>
      </c>
      <c r="I1208" t="s">
        <v>381</v>
      </c>
      <c r="J1208" t="s">
        <v>19</v>
      </c>
      <c r="K1208" t="s">
        <v>102</v>
      </c>
      <c r="L1208" t="s">
        <v>461</v>
      </c>
      <c r="M1208" t="s">
        <v>103</v>
      </c>
      <c r="N1208" t="s">
        <v>104</v>
      </c>
      <c r="O1208" t="s">
        <v>7</v>
      </c>
      <c r="P1208">
        <v>0</v>
      </c>
      <c r="Q1208">
        <v>1</v>
      </c>
      <c r="R1208">
        <v>1</v>
      </c>
      <c r="S1208" t="s">
        <v>34</v>
      </c>
      <c r="T1208" t="s">
        <v>32</v>
      </c>
      <c r="U1208" t="s">
        <v>33</v>
      </c>
      <c r="V1208" t="s">
        <v>35</v>
      </c>
    </row>
    <row r="1209" spans="1:22" x14ac:dyDescent="0.45">
      <c r="A1209" t="s">
        <v>44</v>
      </c>
      <c r="B1209" t="s">
        <v>45</v>
      </c>
      <c r="C1209">
        <v>2021</v>
      </c>
      <c r="D1209">
        <v>122</v>
      </c>
      <c r="E1209">
        <v>7</v>
      </c>
      <c r="F1209" s="2">
        <v>44398</v>
      </c>
      <c r="G1209" t="s">
        <v>394</v>
      </c>
      <c r="H1209" t="s">
        <v>399</v>
      </c>
      <c r="I1209" t="s">
        <v>381</v>
      </c>
      <c r="J1209" t="s">
        <v>19</v>
      </c>
      <c r="K1209" t="s">
        <v>102</v>
      </c>
      <c r="L1209" t="s">
        <v>461</v>
      </c>
      <c r="M1209" t="s">
        <v>103</v>
      </c>
      <c r="N1209" t="s">
        <v>104</v>
      </c>
      <c r="O1209" t="s">
        <v>7</v>
      </c>
      <c r="P1209">
        <v>1</v>
      </c>
      <c r="Q1209">
        <v>0</v>
      </c>
      <c r="R1209">
        <v>1</v>
      </c>
      <c r="S1209" t="s">
        <v>34</v>
      </c>
      <c r="T1209" t="s">
        <v>32</v>
      </c>
      <c r="U1209" t="s">
        <v>33</v>
      </c>
      <c r="V1209" t="s">
        <v>35</v>
      </c>
    </row>
    <row r="1210" spans="1:22" x14ac:dyDescent="0.45">
      <c r="A1210" t="s">
        <v>44</v>
      </c>
      <c r="B1210" t="s">
        <v>45</v>
      </c>
      <c r="C1210">
        <v>2022</v>
      </c>
      <c r="D1210">
        <v>123</v>
      </c>
      <c r="E1210">
        <v>4</v>
      </c>
      <c r="F1210" s="2">
        <v>44678</v>
      </c>
      <c r="G1210" t="s">
        <v>394</v>
      </c>
      <c r="H1210" t="s">
        <v>399</v>
      </c>
      <c r="I1210" t="s">
        <v>381</v>
      </c>
      <c r="J1210" t="s">
        <v>19</v>
      </c>
      <c r="K1210" t="s">
        <v>102</v>
      </c>
      <c r="L1210" t="s">
        <v>461</v>
      </c>
      <c r="M1210" t="s">
        <v>103</v>
      </c>
      <c r="N1210" t="s">
        <v>104</v>
      </c>
      <c r="O1210" t="s">
        <v>7</v>
      </c>
      <c r="P1210">
        <v>1</v>
      </c>
      <c r="Q1210">
        <v>0</v>
      </c>
      <c r="R1210">
        <v>1</v>
      </c>
      <c r="S1210" t="s">
        <v>34</v>
      </c>
      <c r="T1210" t="s">
        <v>32</v>
      </c>
      <c r="U1210" t="s">
        <v>33</v>
      </c>
      <c r="V1210" t="s">
        <v>35</v>
      </c>
    </row>
    <row r="1211" spans="1:22" x14ac:dyDescent="0.45">
      <c r="A1211" t="s">
        <v>44</v>
      </c>
      <c r="B1211" t="s">
        <v>45</v>
      </c>
      <c r="C1211">
        <v>2021</v>
      </c>
      <c r="D1211">
        <v>124</v>
      </c>
      <c r="E1211">
        <v>2</v>
      </c>
      <c r="F1211" s="2">
        <v>44245</v>
      </c>
      <c r="G1211" t="s">
        <v>394</v>
      </c>
      <c r="H1211" t="s">
        <v>399</v>
      </c>
      <c r="I1211" t="s">
        <v>381</v>
      </c>
      <c r="J1211" t="s">
        <v>19</v>
      </c>
      <c r="K1211" t="s">
        <v>256</v>
      </c>
      <c r="L1211" t="s">
        <v>479</v>
      </c>
      <c r="M1211" t="s">
        <v>257</v>
      </c>
      <c r="N1211" t="s">
        <v>258</v>
      </c>
      <c r="O1211" t="s">
        <v>7</v>
      </c>
      <c r="P1211">
        <v>0</v>
      </c>
      <c r="Q1211">
        <v>1</v>
      </c>
      <c r="R1211">
        <v>1</v>
      </c>
      <c r="S1211" t="s">
        <v>34</v>
      </c>
      <c r="T1211" t="s">
        <v>32</v>
      </c>
      <c r="U1211" t="s">
        <v>33</v>
      </c>
      <c r="V1211" t="s">
        <v>259</v>
      </c>
    </row>
    <row r="1212" spans="1:22" x14ac:dyDescent="0.45">
      <c r="A1212" t="s">
        <v>44</v>
      </c>
      <c r="B1212" t="s">
        <v>45</v>
      </c>
      <c r="C1212">
        <v>2021</v>
      </c>
      <c r="D1212">
        <v>125</v>
      </c>
      <c r="E1212">
        <v>5</v>
      </c>
      <c r="F1212" s="2">
        <v>44322</v>
      </c>
      <c r="G1212" t="s">
        <v>394</v>
      </c>
      <c r="H1212" t="s">
        <v>399</v>
      </c>
      <c r="I1212" t="s">
        <v>381</v>
      </c>
      <c r="J1212" t="s">
        <v>19</v>
      </c>
      <c r="K1212" t="s">
        <v>256</v>
      </c>
      <c r="L1212" t="s">
        <v>479</v>
      </c>
      <c r="M1212" t="s">
        <v>257</v>
      </c>
      <c r="N1212" t="s">
        <v>258</v>
      </c>
      <c r="O1212" t="s">
        <v>7</v>
      </c>
      <c r="P1212">
        <v>1</v>
      </c>
      <c r="Q1212">
        <v>0</v>
      </c>
      <c r="R1212">
        <v>1</v>
      </c>
      <c r="S1212" t="s">
        <v>34</v>
      </c>
      <c r="T1212" t="s">
        <v>32</v>
      </c>
      <c r="U1212" t="s">
        <v>33</v>
      </c>
      <c r="V1212" t="s">
        <v>259</v>
      </c>
    </row>
    <row r="1213" spans="1:22" x14ac:dyDescent="0.45">
      <c r="A1213" t="s">
        <v>44</v>
      </c>
      <c r="B1213" t="s">
        <v>45</v>
      </c>
      <c r="C1213">
        <v>2021</v>
      </c>
      <c r="D1213">
        <v>126</v>
      </c>
      <c r="E1213">
        <v>3</v>
      </c>
      <c r="F1213" s="2">
        <v>44278</v>
      </c>
      <c r="G1213" t="s">
        <v>394</v>
      </c>
      <c r="H1213" t="s">
        <v>397</v>
      </c>
      <c r="I1213" t="s">
        <v>389</v>
      </c>
      <c r="J1213" t="s">
        <v>19</v>
      </c>
      <c r="K1213" t="s">
        <v>54</v>
      </c>
      <c r="M1213" t="s">
        <v>54</v>
      </c>
      <c r="O1213" t="s">
        <v>370</v>
      </c>
      <c r="P1213" t="s">
        <v>19</v>
      </c>
      <c r="Q1213" t="s">
        <v>19</v>
      </c>
      <c r="R1213">
        <v>1</v>
      </c>
    </row>
    <row r="1214" spans="1:22" x14ac:dyDescent="0.45">
      <c r="A1214" t="s">
        <v>44</v>
      </c>
      <c r="B1214" t="s">
        <v>45</v>
      </c>
      <c r="C1214">
        <v>2021</v>
      </c>
      <c r="D1214">
        <v>127</v>
      </c>
      <c r="E1214">
        <v>3</v>
      </c>
      <c r="F1214" s="2">
        <v>44278</v>
      </c>
      <c r="G1214" t="s">
        <v>394</v>
      </c>
      <c r="H1214" t="s">
        <v>398</v>
      </c>
      <c r="I1214" t="s">
        <v>386</v>
      </c>
      <c r="J1214" t="s">
        <v>36</v>
      </c>
      <c r="P1214">
        <v>0</v>
      </c>
      <c r="Q1214">
        <v>0</v>
      </c>
      <c r="R1214">
        <v>0</v>
      </c>
    </row>
    <row r="1215" spans="1:22" x14ac:dyDescent="0.45">
      <c r="A1215" t="s">
        <v>44</v>
      </c>
      <c r="B1215" t="s">
        <v>45</v>
      </c>
      <c r="C1215">
        <v>2021</v>
      </c>
      <c r="D1215">
        <v>128</v>
      </c>
      <c r="E1215">
        <v>3</v>
      </c>
      <c r="F1215" s="2">
        <v>44278</v>
      </c>
      <c r="G1215" t="s">
        <v>394</v>
      </c>
      <c r="H1215" t="s">
        <v>398</v>
      </c>
      <c r="I1215" t="s">
        <v>386</v>
      </c>
      <c r="J1215" t="s">
        <v>21</v>
      </c>
      <c r="P1215">
        <v>0</v>
      </c>
      <c r="Q1215">
        <v>0</v>
      </c>
      <c r="R1215">
        <v>0</v>
      </c>
    </row>
    <row r="1216" spans="1:22" x14ac:dyDescent="0.45">
      <c r="A1216" t="s">
        <v>44</v>
      </c>
      <c r="B1216" t="s">
        <v>45</v>
      </c>
      <c r="C1216">
        <v>2021</v>
      </c>
      <c r="D1216">
        <v>129</v>
      </c>
      <c r="E1216">
        <v>3</v>
      </c>
      <c r="F1216" s="2">
        <v>44278</v>
      </c>
      <c r="G1216" t="s">
        <v>394</v>
      </c>
      <c r="H1216" t="s">
        <v>398</v>
      </c>
      <c r="I1216" t="s">
        <v>386</v>
      </c>
      <c r="J1216" t="s">
        <v>37</v>
      </c>
      <c r="P1216">
        <v>0</v>
      </c>
      <c r="Q1216">
        <v>0</v>
      </c>
      <c r="R1216">
        <v>0</v>
      </c>
    </row>
    <row r="1217" spans="1:22" x14ac:dyDescent="0.45">
      <c r="A1217" t="s">
        <v>44</v>
      </c>
      <c r="B1217" t="s">
        <v>45</v>
      </c>
      <c r="C1217">
        <v>2020</v>
      </c>
      <c r="D1217">
        <v>130</v>
      </c>
      <c r="E1217">
        <v>2</v>
      </c>
      <c r="F1217" s="2">
        <v>43880</v>
      </c>
      <c r="G1217" t="s">
        <v>394</v>
      </c>
      <c r="H1217" t="s">
        <v>397</v>
      </c>
      <c r="I1217" t="s">
        <v>389</v>
      </c>
      <c r="J1217" t="s">
        <v>19</v>
      </c>
      <c r="K1217" t="s">
        <v>29</v>
      </c>
      <c r="L1217" t="s">
        <v>486</v>
      </c>
      <c r="M1217" t="s">
        <v>30</v>
      </c>
      <c r="N1217" t="s">
        <v>31</v>
      </c>
      <c r="O1217" t="s">
        <v>7</v>
      </c>
      <c r="P1217">
        <v>2</v>
      </c>
      <c r="Q1217">
        <v>0</v>
      </c>
      <c r="R1217">
        <v>2</v>
      </c>
      <c r="S1217" t="s">
        <v>34</v>
      </c>
      <c r="T1217" t="s">
        <v>32</v>
      </c>
      <c r="U1217" t="s">
        <v>33</v>
      </c>
      <c r="V1217" t="s">
        <v>35</v>
      </c>
    </row>
    <row r="1218" spans="1:22" x14ac:dyDescent="0.45">
      <c r="A1218" t="s">
        <v>44</v>
      </c>
      <c r="B1218" t="s">
        <v>45</v>
      </c>
      <c r="C1218">
        <v>2021</v>
      </c>
      <c r="D1218">
        <v>131</v>
      </c>
      <c r="E1218">
        <v>4</v>
      </c>
      <c r="F1218" s="2">
        <v>44292</v>
      </c>
      <c r="G1218" t="s">
        <v>394</v>
      </c>
      <c r="H1218" t="s">
        <v>398</v>
      </c>
      <c r="I1218" t="s">
        <v>386</v>
      </c>
      <c r="J1218" t="s">
        <v>37</v>
      </c>
      <c r="K1218" t="s">
        <v>54</v>
      </c>
      <c r="M1218" t="s">
        <v>54</v>
      </c>
      <c r="O1218" t="s">
        <v>370</v>
      </c>
      <c r="P1218" t="s">
        <v>19</v>
      </c>
      <c r="Q1218" t="s">
        <v>19</v>
      </c>
      <c r="R1218">
        <v>3</v>
      </c>
    </row>
    <row r="1219" spans="1:22" x14ac:dyDescent="0.45">
      <c r="A1219" t="s">
        <v>44</v>
      </c>
      <c r="B1219" t="s">
        <v>45</v>
      </c>
      <c r="C1219">
        <v>2021</v>
      </c>
      <c r="D1219">
        <v>132</v>
      </c>
      <c r="E1219">
        <v>4</v>
      </c>
      <c r="F1219" s="2">
        <v>44292</v>
      </c>
      <c r="G1219" t="s">
        <v>394</v>
      </c>
      <c r="H1219" t="s">
        <v>399</v>
      </c>
      <c r="I1219" t="s">
        <v>381</v>
      </c>
      <c r="J1219" t="s">
        <v>19</v>
      </c>
      <c r="K1219" t="s">
        <v>54</v>
      </c>
      <c r="M1219" t="s">
        <v>54</v>
      </c>
      <c r="O1219" t="s">
        <v>370</v>
      </c>
      <c r="P1219" t="s">
        <v>19</v>
      </c>
      <c r="Q1219" t="s">
        <v>19</v>
      </c>
      <c r="R1219">
        <v>1</v>
      </c>
    </row>
    <row r="1220" spans="1:22" x14ac:dyDescent="0.45">
      <c r="A1220" t="s">
        <v>44</v>
      </c>
      <c r="B1220" t="s">
        <v>45</v>
      </c>
      <c r="C1220">
        <v>2021</v>
      </c>
      <c r="D1220">
        <v>133</v>
      </c>
      <c r="E1220">
        <v>4</v>
      </c>
      <c r="F1220" s="2">
        <v>44292</v>
      </c>
      <c r="G1220" t="s">
        <v>394</v>
      </c>
      <c r="H1220" t="s">
        <v>398</v>
      </c>
      <c r="I1220" t="s">
        <v>386</v>
      </c>
      <c r="J1220" t="s">
        <v>36</v>
      </c>
      <c r="P1220">
        <v>0</v>
      </c>
      <c r="Q1220">
        <v>0</v>
      </c>
      <c r="R1220">
        <v>0</v>
      </c>
    </row>
    <row r="1221" spans="1:22" x14ac:dyDescent="0.45">
      <c r="A1221" t="s">
        <v>44</v>
      </c>
      <c r="B1221" t="s">
        <v>45</v>
      </c>
      <c r="C1221">
        <v>2021</v>
      </c>
      <c r="D1221">
        <v>134</v>
      </c>
      <c r="E1221">
        <v>4</v>
      </c>
      <c r="F1221" s="2">
        <v>44292</v>
      </c>
      <c r="G1221" t="s">
        <v>394</v>
      </c>
      <c r="H1221" t="s">
        <v>398</v>
      </c>
      <c r="I1221" t="s">
        <v>386</v>
      </c>
      <c r="J1221" t="s">
        <v>21</v>
      </c>
      <c r="P1221">
        <v>0</v>
      </c>
      <c r="Q1221">
        <v>0</v>
      </c>
      <c r="R1221">
        <v>0</v>
      </c>
    </row>
    <row r="1222" spans="1:22" x14ac:dyDescent="0.45">
      <c r="A1222" t="s">
        <v>44</v>
      </c>
      <c r="B1222" t="s">
        <v>45</v>
      </c>
      <c r="C1222">
        <v>2021</v>
      </c>
      <c r="D1222">
        <v>135</v>
      </c>
      <c r="E1222">
        <v>4</v>
      </c>
      <c r="F1222" s="2">
        <v>44292</v>
      </c>
      <c r="G1222" t="s">
        <v>394</v>
      </c>
      <c r="H1222" t="s">
        <v>398</v>
      </c>
      <c r="I1222" t="s">
        <v>386</v>
      </c>
      <c r="J1222" t="s">
        <v>22</v>
      </c>
      <c r="P1222">
        <v>0</v>
      </c>
      <c r="Q1222">
        <v>0</v>
      </c>
      <c r="R1222">
        <v>0</v>
      </c>
    </row>
    <row r="1223" spans="1:22" x14ac:dyDescent="0.45">
      <c r="A1223" t="s">
        <v>44</v>
      </c>
      <c r="B1223" t="s">
        <v>45</v>
      </c>
      <c r="C1223">
        <v>2021</v>
      </c>
      <c r="D1223">
        <v>136</v>
      </c>
      <c r="E1223">
        <v>5</v>
      </c>
      <c r="F1223" s="2">
        <v>44335</v>
      </c>
      <c r="G1223" t="s">
        <v>394</v>
      </c>
      <c r="H1223" t="s">
        <v>397</v>
      </c>
      <c r="I1223" t="s">
        <v>389</v>
      </c>
      <c r="J1223" t="s">
        <v>19</v>
      </c>
      <c r="K1223" t="s">
        <v>29</v>
      </c>
      <c r="L1223" t="s">
        <v>486</v>
      </c>
      <c r="M1223" t="s">
        <v>30</v>
      </c>
      <c r="N1223" t="s">
        <v>31</v>
      </c>
      <c r="O1223" t="s">
        <v>7</v>
      </c>
      <c r="P1223">
        <v>0</v>
      </c>
      <c r="Q1223">
        <v>1</v>
      </c>
      <c r="R1223">
        <v>1</v>
      </c>
      <c r="S1223" t="s">
        <v>34</v>
      </c>
      <c r="T1223" t="s">
        <v>32</v>
      </c>
      <c r="U1223" t="s">
        <v>33</v>
      </c>
      <c r="V1223" t="s">
        <v>35</v>
      </c>
    </row>
    <row r="1224" spans="1:22" x14ac:dyDescent="0.45">
      <c r="A1224" t="s">
        <v>44</v>
      </c>
      <c r="B1224" t="s">
        <v>45</v>
      </c>
      <c r="C1224">
        <v>2022</v>
      </c>
      <c r="D1224">
        <v>137</v>
      </c>
      <c r="E1224">
        <v>1</v>
      </c>
      <c r="F1224" s="2">
        <v>44580</v>
      </c>
      <c r="G1224" t="s">
        <v>394</v>
      </c>
      <c r="H1224" t="s">
        <v>397</v>
      </c>
      <c r="I1224" t="s">
        <v>389</v>
      </c>
      <c r="J1224" t="s">
        <v>19</v>
      </c>
      <c r="K1224" t="s">
        <v>29</v>
      </c>
      <c r="L1224" t="s">
        <v>486</v>
      </c>
      <c r="M1224" t="s">
        <v>30</v>
      </c>
      <c r="N1224" t="s">
        <v>31</v>
      </c>
      <c r="O1224" t="s">
        <v>7</v>
      </c>
      <c r="P1224">
        <v>1</v>
      </c>
      <c r="Q1224">
        <v>1</v>
      </c>
      <c r="R1224">
        <v>2</v>
      </c>
      <c r="S1224" t="s">
        <v>34</v>
      </c>
      <c r="T1224" t="s">
        <v>32</v>
      </c>
      <c r="U1224" t="s">
        <v>33</v>
      </c>
      <c r="V1224" t="s">
        <v>35</v>
      </c>
    </row>
    <row r="1225" spans="1:22" x14ac:dyDescent="0.45">
      <c r="A1225" t="s">
        <v>44</v>
      </c>
      <c r="B1225" t="s">
        <v>45</v>
      </c>
      <c r="C1225">
        <v>2022</v>
      </c>
      <c r="D1225">
        <v>138</v>
      </c>
      <c r="E1225">
        <v>2</v>
      </c>
      <c r="F1225" s="2">
        <v>44608</v>
      </c>
      <c r="G1225" t="s">
        <v>394</v>
      </c>
      <c r="H1225" t="s">
        <v>399</v>
      </c>
      <c r="I1225" t="s">
        <v>381</v>
      </c>
      <c r="J1225" t="s">
        <v>19</v>
      </c>
      <c r="K1225" t="s">
        <v>29</v>
      </c>
      <c r="L1225" t="s">
        <v>486</v>
      </c>
      <c r="M1225" t="s">
        <v>30</v>
      </c>
      <c r="N1225" t="s">
        <v>31</v>
      </c>
      <c r="O1225" t="s">
        <v>7</v>
      </c>
      <c r="P1225">
        <v>1</v>
      </c>
      <c r="Q1225">
        <v>0</v>
      </c>
      <c r="R1225">
        <v>1</v>
      </c>
      <c r="S1225" t="s">
        <v>34</v>
      </c>
      <c r="T1225" t="s">
        <v>32</v>
      </c>
      <c r="U1225" t="s">
        <v>33</v>
      </c>
      <c r="V1225" t="s">
        <v>35</v>
      </c>
    </row>
    <row r="1226" spans="1:22" x14ac:dyDescent="0.45">
      <c r="A1226" t="s">
        <v>44</v>
      </c>
      <c r="B1226" t="s">
        <v>45</v>
      </c>
      <c r="C1226">
        <v>2022</v>
      </c>
      <c r="D1226">
        <v>139</v>
      </c>
      <c r="E1226">
        <v>3</v>
      </c>
      <c r="F1226" s="2">
        <v>44622</v>
      </c>
      <c r="G1226" t="s">
        <v>394</v>
      </c>
      <c r="H1226" t="s">
        <v>397</v>
      </c>
      <c r="I1226" t="s">
        <v>389</v>
      </c>
      <c r="J1226" t="s">
        <v>19</v>
      </c>
      <c r="K1226" t="s">
        <v>29</v>
      </c>
      <c r="L1226" t="s">
        <v>486</v>
      </c>
      <c r="M1226" t="s">
        <v>30</v>
      </c>
      <c r="N1226" t="s">
        <v>31</v>
      </c>
      <c r="O1226" t="s">
        <v>7</v>
      </c>
      <c r="P1226">
        <v>2</v>
      </c>
      <c r="Q1226">
        <v>1</v>
      </c>
      <c r="R1226">
        <v>3</v>
      </c>
      <c r="S1226" t="s">
        <v>34</v>
      </c>
      <c r="T1226" t="s">
        <v>32</v>
      </c>
      <c r="U1226" t="s">
        <v>33</v>
      </c>
      <c r="V1226" t="s">
        <v>35</v>
      </c>
    </row>
    <row r="1227" spans="1:22" x14ac:dyDescent="0.45">
      <c r="A1227" t="s">
        <v>44</v>
      </c>
      <c r="B1227" t="s">
        <v>45</v>
      </c>
      <c r="C1227">
        <v>2022</v>
      </c>
      <c r="D1227">
        <v>140</v>
      </c>
      <c r="E1227">
        <v>3</v>
      </c>
      <c r="F1227" s="2">
        <v>44622</v>
      </c>
      <c r="G1227" t="s">
        <v>394</v>
      </c>
      <c r="H1227" t="s">
        <v>399</v>
      </c>
      <c r="I1227" t="s">
        <v>381</v>
      </c>
      <c r="J1227" t="s">
        <v>19</v>
      </c>
      <c r="K1227" t="s">
        <v>29</v>
      </c>
      <c r="L1227" t="s">
        <v>486</v>
      </c>
      <c r="M1227" t="s">
        <v>30</v>
      </c>
      <c r="N1227" t="s">
        <v>31</v>
      </c>
      <c r="O1227" t="s">
        <v>7</v>
      </c>
      <c r="P1227">
        <v>1</v>
      </c>
      <c r="Q1227">
        <v>0</v>
      </c>
      <c r="R1227">
        <v>1</v>
      </c>
      <c r="S1227" t="s">
        <v>34</v>
      </c>
      <c r="T1227" t="s">
        <v>32</v>
      </c>
      <c r="U1227" t="s">
        <v>33</v>
      </c>
      <c r="V1227" t="s">
        <v>35</v>
      </c>
    </row>
    <row r="1228" spans="1:22" x14ac:dyDescent="0.45">
      <c r="A1228" t="s">
        <v>44</v>
      </c>
      <c r="B1228" t="s">
        <v>45</v>
      </c>
      <c r="C1228">
        <v>2022</v>
      </c>
      <c r="D1228">
        <v>141</v>
      </c>
      <c r="E1228">
        <v>4</v>
      </c>
      <c r="F1228" s="2">
        <v>44678</v>
      </c>
      <c r="G1228" t="s">
        <v>394</v>
      </c>
      <c r="H1228" t="s">
        <v>399</v>
      </c>
      <c r="I1228" t="s">
        <v>381</v>
      </c>
      <c r="J1228" t="s">
        <v>19</v>
      </c>
      <c r="K1228" t="s">
        <v>29</v>
      </c>
      <c r="L1228" t="s">
        <v>486</v>
      </c>
      <c r="M1228" t="s">
        <v>30</v>
      </c>
      <c r="N1228" t="s">
        <v>31</v>
      </c>
      <c r="O1228" t="s">
        <v>7</v>
      </c>
      <c r="P1228">
        <v>3</v>
      </c>
      <c r="Q1228">
        <v>0</v>
      </c>
      <c r="R1228">
        <v>3</v>
      </c>
      <c r="S1228" t="s">
        <v>34</v>
      </c>
      <c r="T1228" t="s">
        <v>32</v>
      </c>
      <c r="U1228" t="s">
        <v>33</v>
      </c>
      <c r="V1228" t="s">
        <v>35</v>
      </c>
    </row>
    <row r="1229" spans="1:22" x14ac:dyDescent="0.45">
      <c r="A1229" t="s">
        <v>44</v>
      </c>
      <c r="B1229" t="s">
        <v>45</v>
      </c>
      <c r="C1229">
        <v>2022</v>
      </c>
      <c r="D1229">
        <v>142</v>
      </c>
      <c r="E1229">
        <v>5</v>
      </c>
      <c r="F1229" s="2">
        <v>44698</v>
      </c>
      <c r="G1229" t="s">
        <v>394</v>
      </c>
      <c r="H1229" t="s">
        <v>399</v>
      </c>
      <c r="I1229" t="s">
        <v>381</v>
      </c>
      <c r="J1229" t="s">
        <v>19</v>
      </c>
      <c r="K1229" t="s">
        <v>29</v>
      </c>
      <c r="L1229" t="s">
        <v>486</v>
      </c>
      <c r="M1229" t="s">
        <v>30</v>
      </c>
      <c r="N1229" t="s">
        <v>31</v>
      </c>
      <c r="O1229" t="s">
        <v>7</v>
      </c>
      <c r="P1229">
        <v>0</v>
      </c>
      <c r="Q1229">
        <v>2</v>
      </c>
      <c r="R1229">
        <v>2</v>
      </c>
      <c r="S1229" t="s">
        <v>34</v>
      </c>
      <c r="T1229" t="s">
        <v>32</v>
      </c>
      <c r="U1229" t="s">
        <v>33</v>
      </c>
      <c r="V1229" t="s">
        <v>35</v>
      </c>
    </row>
    <row r="1230" spans="1:22" x14ac:dyDescent="0.45">
      <c r="A1230" t="s">
        <v>44</v>
      </c>
      <c r="B1230" t="s">
        <v>45</v>
      </c>
      <c r="C1230">
        <v>2021</v>
      </c>
      <c r="D1230">
        <v>143</v>
      </c>
      <c r="E1230">
        <v>5</v>
      </c>
      <c r="F1230" s="2">
        <v>44322</v>
      </c>
      <c r="G1230" t="s">
        <v>394</v>
      </c>
      <c r="H1230" t="s">
        <v>397</v>
      </c>
      <c r="I1230" t="s">
        <v>389</v>
      </c>
      <c r="J1230" t="s">
        <v>19</v>
      </c>
      <c r="K1230" t="s">
        <v>195</v>
      </c>
      <c r="L1230" t="s">
        <v>489</v>
      </c>
      <c r="M1230" t="s">
        <v>165</v>
      </c>
      <c r="N1230" t="s">
        <v>196</v>
      </c>
      <c r="O1230" t="s">
        <v>7</v>
      </c>
      <c r="P1230">
        <v>1</v>
      </c>
      <c r="Q1230">
        <v>3</v>
      </c>
      <c r="R1230">
        <v>4</v>
      </c>
      <c r="S1230" t="s">
        <v>34</v>
      </c>
      <c r="T1230" t="s">
        <v>32</v>
      </c>
      <c r="U1230" t="s">
        <v>33</v>
      </c>
      <c r="V1230" t="s">
        <v>35</v>
      </c>
    </row>
    <row r="1231" spans="1:22" x14ac:dyDescent="0.45">
      <c r="A1231" t="s">
        <v>44</v>
      </c>
      <c r="B1231" t="s">
        <v>45</v>
      </c>
      <c r="C1231">
        <v>2021</v>
      </c>
      <c r="D1231">
        <v>144</v>
      </c>
      <c r="E1231">
        <v>5</v>
      </c>
      <c r="F1231" s="2">
        <v>44322</v>
      </c>
      <c r="G1231" t="s">
        <v>394</v>
      </c>
      <c r="H1231" t="s">
        <v>399</v>
      </c>
      <c r="I1231" t="s">
        <v>381</v>
      </c>
      <c r="J1231" t="s">
        <v>19</v>
      </c>
      <c r="K1231" t="s">
        <v>195</v>
      </c>
      <c r="L1231" t="s">
        <v>489</v>
      </c>
      <c r="M1231" t="s">
        <v>165</v>
      </c>
      <c r="N1231" t="s">
        <v>196</v>
      </c>
      <c r="O1231" t="s">
        <v>7</v>
      </c>
      <c r="P1231">
        <v>4</v>
      </c>
      <c r="Q1231">
        <v>2</v>
      </c>
      <c r="R1231">
        <v>6</v>
      </c>
      <c r="S1231" t="s">
        <v>34</v>
      </c>
      <c r="T1231" t="s">
        <v>32</v>
      </c>
      <c r="U1231" t="s">
        <v>33</v>
      </c>
      <c r="V1231" t="s">
        <v>35</v>
      </c>
    </row>
    <row r="1232" spans="1:22" x14ac:dyDescent="0.45">
      <c r="A1232" t="s">
        <v>44</v>
      </c>
      <c r="B1232" t="s">
        <v>45</v>
      </c>
      <c r="C1232">
        <v>2021</v>
      </c>
      <c r="D1232">
        <v>145</v>
      </c>
      <c r="E1232">
        <v>5</v>
      </c>
      <c r="F1232" s="2">
        <v>44347</v>
      </c>
      <c r="G1232" t="s">
        <v>394</v>
      </c>
      <c r="H1232" t="s">
        <v>397</v>
      </c>
      <c r="I1232" t="s">
        <v>389</v>
      </c>
      <c r="J1232" t="s">
        <v>19</v>
      </c>
      <c r="K1232" t="s">
        <v>195</v>
      </c>
      <c r="L1232" t="s">
        <v>489</v>
      </c>
      <c r="M1232" t="s">
        <v>165</v>
      </c>
      <c r="N1232" t="s">
        <v>196</v>
      </c>
      <c r="O1232" t="s">
        <v>7</v>
      </c>
      <c r="P1232">
        <v>0</v>
      </c>
      <c r="Q1232">
        <v>1</v>
      </c>
      <c r="R1232">
        <v>1</v>
      </c>
      <c r="S1232" t="s">
        <v>34</v>
      </c>
      <c r="T1232" t="s">
        <v>32</v>
      </c>
      <c r="U1232" t="s">
        <v>33</v>
      </c>
      <c r="V1232" t="s">
        <v>35</v>
      </c>
    </row>
    <row r="1233" spans="1:22" x14ac:dyDescent="0.45">
      <c r="A1233" t="s">
        <v>44</v>
      </c>
      <c r="B1233" t="s">
        <v>45</v>
      </c>
      <c r="C1233">
        <v>2021</v>
      </c>
      <c r="D1233">
        <v>146</v>
      </c>
      <c r="E1233">
        <v>5</v>
      </c>
      <c r="F1233" s="2">
        <v>44347</v>
      </c>
      <c r="G1233" t="s">
        <v>394</v>
      </c>
      <c r="H1233" t="s">
        <v>399</v>
      </c>
      <c r="I1233" t="s">
        <v>381</v>
      </c>
      <c r="J1233" t="s">
        <v>19</v>
      </c>
      <c r="K1233" t="s">
        <v>195</v>
      </c>
      <c r="L1233" t="s">
        <v>489</v>
      </c>
      <c r="M1233" t="s">
        <v>165</v>
      </c>
      <c r="N1233" t="s">
        <v>196</v>
      </c>
      <c r="O1233" t="s">
        <v>7</v>
      </c>
      <c r="P1233">
        <v>0</v>
      </c>
      <c r="Q1233">
        <v>1</v>
      </c>
      <c r="R1233">
        <v>1</v>
      </c>
      <c r="S1233" t="s">
        <v>34</v>
      </c>
      <c r="T1233" t="s">
        <v>32</v>
      </c>
      <c r="U1233" t="s">
        <v>33</v>
      </c>
      <c r="V1233" t="s">
        <v>35</v>
      </c>
    </row>
    <row r="1234" spans="1:22" x14ac:dyDescent="0.45">
      <c r="A1234" t="s">
        <v>44</v>
      </c>
      <c r="B1234" t="s">
        <v>45</v>
      </c>
      <c r="C1234">
        <v>2022</v>
      </c>
      <c r="D1234">
        <v>147</v>
      </c>
      <c r="E1234">
        <v>4</v>
      </c>
      <c r="F1234" s="2">
        <v>44658</v>
      </c>
      <c r="G1234" t="s">
        <v>394</v>
      </c>
      <c r="H1234" t="s">
        <v>399</v>
      </c>
      <c r="I1234" t="s">
        <v>381</v>
      </c>
      <c r="J1234" t="s">
        <v>19</v>
      </c>
      <c r="K1234" t="s">
        <v>195</v>
      </c>
      <c r="L1234" t="s">
        <v>489</v>
      </c>
      <c r="M1234" t="s">
        <v>165</v>
      </c>
      <c r="N1234" t="s">
        <v>196</v>
      </c>
      <c r="O1234" t="s">
        <v>7</v>
      </c>
      <c r="P1234">
        <v>1</v>
      </c>
      <c r="Q1234">
        <v>0</v>
      </c>
      <c r="R1234">
        <v>1</v>
      </c>
      <c r="S1234" t="s">
        <v>34</v>
      </c>
      <c r="T1234" t="s">
        <v>32</v>
      </c>
      <c r="U1234" t="s">
        <v>33</v>
      </c>
      <c r="V1234" t="s">
        <v>35</v>
      </c>
    </row>
    <row r="1235" spans="1:22" x14ac:dyDescent="0.45">
      <c r="A1235" t="s">
        <v>44</v>
      </c>
      <c r="B1235" t="s">
        <v>45</v>
      </c>
      <c r="C1235">
        <v>2021</v>
      </c>
      <c r="D1235">
        <v>148</v>
      </c>
      <c r="E1235">
        <v>2</v>
      </c>
      <c r="F1235" s="2">
        <v>44245</v>
      </c>
      <c r="G1235" t="s">
        <v>394</v>
      </c>
      <c r="H1235" t="s">
        <v>397</v>
      </c>
      <c r="I1235" t="s">
        <v>389</v>
      </c>
      <c r="J1235" t="s">
        <v>19</v>
      </c>
      <c r="K1235" t="s">
        <v>227</v>
      </c>
      <c r="L1235" t="s">
        <v>480</v>
      </c>
      <c r="M1235" t="s">
        <v>165</v>
      </c>
      <c r="N1235" t="s">
        <v>228</v>
      </c>
      <c r="O1235" t="s">
        <v>7</v>
      </c>
      <c r="P1235">
        <v>2</v>
      </c>
      <c r="Q1235">
        <v>0</v>
      </c>
      <c r="R1235">
        <v>2</v>
      </c>
      <c r="S1235" t="s">
        <v>34</v>
      </c>
      <c r="T1235" t="s">
        <v>32</v>
      </c>
      <c r="U1235" t="s">
        <v>33</v>
      </c>
      <c r="V1235" t="s">
        <v>35</v>
      </c>
    </row>
    <row r="1236" spans="1:22" x14ac:dyDescent="0.45">
      <c r="A1236" t="s">
        <v>44</v>
      </c>
      <c r="B1236" t="s">
        <v>45</v>
      </c>
      <c r="C1236">
        <v>2021</v>
      </c>
      <c r="D1236">
        <v>149</v>
      </c>
      <c r="E1236">
        <v>5</v>
      </c>
      <c r="F1236" s="2">
        <v>44335</v>
      </c>
      <c r="G1236" t="s">
        <v>394</v>
      </c>
      <c r="H1236" t="s">
        <v>399</v>
      </c>
      <c r="I1236" t="s">
        <v>381</v>
      </c>
      <c r="J1236" t="s">
        <v>19</v>
      </c>
      <c r="K1236" t="s">
        <v>227</v>
      </c>
      <c r="L1236" t="s">
        <v>480</v>
      </c>
      <c r="M1236" t="s">
        <v>165</v>
      </c>
      <c r="N1236" t="s">
        <v>228</v>
      </c>
      <c r="O1236" t="s">
        <v>7</v>
      </c>
      <c r="P1236">
        <v>2</v>
      </c>
      <c r="Q1236">
        <v>1</v>
      </c>
      <c r="R1236">
        <v>3</v>
      </c>
      <c r="S1236" t="s">
        <v>34</v>
      </c>
      <c r="T1236" t="s">
        <v>32</v>
      </c>
      <c r="U1236" t="s">
        <v>33</v>
      </c>
      <c r="V1236" t="s">
        <v>35</v>
      </c>
    </row>
    <row r="1237" spans="1:22" x14ac:dyDescent="0.45">
      <c r="A1237" t="s">
        <v>44</v>
      </c>
      <c r="B1237" t="s">
        <v>45</v>
      </c>
      <c r="C1237">
        <v>2022</v>
      </c>
      <c r="D1237">
        <v>150</v>
      </c>
      <c r="E1237">
        <v>2</v>
      </c>
      <c r="F1237" s="2">
        <v>44608</v>
      </c>
      <c r="G1237" t="s">
        <v>394</v>
      </c>
      <c r="H1237" t="s">
        <v>399</v>
      </c>
      <c r="I1237" t="s">
        <v>381</v>
      </c>
      <c r="J1237" t="s">
        <v>19</v>
      </c>
      <c r="K1237" t="s">
        <v>227</v>
      </c>
      <c r="L1237" t="s">
        <v>480</v>
      </c>
      <c r="M1237" t="s">
        <v>165</v>
      </c>
      <c r="N1237" t="s">
        <v>228</v>
      </c>
      <c r="O1237" t="s">
        <v>7</v>
      </c>
      <c r="P1237">
        <v>1</v>
      </c>
      <c r="Q1237">
        <v>1</v>
      </c>
      <c r="R1237">
        <v>2</v>
      </c>
      <c r="S1237" t="s">
        <v>34</v>
      </c>
      <c r="T1237" t="s">
        <v>32</v>
      </c>
      <c r="U1237" t="s">
        <v>33</v>
      </c>
      <c r="V1237" t="s">
        <v>35</v>
      </c>
    </row>
    <row r="1238" spans="1:22" x14ac:dyDescent="0.45">
      <c r="A1238" t="s">
        <v>44</v>
      </c>
      <c r="B1238" t="s">
        <v>45</v>
      </c>
      <c r="C1238">
        <v>2022</v>
      </c>
      <c r="D1238">
        <v>151</v>
      </c>
      <c r="E1238">
        <v>4</v>
      </c>
      <c r="F1238" s="2">
        <v>44658</v>
      </c>
      <c r="G1238" t="s">
        <v>394</v>
      </c>
      <c r="H1238" t="s">
        <v>397</v>
      </c>
      <c r="I1238" t="s">
        <v>389</v>
      </c>
      <c r="J1238" t="s">
        <v>19</v>
      </c>
      <c r="K1238" t="s">
        <v>227</v>
      </c>
      <c r="L1238" t="s">
        <v>480</v>
      </c>
      <c r="M1238" t="s">
        <v>165</v>
      </c>
      <c r="N1238" t="s">
        <v>228</v>
      </c>
      <c r="O1238" t="s">
        <v>7</v>
      </c>
      <c r="P1238">
        <v>1</v>
      </c>
      <c r="Q1238">
        <v>0</v>
      </c>
      <c r="R1238">
        <v>1</v>
      </c>
      <c r="S1238" t="s">
        <v>34</v>
      </c>
      <c r="T1238" t="s">
        <v>32</v>
      </c>
      <c r="U1238" t="s">
        <v>33</v>
      </c>
      <c r="V1238" t="s">
        <v>35</v>
      </c>
    </row>
    <row r="1239" spans="1:22" x14ac:dyDescent="0.45">
      <c r="A1239" t="s">
        <v>44</v>
      </c>
      <c r="B1239" t="s">
        <v>45</v>
      </c>
      <c r="C1239">
        <v>2019</v>
      </c>
      <c r="D1239">
        <v>152</v>
      </c>
      <c r="E1239">
        <v>11</v>
      </c>
      <c r="F1239" s="2">
        <v>43797</v>
      </c>
      <c r="G1239" t="s">
        <v>394</v>
      </c>
      <c r="H1239" t="s">
        <v>399</v>
      </c>
      <c r="I1239" t="s">
        <v>381</v>
      </c>
      <c r="J1239" t="s">
        <v>19</v>
      </c>
      <c r="K1239" t="s">
        <v>210</v>
      </c>
      <c r="L1239" t="s">
        <v>490</v>
      </c>
      <c r="M1239" t="s">
        <v>211</v>
      </c>
      <c r="N1239" t="s">
        <v>212</v>
      </c>
      <c r="O1239" t="s">
        <v>7</v>
      </c>
      <c r="P1239">
        <v>0</v>
      </c>
      <c r="Q1239">
        <v>1</v>
      </c>
      <c r="R1239">
        <v>1</v>
      </c>
      <c r="S1239" t="s">
        <v>34</v>
      </c>
      <c r="T1239" t="s">
        <v>32</v>
      </c>
      <c r="U1239" t="s">
        <v>33</v>
      </c>
      <c r="V1239" t="s">
        <v>213</v>
      </c>
    </row>
    <row r="1240" spans="1:22" x14ac:dyDescent="0.45">
      <c r="A1240" t="s">
        <v>44</v>
      </c>
      <c r="B1240" t="s">
        <v>45</v>
      </c>
      <c r="C1240">
        <v>2019</v>
      </c>
      <c r="D1240">
        <v>153</v>
      </c>
      <c r="E1240">
        <v>11</v>
      </c>
      <c r="F1240" s="2">
        <v>43797</v>
      </c>
      <c r="G1240" t="s">
        <v>394</v>
      </c>
      <c r="H1240" t="s">
        <v>399</v>
      </c>
      <c r="I1240" t="s">
        <v>381</v>
      </c>
      <c r="J1240" t="s">
        <v>19</v>
      </c>
      <c r="K1240" t="s">
        <v>210</v>
      </c>
      <c r="L1240" t="s">
        <v>490</v>
      </c>
      <c r="M1240" t="s">
        <v>211</v>
      </c>
      <c r="N1240" t="s">
        <v>212</v>
      </c>
      <c r="O1240" t="s">
        <v>7</v>
      </c>
      <c r="P1240">
        <v>1</v>
      </c>
      <c r="Q1240">
        <v>1</v>
      </c>
      <c r="R1240">
        <v>2</v>
      </c>
      <c r="S1240" t="s">
        <v>34</v>
      </c>
      <c r="T1240" t="s">
        <v>32</v>
      </c>
      <c r="U1240" t="s">
        <v>33</v>
      </c>
      <c r="V1240" t="s">
        <v>213</v>
      </c>
    </row>
    <row r="1241" spans="1:22" x14ac:dyDescent="0.45">
      <c r="A1241" t="s">
        <v>44</v>
      </c>
      <c r="B1241" t="s">
        <v>45</v>
      </c>
      <c r="C1241">
        <v>2021</v>
      </c>
      <c r="D1241">
        <v>154</v>
      </c>
      <c r="E1241">
        <v>5</v>
      </c>
      <c r="F1241" s="2">
        <v>44322</v>
      </c>
      <c r="G1241" t="s">
        <v>394</v>
      </c>
      <c r="H1241" t="s">
        <v>398</v>
      </c>
      <c r="I1241" t="s">
        <v>386</v>
      </c>
      <c r="J1241" t="s">
        <v>36</v>
      </c>
      <c r="P1241">
        <v>0</v>
      </c>
      <c r="Q1241">
        <v>0</v>
      </c>
      <c r="R1241">
        <v>0</v>
      </c>
    </row>
    <row r="1242" spans="1:22" x14ac:dyDescent="0.45">
      <c r="A1242" t="s">
        <v>44</v>
      </c>
      <c r="B1242" t="s">
        <v>45</v>
      </c>
      <c r="C1242">
        <v>2021</v>
      </c>
      <c r="D1242">
        <v>155</v>
      </c>
      <c r="E1242">
        <v>5</v>
      </c>
      <c r="F1242" s="2">
        <v>44322</v>
      </c>
      <c r="G1242" t="s">
        <v>394</v>
      </c>
      <c r="H1242" t="s">
        <v>398</v>
      </c>
      <c r="I1242" t="s">
        <v>386</v>
      </c>
      <c r="J1242" t="s">
        <v>21</v>
      </c>
      <c r="P1242">
        <v>0</v>
      </c>
      <c r="Q1242">
        <v>0</v>
      </c>
      <c r="R1242">
        <v>0</v>
      </c>
    </row>
    <row r="1243" spans="1:22" x14ac:dyDescent="0.45">
      <c r="A1243" t="s">
        <v>44</v>
      </c>
      <c r="B1243" t="s">
        <v>45</v>
      </c>
      <c r="C1243">
        <v>2021</v>
      </c>
      <c r="D1243">
        <v>156</v>
      </c>
      <c r="E1243">
        <v>5</v>
      </c>
      <c r="F1243" s="2">
        <v>44322</v>
      </c>
      <c r="G1243" t="s">
        <v>394</v>
      </c>
      <c r="H1243" t="s">
        <v>398</v>
      </c>
      <c r="I1243" t="s">
        <v>386</v>
      </c>
      <c r="J1243" t="s">
        <v>37</v>
      </c>
      <c r="P1243">
        <v>0</v>
      </c>
      <c r="Q1243">
        <v>0</v>
      </c>
      <c r="R1243">
        <v>0</v>
      </c>
    </row>
    <row r="1244" spans="1:22" x14ac:dyDescent="0.45">
      <c r="A1244" t="s">
        <v>44</v>
      </c>
      <c r="B1244" t="s">
        <v>45</v>
      </c>
      <c r="C1244">
        <v>2020</v>
      </c>
      <c r="D1244">
        <v>157</v>
      </c>
      <c r="E1244">
        <v>11</v>
      </c>
      <c r="F1244" s="2">
        <v>44165</v>
      </c>
      <c r="G1244" t="s">
        <v>394</v>
      </c>
      <c r="H1244" t="s">
        <v>399</v>
      </c>
      <c r="I1244" t="s">
        <v>381</v>
      </c>
      <c r="J1244" t="s">
        <v>19</v>
      </c>
      <c r="K1244" t="s">
        <v>210</v>
      </c>
      <c r="L1244" t="s">
        <v>490</v>
      </c>
      <c r="M1244" t="s">
        <v>211</v>
      </c>
      <c r="N1244" t="s">
        <v>212</v>
      </c>
      <c r="O1244" t="s">
        <v>7</v>
      </c>
      <c r="P1244">
        <v>1</v>
      </c>
      <c r="Q1244">
        <v>0</v>
      </c>
      <c r="R1244">
        <v>1</v>
      </c>
      <c r="S1244" t="s">
        <v>34</v>
      </c>
      <c r="T1244" t="s">
        <v>32</v>
      </c>
      <c r="U1244" t="s">
        <v>33</v>
      </c>
      <c r="V1244" t="s">
        <v>213</v>
      </c>
    </row>
    <row r="1245" spans="1:22" x14ac:dyDescent="0.45">
      <c r="A1245" t="s">
        <v>44</v>
      </c>
      <c r="B1245" t="s">
        <v>45</v>
      </c>
      <c r="C1245">
        <v>2021</v>
      </c>
      <c r="D1245">
        <v>158</v>
      </c>
      <c r="E1245">
        <v>5</v>
      </c>
      <c r="F1245" s="2">
        <v>44347</v>
      </c>
      <c r="G1245" t="s">
        <v>394</v>
      </c>
      <c r="H1245" t="s">
        <v>397</v>
      </c>
      <c r="I1245" t="s">
        <v>389</v>
      </c>
      <c r="J1245" t="s">
        <v>19</v>
      </c>
      <c r="K1245" t="s">
        <v>210</v>
      </c>
      <c r="L1245" t="s">
        <v>490</v>
      </c>
      <c r="M1245" t="s">
        <v>211</v>
      </c>
      <c r="N1245" t="s">
        <v>212</v>
      </c>
      <c r="O1245" t="s">
        <v>7</v>
      </c>
      <c r="P1245">
        <v>0</v>
      </c>
      <c r="Q1245">
        <v>1</v>
      </c>
      <c r="R1245">
        <v>1</v>
      </c>
      <c r="S1245" t="s">
        <v>34</v>
      </c>
      <c r="T1245" t="s">
        <v>32</v>
      </c>
      <c r="U1245" t="s">
        <v>33</v>
      </c>
      <c r="V1245" t="s">
        <v>213</v>
      </c>
    </row>
    <row r="1246" spans="1:22" x14ac:dyDescent="0.45">
      <c r="A1246" t="s">
        <v>44</v>
      </c>
      <c r="B1246" t="s">
        <v>45</v>
      </c>
      <c r="C1246">
        <v>2021</v>
      </c>
      <c r="D1246">
        <v>159</v>
      </c>
      <c r="E1246">
        <v>5</v>
      </c>
      <c r="F1246" s="2">
        <v>44347</v>
      </c>
      <c r="G1246" t="s">
        <v>394</v>
      </c>
      <c r="H1246" t="s">
        <v>399</v>
      </c>
      <c r="I1246" t="s">
        <v>381</v>
      </c>
      <c r="J1246" t="s">
        <v>19</v>
      </c>
      <c r="K1246" t="s">
        <v>210</v>
      </c>
      <c r="L1246" t="s">
        <v>490</v>
      </c>
      <c r="M1246" t="s">
        <v>211</v>
      </c>
      <c r="N1246" t="s">
        <v>212</v>
      </c>
      <c r="O1246" t="s">
        <v>7</v>
      </c>
      <c r="P1246">
        <v>1</v>
      </c>
      <c r="Q1246">
        <v>1</v>
      </c>
      <c r="R1246">
        <v>2</v>
      </c>
      <c r="S1246" t="s">
        <v>34</v>
      </c>
      <c r="T1246" t="s">
        <v>32</v>
      </c>
      <c r="U1246" t="s">
        <v>33</v>
      </c>
      <c r="V1246" t="s">
        <v>213</v>
      </c>
    </row>
    <row r="1247" spans="1:22" x14ac:dyDescent="0.45">
      <c r="A1247" t="s">
        <v>44</v>
      </c>
      <c r="B1247" t="s">
        <v>45</v>
      </c>
      <c r="C1247">
        <v>2021</v>
      </c>
      <c r="D1247">
        <v>160</v>
      </c>
      <c r="E1247">
        <v>6</v>
      </c>
      <c r="F1247" s="2">
        <v>44363</v>
      </c>
      <c r="G1247" t="s">
        <v>394</v>
      </c>
      <c r="H1247" t="s">
        <v>397</v>
      </c>
      <c r="I1247" t="s">
        <v>389</v>
      </c>
      <c r="J1247" t="s">
        <v>19</v>
      </c>
      <c r="K1247" t="s">
        <v>210</v>
      </c>
      <c r="L1247" t="s">
        <v>490</v>
      </c>
      <c r="M1247" t="s">
        <v>211</v>
      </c>
      <c r="N1247" t="s">
        <v>212</v>
      </c>
      <c r="O1247" t="s">
        <v>7</v>
      </c>
      <c r="P1247">
        <v>1</v>
      </c>
      <c r="Q1247">
        <v>0</v>
      </c>
      <c r="R1247">
        <v>1</v>
      </c>
      <c r="S1247" t="s">
        <v>34</v>
      </c>
      <c r="T1247" t="s">
        <v>32</v>
      </c>
      <c r="U1247" t="s">
        <v>33</v>
      </c>
      <c r="V1247" t="s">
        <v>213</v>
      </c>
    </row>
    <row r="1248" spans="1:22" x14ac:dyDescent="0.45">
      <c r="A1248" t="s">
        <v>44</v>
      </c>
      <c r="B1248" t="s">
        <v>45</v>
      </c>
      <c r="C1248">
        <v>2021</v>
      </c>
      <c r="D1248">
        <v>161</v>
      </c>
      <c r="E1248">
        <v>7</v>
      </c>
      <c r="F1248" s="2">
        <v>44384</v>
      </c>
      <c r="G1248" t="s">
        <v>394</v>
      </c>
      <c r="H1248" t="s">
        <v>399</v>
      </c>
      <c r="I1248" t="s">
        <v>381</v>
      </c>
      <c r="J1248" t="s">
        <v>19</v>
      </c>
      <c r="K1248" t="s">
        <v>210</v>
      </c>
      <c r="L1248" t="s">
        <v>490</v>
      </c>
      <c r="M1248" t="s">
        <v>211</v>
      </c>
      <c r="N1248" t="s">
        <v>212</v>
      </c>
      <c r="O1248" t="s">
        <v>7</v>
      </c>
      <c r="P1248">
        <v>4</v>
      </c>
      <c r="Q1248">
        <v>1</v>
      </c>
      <c r="R1248">
        <v>5</v>
      </c>
      <c r="S1248" t="s">
        <v>34</v>
      </c>
      <c r="T1248" t="s">
        <v>32</v>
      </c>
      <c r="U1248" t="s">
        <v>33</v>
      </c>
      <c r="V1248" t="s">
        <v>213</v>
      </c>
    </row>
    <row r="1249" spans="1:22" x14ac:dyDescent="0.45">
      <c r="A1249" t="s">
        <v>44</v>
      </c>
      <c r="B1249" t="s">
        <v>45</v>
      </c>
      <c r="C1249">
        <v>2021</v>
      </c>
      <c r="D1249">
        <v>162</v>
      </c>
      <c r="E1249">
        <v>9</v>
      </c>
      <c r="F1249" s="2">
        <v>44468</v>
      </c>
      <c r="G1249" t="s">
        <v>394</v>
      </c>
      <c r="H1249" t="s">
        <v>399</v>
      </c>
      <c r="I1249" t="s">
        <v>381</v>
      </c>
      <c r="J1249" t="s">
        <v>19</v>
      </c>
      <c r="K1249" t="s">
        <v>210</v>
      </c>
      <c r="L1249" t="s">
        <v>490</v>
      </c>
      <c r="M1249" t="s">
        <v>211</v>
      </c>
      <c r="N1249" t="s">
        <v>212</v>
      </c>
      <c r="O1249" t="s">
        <v>7</v>
      </c>
      <c r="P1249">
        <v>0</v>
      </c>
      <c r="Q1249">
        <v>1</v>
      </c>
      <c r="R1249">
        <v>1</v>
      </c>
      <c r="S1249" t="s">
        <v>34</v>
      </c>
      <c r="T1249" t="s">
        <v>32</v>
      </c>
      <c r="U1249" t="s">
        <v>33</v>
      </c>
      <c r="V1249" t="s">
        <v>213</v>
      </c>
    </row>
    <row r="1250" spans="1:22" x14ac:dyDescent="0.45">
      <c r="A1250" t="s">
        <v>44</v>
      </c>
      <c r="B1250" t="s">
        <v>45</v>
      </c>
      <c r="C1250">
        <v>2021</v>
      </c>
      <c r="D1250">
        <v>163</v>
      </c>
      <c r="E1250">
        <v>10</v>
      </c>
      <c r="F1250" s="2">
        <v>44495</v>
      </c>
      <c r="G1250" t="s">
        <v>394</v>
      </c>
      <c r="H1250" t="s">
        <v>399</v>
      </c>
      <c r="I1250" t="s">
        <v>381</v>
      </c>
      <c r="J1250" t="s">
        <v>19</v>
      </c>
      <c r="K1250" t="s">
        <v>210</v>
      </c>
      <c r="L1250" t="s">
        <v>490</v>
      </c>
      <c r="M1250" t="s">
        <v>211</v>
      </c>
      <c r="N1250" t="s">
        <v>212</v>
      </c>
      <c r="O1250" t="s">
        <v>7</v>
      </c>
      <c r="P1250">
        <v>1</v>
      </c>
      <c r="Q1250">
        <v>3</v>
      </c>
      <c r="R1250">
        <v>4</v>
      </c>
      <c r="S1250" t="s">
        <v>34</v>
      </c>
      <c r="T1250" t="s">
        <v>32</v>
      </c>
      <c r="U1250" t="s">
        <v>33</v>
      </c>
      <c r="V1250" t="s">
        <v>213</v>
      </c>
    </row>
    <row r="1251" spans="1:22" x14ac:dyDescent="0.45">
      <c r="A1251" t="s">
        <v>44</v>
      </c>
      <c r="B1251" t="s">
        <v>45</v>
      </c>
      <c r="C1251">
        <v>2021</v>
      </c>
      <c r="D1251">
        <v>164</v>
      </c>
      <c r="E1251">
        <v>12</v>
      </c>
      <c r="F1251" s="2">
        <v>44545</v>
      </c>
      <c r="G1251" t="s">
        <v>394</v>
      </c>
      <c r="H1251" t="s">
        <v>399</v>
      </c>
      <c r="I1251" t="s">
        <v>381</v>
      </c>
      <c r="J1251" t="s">
        <v>19</v>
      </c>
      <c r="K1251" t="s">
        <v>210</v>
      </c>
      <c r="L1251" t="s">
        <v>490</v>
      </c>
      <c r="M1251" t="s">
        <v>211</v>
      </c>
      <c r="N1251" t="s">
        <v>212</v>
      </c>
      <c r="O1251" t="s">
        <v>7</v>
      </c>
      <c r="P1251">
        <v>1</v>
      </c>
      <c r="Q1251">
        <v>0</v>
      </c>
      <c r="R1251">
        <v>1</v>
      </c>
      <c r="S1251" t="s">
        <v>34</v>
      </c>
      <c r="T1251" t="s">
        <v>32</v>
      </c>
      <c r="U1251" t="s">
        <v>33</v>
      </c>
      <c r="V1251" t="s">
        <v>213</v>
      </c>
    </row>
    <row r="1252" spans="1:22" x14ac:dyDescent="0.45">
      <c r="A1252" t="s">
        <v>44</v>
      </c>
      <c r="B1252" t="s">
        <v>45</v>
      </c>
      <c r="C1252">
        <v>2022</v>
      </c>
      <c r="D1252">
        <v>165</v>
      </c>
      <c r="E1252">
        <v>1</v>
      </c>
      <c r="F1252" s="2">
        <v>44580</v>
      </c>
      <c r="G1252" t="s">
        <v>394</v>
      </c>
      <c r="H1252" t="s">
        <v>399</v>
      </c>
      <c r="I1252" t="s">
        <v>381</v>
      </c>
      <c r="J1252" t="s">
        <v>19</v>
      </c>
      <c r="K1252" t="s">
        <v>210</v>
      </c>
      <c r="L1252" t="s">
        <v>490</v>
      </c>
      <c r="M1252" t="s">
        <v>211</v>
      </c>
      <c r="N1252" t="s">
        <v>212</v>
      </c>
      <c r="O1252" t="s">
        <v>7</v>
      </c>
      <c r="P1252">
        <v>1</v>
      </c>
      <c r="Q1252">
        <v>0</v>
      </c>
      <c r="R1252">
        <v>1</v>
      </c>
      <c r="S1252" t="s">
        <v>34</v>
      </c>
      <c r="T1252" t="s">
        <v>32</v>
      </c>
      <c r="U1252" t="s">
        <v>33</v>
      </c>
      <c r="V1252" t="s">
        <v>213</v>
      </c>
    </row>
    <row r="1253" spans="1:22" x14ac:dyDescent="0.45">
      <c r="A1253" t="s">
        <v>44</v>
      </c>
      <c r="B1253" t="s">
        <v>45</v>
      </c>
      <c r="C1253">
        <v>2022</v>
      </c>
      <c r="D1253">
        <v>166</v>
      </c>
      <c r="E1253">
        <v>2</v>
      </c>
      <c r="F1253" s="2">
        <v>44594</v>
      </c>
      <c r="G1253" t="s">
        <v>394</v>
      </c>
      <c r="H1253" t="s">
        <v>399</v>
      </c>
      <c r="I1253" t="s">
        <v>381</v>
      </c>
      <c r="J1253" t="s">
        <v>19</v>
      </c>
      <c r="K1253" t="s">
        <v>210</v>
      </c>
      <c r="L1253" t="s">
        <v>490</v>
      </c>
      <c r="M1253" t="s">
        <v>211</v>
      </c>
      <c r="N1253" t="s">
        <v>212</v>
      </c>
      <c r="O1253" t="s">
        <v>7</v>
      </c>
      <c r="P1253">
        <v>0</v>
      </c>
      <c r="Q1253">
        <v>1</v>
      </c>
      <c r="R1253">
        <v>1</v>
      </c>
      <c r="S1253" t="s">
        <v>34</v>
      </c>
      <c r="T1253" t="s">
        <v>32</v>
      </c>
      <c r="U1253" t="s">
        <v>33</v>
      </c>
      <c r="V1253" t="s">
        <v>213</v>
      </c>
    </row>
    <row r="1254" spans="1:22" x14ac:dyDescent="0.45">
      <c r="A1254" t="s">
        <v>44</v>
      </c>
      <c r="B1254" t="s">
        <v>45</v>
      </c>
      <c r="C1254">
        <v>2022</v>
      </c>
      <c r="D1254">
        <v>167</v>
      </c>
      <c r="E1254">
        <v>4</v>
      </c>
      <c r="F1254" s="2">
        <v>44658</v>
      </c>
      <c r="G1254" t="s">
        <v>394</v>
      </c>
      <c r="H1254" t="s">
        <v>397</v>
      </c>
      <c r="I1254" t="s">
        <v>389</v>
      </c>
      <c r="J1254" t="s">
        <v>19</v>
      </c>
      <c r="K1254" t="s">
        <v>210</v>
      </c>
      <c r="L1254" t="s">
        <v>490</v>
      </c>
      <c r="M1254" t="s">
        <v>211</v>
      </c>
      <c r="N1254" t="s">
        <v>212</v>
      </c>
      <c r="O1254" t="s">
        <v>7</v>
      </c>
      <c r="P1254">
        <v>1</v>
      </c>
      <c r="Q1254">
        <v>0</v>
      </c>
      <c r="R1254">
        <v>1</v>
      </c>
      <c r="S1254" t="s">
        <v>34</v>
      </c>
      <c r="T1254" t="s">
        <v>32</v>
      </c>
      <c r="U1254" t="s">
        <v>33</v>
      </c>
      <c r="V1254" t="s">
        <v>213</v>
      </c>
    </row>
    <row r="1255" spans="1:22" x14ac:dyDescent="0.45">
      <c r="A1255" t="s">
        <v>44</v>
      </c>
      <c r="B1255" t="s">
        <v>45</v>
      </c>
      <c r="C1255">
        <v>2021</v>
      </c>
      <c r="D1255">
        <v>168</v>
      </c>
      <c r="E1255">
        <v>5</v>
      </c>
      <c r="F1255" s="2">
        <v>44335</v>
      </c>
      <c r="G1255" t="s">
        <v>394</v>
      </c>
      <c r="H1255" t="s">
        <v>399</v>
      </c>
      <c r="I1255" t="s">
        <v>381</v>
      </c>
      <c r="J1255" t="s">
        <v>19</v>
      </c>
      <c r="K1255" t="s">
        <v>54</v>
      </c>
      <c r="M1255" t="s">
        <v>54</v>
      </c>
      <c r="O1255" t="s">
        <v>370</v>
      </c>
      <c r="P1255" t="s">
        <v>19</v>
      </c>
      <c r="Q1255" t="s">
        <v>19</v>
      </c>
      <c r="R1255">
        <v>1</v>
      </c>
    </row>
    <row r="1256" spans="1:22" x14ac:dyDescent="0.45">
      <c r="A1256" t="s">
        <v>44</v>
      </c>
      <c r="B1256" t="s">
        <v>45</v>
      </c>
      <c r="C1256">
        <v>2022</v>
      </c>
      <c r="D1256">
        <v>169</v>
      </c>
      <c r="E1256">
        <v>4</v>
      </c>
      <c r="F1256" s="2">
        <v>44678</v>
      </c>
      <c r="G1256" t="s">
        <v>394</v>
      </c>
      <c r="H1256" t="s">
        <v>399</v>
      </c>
      <c r="I1256" t="s">
        <v>381</v>
      </c>
      <c r="J1256" t="s">
        <v>19</v>
      </c>
      <c r="K1256" t="s">
        <v>210</v>
      </c>
      <c r="L1256" t="s">
        <v>490</v>
      </c>
      <c r="M1256" t="s">
        <v>211</v>
      </c>
      <c r="N1256" t="s">
        <v>212</v>
      </c>
      <c r="O1256" t="s">
        <v>7</v>
      </c>
      <c r="P1256">
        <v>1</v>
      </c>
      <c r="Q1256">
        <v>0</v>
      </c>
      <c r="R1256">
        <v>1</v>
      </c>
      <c r="S1256" t="s">
        <v>34</v>
      </c>
      <c r="T1256" t="s">
        <v>32</v>
      </c>
      <c r="U1256" t="s">
        <v>33</v>
      </c>
      <c r="V1256" t="s">
        <v>213</v>
      </c>
    </row>
    <row r="1257" spans="1:22" x14ac:dyDescent="0.45">
      <c r="A1257" t="s">
        <v>44</v>
      </c>
      <c r="B1257" t="s">
        <v>45</v>
      </c>
      <c r="C1257">
        <v>2021</v>
      </c>
      <c r="D1257">
        <v>170</v>
      </c>
      <c r="E1257">
        <v>5</v>
      </c>
      <c r="F1257" s="2">
        <v>44335</v>
      </c>
      <c r="G1257" t="s">
        <v>394</v>
      </c>
      <c r="H1257" t="s">
        <v>398</v>
      </c>
      <c r="I1257" t="s">
        <v>386</v>
      </c>
      <c r="J1257" t="s">
        <v>36</v>
      </c>
      <c r="P1257">
        <v>0</v>
      </c>
      <c r="Q1257">
        <v>0</v>
      </c>
      <c r="R1257">
        <v>0</v>
      </c>
    </row>
    <row r="1258" spans="1:22" x14ac:dyDescent="0.45">
      <c r="A1258" t="s">
        <v>44</v>
      </c>
      <c r="B1258" t="s">
        <v>45</v>
      </c>
      <c r="C1258">
        <v>2021</v>
      </c>
      <c r="D1258">
        <v>171</v>
      </c>
      <c r="E1258">
        <v>5</v>
      </c>
      <c r="F1258" s="2">
        <v>44335</v>
      </c>
      <c r="G1258" t="s">
        <v>394</v>
      </c>
      <c r="H1258" t="s">
        <v>398</v>
      </c>
      <c r="I1258" t="s">
        <v>386</v>
      </c>
      <c r="J1258" t="s">
        <v>21</v>
      </c>
      <c r="P1258">
        <v>0</v>
      </c>
      <c r="Q1258">
        <v>0</v>
      </c>
      <c r="R1258">
        <v>0</v>
      </c>
    </row>
    <row r="1259" spans="1:22" x14ac:dyDescent="0.45">
      <c r="A1259" t="s">
        <v>44</v>
      </c>
      <c r="B1259" t="s">
        <v>45</v>
      </c>
      <c r="C1259">
        <v>2021</v>
      </c>
      <c r="D1259">
        <v>172</v>
      </c>
      <c r="E1259">
        <v>5</v>
      </c>
      <c r="F1259" s="2">
        <v>44335</v>
      </c>
      <c r="G1259" t="s">
        <v>394</v>
      </c>
      <c r="H1259" t="s">
        <v>398</v>
      </c>
      <c r="I1259" t="s">
        <v>386</v>
      </c>
      <c r="J1259" t="s">
        <v>37</v>
      </c>
      <c r="P1259">
        <v>0</v>
      </c>
      <c r="Q1259">
        <v>0</v>
      </c>
      <c r="R1259">
        <v>0</v>
      </c>
    </row>
    <row r="1260" spans="1:22" x14ac:dyDescent="0.45">
      <c r="A1260" t="s">
        <v>44</v>
      </c>
      <c r="B1260" t="s">
        <v>45</v>
      </c>
      <c r="C1260">
        <v>2021</v>
      </c>
      <c r="D1260">
        <v>173</v>
      </c>
      <c r="E1260">
        <v>5</v>
      </c>
      <c r="F1260" s="2">
        <v>44335</v>
      </c>
      <c r="G1260" t="s">
        <v>394</v>
      </c>
      <c r="H1260" t="s">
        <v>398</v>
      </c>
      <c r="I1260" t="s">
        <v>386</v>
      </c>
      <c r="J1260" t="s">
        <v>22</v>
      </c>
      <c r="P1260">
        <v>0</v>
      </c>
      <c r="Q1260">
        <v>0</v>
      </c>
      <c r="R1260">
        <v>0</v>
      </c>
    </row>
    <row r="1261" spans="1:22" x14ac:dyDescent="0.45">
      <c r="A1261" t="s">
        <v>44</v>
      </c>
      <c r="B1261" t="s">
        <v>45</v>
      </c>
      <c r="C1261">
        <v>2019</v>
      </c>
      <c r="D1261">
        <v>174</v>
      </c>
      <c r="E1261">
        <v>5</v>
      </c>
      <c r="F1261" s="2">
        <v>43587</v>
      </c>
      <c r="G1261" t="s">
        <v>394</v>
      </c>
      <c r="H1261" t="s">
        <v>399</v>
      </c>
      <c r="I1261" t="s">
        <v>381</v>
      </c>
      <c r="J1261" t="s">
        <v>19</v>
      </c>
      <c r="K1261" t="s">
        <v>81</v>
      </c>
      <c r="L1261" t="s">
        <v>491</v>
      </c>
      <c r="M1261" t="s">
        <v>82</v>
      </c>
      <c r="N1261" t="s">
        <v>83</v>
      </c>
      <c r="O1261" t="s">
        <v>7</v>
      </c>
      <c r="P1261">
        <v>2</v>
      </c>
      <c r="Q1261">
        <v>2</v>
      </c>
      <c r="R1261">
        <v>4</v>
      </c>
      <c r="S1261" t="s">
        <v>34</v>
      </c>
      <c r="T1261" t="s">
        <v>32</v>
      </c>
      <c r="U1261" t="s">
        <v>33</v>
      </c>
      <c r="V1261" t="s">
        <v>53</v>
      </c>
    </row>
    <row r="1262" spans="1:22" x14ac:dyDescent="0.45">
      <c r="A1262" t="s">
        <v>44</v>
      </c>
      <c r="B1262" t="s">
        <v>45</v>
      </c>
      <c r="C1262">
        <v>2021</v>
      </c>
      <c r="D1262">
        <v>175</v>
      </c>
      <c r="E1262">
        <v>4</v>
      </c>
      <c r="F1262" s="2">
        <v>44292</v>
      </c>
      <c r="G1262" t="s">
        <v>394</v>
      </c>
      <c r="H1262" t="s">
        <v>399</v>
      </c>
      <c r="I1262" t="s">
        <v>381</v>
      </c>
      <c r="J1262" t="s">
        <v>19</v>
      </c>
      <c r="K1262" t="s">
        <v>81</v>
      </c>
      <c r="L1262" t="s">
        <v>491</v>
      </c>
      <c r="M1262" t="s">
        <v>82</v>
      </c>
      <c r="N1262" t="s">
        <v>83</v>
      </c>
      <c r="O1262" t="s">
        <v>7</v>
      </c>
      <c r="P1262">
        <v>1</v>
      </c>
      <c r="Q1262">
        <v>0</v>
      </c>
      <c r="R1262">
        <v>1</v>
      </c>
      <c r="S1262" t="s">
        <v>34</v>
      </c>
      <c r="T1262" t="s">
        <v>32</v>
      </c>
      <c r="U1262" t="s">
        <v>33</v>
      </c>
      <c r="V1262" t="s">
        <v>53</v>
      </c>
    </row>
    <row r="1263" spans="1:22" x14ac:dyDescent="0.45">
      <c r="A1263" t="s">
        <v>44</v>
      </c>
      <c r="B1263" t="s">
        <v>45</v>
      </c>
      <c r="C1263">
        <v>2021</v>
      </c>
      <c r="D1263">
        <v>176</v>
      </c>
      <c r="E1263">
        <v>5</v>
      </c>
      <c r="F1263" s="2">
        <v>44322</v>
      </c>
      <c r="G1263" t="s">
        <v>394</v>
      </c>
      <c r="H1263" t="s">
        <v>397</v>
      </c>
      <c r="I1263" t="s">
        <v>389</v>
      </c>
      <c r="J1263" t="s">
        <v>19</v>
      </c>
      <c r="K1263" t="s">
        <v>81</v>
      </c>
      <c r="L1263" t="s">
        <v>491</v>
      </c>
      <c r="M1263" t="s">
        <v>82</v>
      </c>
      <c r="N1263" t="s">
        <v>83</v>
      </c>
      <c r="O1263" t="s">
        <v>7</v>
      </c>
      <c r="P1263">
        <v>1</v>
      </c>
      <c r="Q1263">
        <v>1</v>
      </c>
      <c r="R1263">
        <v>2</v>
      </c>
      <c r="S1263" t="s">
        <v>34</v>
      </c>
      <c r="T1263" t="s">
        <v>32</v>
      </c>
      <c r="U1263" t="s">
        <v>33</v>
      </c>
      <c r="V1263" t="s">
        <v>53</v>
      </c>
    </row>
    <row r="1264" spans="1:22" x14ac:dyDescent="0.45">
      <c r="A1264" t="s">
        <v>44</v>
      </c>
      <c r="B1264" t="s">
        <v>45</v>
      </c>
      <c r="C1264">
        <v>2021</v>
      </c>
      <c r="D1264">
        <v>177</v>
      </c>
      <c r="E1264">
        <v>5</v>
      </c>
      <c r="F1264" s="2">
        <v>44322</v>
      </c>
      <c r="G1264" t="s">
        <v>394</v>
      </c>
      <c r="H1264" t="s">
        <v>399</v>
      </c>
      <c r="I1264" t="s">
        <v>381</v>
      </c>
      <c r="J1264" t="s">
        <v>19</v>
      </c>
      <c r="K1264" t="s">
        <v>81</v>
      </c>
      <c r="L1264" t="s">
        <v>491</v>
      </c>
      <c r="M1264" t="s">
        <v>82</v>
      </c>
      <c r="N1264" t="s">
        <v>83</v>
      </c>
      <c r="O1264" t="s">
        <v>7</v>
      </c>
      <c r="P1264">
        <v>1</v>
      </c>
      <c r="Q1264">
        <v>0</v>
      </c>
      <c r="R1264">
        <v>1</v>
      </c>
      <c r="S1264" t="s">
        <v>34</v>
      </c>
      <c r="T1264" t="s">
        <v>32</v>
      </c>
      <c r="U1264" t="s">
        <v>33</v>
      </c>
      <c r="V1264" t="s">
        <v>53</v>
      </c>
    </row>
    <row r="1265" spans="1:22" x14ac:dyDescent="0.45">
      <c r="A1265" t="s">
        <v>44</v>
      </c>
      <c r="B1265" t="s">
        <v>45</v>
      </c>
      <c r="C1265">
        <v>2021</v>
      </c>
      <c r="D1265">
        <v>178</v>
      </c>
      <c r="E1265">
        <v>11</v>
      </c>
      <c r="F1265" s="2">
        <v>44524</v>
      </c>
      <c r="G1265" t="s">
        <v>394</v>
      </c>
      <c r="H1265" t="s">
        <v>399</v>
      </c>
      <c r="I1265" t="s">
        <v>381</v>
      </c>
      <c r="J1265" t="s">
        <v>19</v>
      </c>
      <c r="K1265" t="s">
        <v>81</v>
      </c>
      <c r="L1265" t="s">
        <v>491</v>
      </c>
      <c r="M1265" t="s">
        <v>82</v>
      </c>
      <c r="N1265" t="s">
        <v>83</v>
      </c>
      <c r="O1265" t="s">
        <v>7</v>
      </c>
      <c r="P1265">
        <v>0</v>
      </c>
      <c r="Q1265">
        <v>1</v>
      </c>
      <c r="R1265">
        <v>1</v>
      </c>
      <c r="S1265" t="s">
        <v>34</v>
      </c>
      <c r="T1265" t="s">
        <v>32</v>
      </c>
      <c r="U1265" t="s">
        <v>33</v>
      </c>
      <c r="V1265" t="s">
        <v>53</v>
      </c>
    </row>
    <row r="1266" spans="1:22" x14ac:dyDescent="0.45">
      <c r="A1266" t="s">
        <v>44</v>
      </c>
      <c r="B1266" t="s">
        <v>45</v>
      </c>
      <c r="C1266">
        <v>2021</v>
      </c>
      <c r="D1266">
        <v>179</v>
      </c>
      <c r="E1266">
        <v>12</v>
      </c>
      <c r="F1266" s="2">
        <v>44545</v>
      </c>
      <c r="G1266" t="s">
        <v>394</v>
      </c>
      <c r="H1266" t="s">
        <v>399</v>
      </c>
      <c r="I1266" t="s">
        <v>381</v>
      </c>
      <c r="J1266" t="s">
        <v>19</v>
      </c>
      <c r="K1266" t="s">
        <v>81</v>
      </c>
      <c r="L1266" t="s">
        <v>491</v>
      </c>
      <c r="M1266" t="s">
        <v>82</v>
      </c>
      <c r="N1266" t="s">
        <v>83</v>
      </c>
      <c r="O1266" t="s">
        <v>7</v>
      </c>
      <c r="P1266">
        <v>2</v>
      </c>
      <c r="Q1266">
        <v>0</v>
      </c>
      <c r="R1266">
        <v>2</v>
      </c>
      <c r="S1266" t="s">
        <v>34</v>
      </c>
      <c r="T1266" t="s">
        <v>32</v>
      </c>
      <c r="U1266" t="s">
        <v>33</v>
      </c>
      <c r="V1266" t="s">
        <v>53</v>
      </c>
    </row>
    <row r="1267" spans="1:22" x14ac:dyDescent="0.45">
      <c r="A1267" t="s">
        <v>44</v>
      </c>
      <c r="B1267" t="s">
        <v>45</v>
      </c>
      <c r="C1267">
        <v>2022</v>
      </c>
      <c r="D1267">
        <v>180</v>
      </c>
      <c r="E1267">
        <v>1</v>
      </c>
      <c r="F1267" s="2">
        <v>44580</v>
      </c>
      <c r="G1267" t="s">
        <v>394</v>
      </c>
      <c r="H1267" t="s">
        <v>397</v>
      </c>
      <c r="I1267" t="s">
        <v>389</v>
      </c>
      <c r="J1267" t="s">
        <v>19</v>
      </c>
      <c r="K1267" t="s">
        <v>81</v>
      </c>
      <c r="L1267" t="s">
        <v>491</v>
      </c>
      <c r="M1267" t="s">
        <v>82</v>
      </c>
      <c r="N1267" t="s">
        <v>83</v>
      </c>
      <c r="O1267" t="s">
        <v>7</v>
      </c>
      <c r="P1267">
        <v>7</v>
      </c>
      <c r="Q1267">
        <v>7</v>
      </c>
      <c r="R1267">
        <v>14</v>
      </c>
      <c r="S1267" t="s">
        <v>34</v>
      </c>
      <c r="T1267" t="s">
        <v>32</v>
      </c>
      <c r="U1267" t="s">
        <v>33</v>
      </c>
      <c r="V1267" t="s">
        <v>53</v>
      </c>
    </row>
    <row r="1268" spans="1:22" x14ac:dyDescent="0.45">
      <c r="A1268" t="s">
        <v>44</v>
      </c>
      <c r="B1268" t="s">
        <v>45</v>
      </c>
      <c r="C1268">
        <v>2022</v>
      </c>
      <c r="D1268">
        <v>181</v>
      </c>
      <c r="E1268">
        <v>1</v>
      </c>
      <c r="F1268" s="2">
        <v>44580</v>
      </c>
      <c r="G1268" t="s">
        <v>394</v>
      </c>
      <c r="H1268" t="s">
        <v>399</v>
      </c>
      <c r="I1268" t="s">
        <v>381</v>
      </c>
      <c r="J1268" t="s">
        <v>19</v>
      </c>
      <c r="K1268" t="s">
        <v>81</v>
      </c>
      <c r="L1268" t="s">
        <v>491</v>
      </c>
      <c r="M1268" t="s">
        <v>82</v>
      </c>
      <c r="N1268" t="s">
        <v>83</v>
      </c>
      <c r="O1268" t="s">
        <v>7</v>
      </c>
      <c r="P1268">
        <v>2</v>
      </c>
      <c r="Q1268">
        <v>2</v>
      </c>
      <c r="R1268">
        <v>4</v>
      </c>
      <c r="S1268" t="s">
        <v>34</v>
      </c>
      <c r="T1268" t="s">
        <v>32</v>
      </c>
      <c r="U1268" t="s">
        <v>33</v>
      </c>
      <c r="V1268" t="s">
        <v>53</v>
      </c>
    </row>
    <row r="1269" spans="1:22" x14ac:dyDescent="0.45">
      <c r="A1269" t="s">
        <v>44</v>
      </c>
      <c r="B1269" t="s">
        <v>45</v>
      </c>
      <c r="C1269">
        <v>2022</v>
      </c>
      <c r="D1269">
        <v>182</v>
      </c>
      <c r="E1269">
        <v>2</v>
      </c>
      <c r="F1269" s="2">
        <v>44594</v>
      </c>
      <c r="G1269" t="s">
        <v>394</v>
      </c>
      <c r="H1269" t="s">
        <v>397</v>
      </c>
      <c r="I1269" t="s">
        <v>389</v>
      </c>
      <c r="J1269" t="s">
        <v>19</v>
      </c>
      <c r="K1269" t="s">
        <v>81</v>
      </c>
      <c r="L1269" t="s">
        <v>491</v>
      </c>
      <c r="M1269" t="s">
        <v>82</v>
      </c>
      <c r="N1269" t="s">
        <v>83</v>
      </c>
      <c r="O1269" t="s">
        <v>7</v>
      </c>
      <c r="P1269">
        <v>2</v>
      </c>
      <c r="Q1269">
        <v>3</v>
      </c>
      <c r="R1269">
        <v>5</v>
      </c>
      <c r="S1269" t="s">
        <v>34</v>
      </c>
      <c r="T1269" t="s">
        <v>32</v>
      </c>
      <c r="U1269" t="s">
        <v>33</v>
      </c>
      <c r="V1269" t="s">
        <v>53</v>
      </c>
    </row>
    <row r="1270" spans="1:22" x14ac:dyDescent="0.45">
      <c r="A1270" t="s">
        <v>44</v>
      </c>
      <c r="B1270" t="s">
        <v>45</v>
      </c>
      <c r="C1270">
        <v>2022</v>
      </c>
      <c r="D1270">
        <v>183</v>
      </c>
      <c r="E1270">
        <v>2</v>
      </c>
      <c r="F1270" s="2">
        <v>44594</v>
      </c>
      <c r="G1270" t="s">
        <v>394</v>
      </c>
      <c r="H1270" t="s">
        <v>399</v>
      </c>
      <c r="I1270" t="s">
        <v>381</v>
      </c>
      <c r="J1270" t="s">
        <v>19</v>
      </c>
      <c r="K1270" t="s">
        <v>81</v>
      </c>
      <c r="L1270" t="s">
        <v>491</v>
      </c>
      <c r="M1270" t="s">
        <v>82</v>
      </c>
      <c r="N1270" t="s">
        <v>83</v>
      </c>
      <c r="O1270" t="s">
        <v>7</v>
      </c>
      <c r="P1270">
        <v>0</v>
      </c>
      <c r="Q1270">
        <v>5</v>
      </c>
      <c r="R1270">
        <v>5</v>
      </c>
      <c r="S1270" t="s">
        <v>34</v>
      </c>
      <c r="T1270" t="s">
        <v>32</v>
      </c>
      <c r="U1270" t="s">
        <v>33</v>
      </c>
      <c r="V1270" t="s">
        <v>53</v>
      </c>
    </row>
    <row r="1271" spans="1:22" x14ac:dyDescent="0.45">
      <c r="A1271" t="s">
        <v>44</v>
      </c>
      <c r="B1271" t="s">
        <v>45</v>
      </c>
      <c r="C1271">
        <v>2021</v>
      </c>
      <c r="D1271">
        <v>184</v>
      </c>
      <c r="E1271">
        <v>5</v>
      </c>
      <c r="F1271" s="2">
        <v>44347</v>
      </c>
      <c r="G1271" t="s">
        <v>394</v>
      </c>
      <c r="H1271" t="s">
        <v>397</v>
      </c>
      <c r="I1271" t="s">
        <v>389</v>
      </c>
      <c r="J1271" t="s">
        <v>19</v>
      </c>
      <c r="K1271" t="s">
        <v>54</v>
      </c>
      <c r="M1271" t="s">
        <v>54</v>
      </c>
      <c r="O1271" t="s">
        <v>370</v>
      </c>
      <c r="P1271" t="s">
        <v>19</v>
      </c>
      <c r="Q1271" t="s">
        <v>19</v>
      </c>
      <c r="R1271">
        <v>1</v>
      </c>
    </row>
    <row r="1272" spans="1:22" x14ac:dyDescent="0.45">
      <c r="A1272" t="s">
        <v>44</v>
      </c>
      <c r="B1272" t="s">
        <v>45</v>
      </c>
      <c r="C1272">
        <v>2021</v>
      </c>
      <c r="D1272">
        <v>185</v>
      </c>
      <c r="E1272">
        <v>5</v>
      </c>
      <c r="F1272" s="2">
        <v>44347</v>
      </c>
      <c r="G1272" t="s">
        <v>394</v>
      </c>
      <c r="H1272" t="s">
        <v>398</v>
      </c>
      <c r="I1272" t="s">
        <v>386</v>
      </c>
      <c r="J1272" t="s">
        <v>36</v>
      </c>
      <c r="K1272" t="s">
        <v>54</v>
      </c>
      <c r="M1272" t="s">
        <v>54</v>
      </c>
      <c r="O1272" t="s">
        <v>370</v>
      </c>
      <c r="P1272" t="s">
        <v>19</v>
      </c>
      <c r="Q1272" t="s">
        <v>19</v>
      </c>
      <c r="R1272">
        <v>2</v>
      </c>
    </row>
    <row r="1273" spans="1:22" x14ac:dyDescent="0.45">
      <c r="A1273" t="s">
        <v>44</v>
      </c>
      <c r="B1273" t="s">
        <v>45</v>
      </c>
      <c r="C1273">
        <v>2021</v>
      </c>
      <c r="D1273">
        <v>186</v>
      </c>
      <c r="E1273">
        <v>5</v>
      </c>
      <c r="F1273" s="2">
        <v>44347</v>
      </c>
      <c r="G1273" t="s">
        <v>394</v>
      </c>
      <c r="H1273" t="s">
        <v>398</v>
      </c>
      <c r="I1273" t="s">
        <v>386</v>
      </c>
      <c r="J1273" t="s">
        <v>36</v>
      </c>
      <c r="K1273" t="s">
        <v>55</v>
      </c>
      <c r="M1273" t="s">
        <v>55</v>
      </c>
      <c r="O1273" t="s">
        <v>370</v>
      </c>
      <c r="P1273" t="s">
        <v>19</v>
      </c>
      <c r="Q1273" t="s">
        <v>19</v>
      </c>
      <c r="R1273">
        <v>1</v>
      </c>
    </row>
    <row r="1274" spans="1:22" x14ac:dyDescent="0.45">
      <c r="A1274" t="s">
        <v>44</v>
      </c>
      <c r="B1274" t="s">
        <v>45</v>
      </c>
      <c r="C1274">
        <v>2022</v>
      </c>
      <c r="D1274">
        <v>187</v>
      </c>
      <c r="E1274">
        <v>3</v>
      </c>
      <c r="F1274" s="2">
        <v>44622</v>
      </c>
      <c r="G1274" t="s">
        <v>394</v>
      </c>
      <c r="H1274" t="s">
        <v>399</v>
      </c>
      <c r="I1274" t="s">
        <v>381</v>
      </c>
      <c r="J1274" t="s">
        <v>19</v>
      </c>
      <c r="K1274" t="s">
        <v>81</v>
      </c>
      <c r="L1274" t="s">
        <v>491</v>
      </c>
      <c r="M1274" t="s">
        <v>82</v>
      </c>
      <c r="N1274" t="s">
        <v>83</v>
      </c>
      <c r="O1274" t="s">
        <v>7</v>
      </c>
      <c r="P1274">
        <v>2</v>
      </c>
      <c r="Q1274">
        <v>0</v>
      </c>
      <c r="R1274">
        <v>2</v>
      </c>
      <c r="S1274" t="s">
        <v>34</v>
      </c>
      <c r="T1274" t="s">
        <v>32</v>
      </c>
      <c r="U1274" t="s">
        <v>33</v>
      </c>
      <c r="V1274" t="s">
        <v>53</v>
      </c>
    </row>
    <row r="1275" spans="1:22" x14ac:dyDescent="0.45">
      <c r="A1275" t="s">
        <v>44</v>
      </c>
      <c r="B1275" t="s">
        <v>45</v>
      </c>
      <c r="C1275">
        <v>2022</v>
      </c>
      <c r="D1275">
        <v>188</v>
      </c>
      <c r="E1275">
        <v>4</v>
      </c>
      <c r="F1275" s="2">
        <v>44658</v>
      </c>
      <c r="G1275" t="s">
        <v>394</v>
      </c>
      <c r="H1275" t="s">
        <v>399</v>
      </c>
      <c r="I1275" t="s">
        <v>381</v>
      </c>
      <c r="J1275" t="s">
        <v>19</v>
      </c>
      <c r="K1275" t="s">
        <v>81</v>
      </c>
      <c r="L1275" t="s">
        <v>491</v>
      </c>
      <c r="M1275" t="s">
        <v>82</v>
      </c>
      <c r="N1275" t="s">
        <v>83</v>
      </c>
      <c r="O1275" t="s">
        <v>7</v>
      </c>
      <c r="P1275">
        <v>1</v>
      </c>
      <c r="Q1275">
        <v>2</v>
      </c>
      <c r="R1275">
        <v>3</v>
      </c>
      <c r="S1275" t="s">
        <v>34</v>
      </c>
      <c r="T1275" t="s">
        <v>32</v>
      </c>
      <c r="U1275" t="s">
        <v>33</v>
      </c>
      <c r="V1275" t="s">
        <v>53</v>
      </c>
    </row>
    <row r="1276" spans="1:22" x14ac:dyDescent="0.45">
      <c r="A1276" t="s">
        <v>44</v>
      </c>
      <c r="B1276" t="s">
        <v>45</v>
      </c>
      <c r="C1276">
        <v>2021</v>
      </c>
      <c r="D1276">
        <v>189</v>
      </c>
      <c r="E1276">
        <v>5</v>
      </c>
      <c r="F1276" s="2">
        <v>44347</v>
      </c>
      <c r="G1276" t="s">
        <v>394</v>
      </c>
      <c r="H1276" t="s">
        <v>398</v>
      </c>
      <c r="I1276" t="s">
        <v>386</v>
      </c>
      <c r="J1276" t="s">
        <v>21</v>
      </c>
      <c r="P1276">
        <v>0</v>
      </c>
      <c r="Q1276">
        <v>0</v>
      </c>
      <c r="R1276">
        <v>0</v>
      </c>
    </row>
    <row r="1277" spans="1:22" x14ac:dyDescent="0.45">
      <c r="A1277" t="s">
        <v>44</v>
      </c>
      <c r="B1277" t="s">
        <v>45</v>
      </c>
      <c r="C1277">
        <v>2021</v>
      </c>
      <c r="D1277">
        <v>190</v>
      </c>
      <c r="E1277">
        <v>5</v>
      </c>
      <c r="F1277" s="2">
        <v>44347</v>
      </c>
      <c r="G1277" t="s">
        <v>394</v>
      </c>
      <c r="H1277" t="s">
        <v>398</v>
      </c>
      <c r="I1277" t="s">
        <v>386</v>
      </c>
      <c r="J1277" t="s">
        <v>37</v>
      </c>
      <c r="P1277">
        <v>0</v>
      </c>
      <c r="Q1277">
        <v>0</v>
      </c>
      <c r="R1277">
        <v>0</v>
      </c>
    </row>
    <row r="1278" spans="1:22" x14ac:dyDescent="0.45">
      <c r="A1278" t="s">
        <v>44</v>
      </c>
      <c r="B1278" t="s">
        <v>45</v>
      </c>
      <c r="C1278">
        <v>2021</v>
      </c>
      <c r="D1278">
        <v>191</v>
      </c>
      <c r="E1278">
        <v>5</v>
      </c>
      <c r="F1278" s="2">
        <v>44347</v>
      </c>
      <c r="G1278" t="s">
        <v>394</v>
      </c>
      <c r="H1278" t="s">
        <v>398</v>
      </c>
      <c r="I1278" t="s">
        <v>386</v>
      </c>
      <c r="J1278" t="s">
        <v>22</v>
      </c>
      <c r="P1278">
        <v>0</v>
      </c>
      <c r="Q1278">
        <v>0</v>
      </c>
      <c r="R1278">
        <v>0</v>
      </c>
    </row>
    <row r="1279" spans="1:22" x14ac:dyDescent="0.45">
      <c r="A1279" t="s">
        <v>44</v>
      </c>
      <c r="B1279" t="s">
        <v>45</v>
      </c>
      <c r="C1279">
        <v>2022</v>
      </c>
      <c r="D1279">
        <v>192</v>
      </c>
      <c r="E1279">
        <v>4</v>
      </c>
      <c r="F1279" s="2">
        <v>44678</v>
      </c>
      <c r="G1279" t="s">
        <v>394</v>
      </c>
      <c r="H1279" t="s">
        <v>399</v>
      </c>
      <c r="I1279" t="s">
        <v>381</v>
      </c>
      <c r="J1279" t="s">
        <v>19</v>
      </c>
      <c r="K1279" t="s">
        <v>81</v>
      </c>
      <c r="L1279" t="s">
        <v>491</v>
      </c>
      <c r="M1279" t="s">
        <v>82</v>
      </c>
      <c r="N1279" t="s">
        <v>83</v>
      </c>
      <c r="O1279" t="s">
        <v>7</v>
      </c>
      <c r="P1279">
        <v>3</v>
      </c>
      <c r="Q1279">
        <v>2</v>
      </c>
      <c r="R1279">
        <v>5</v>
      </c>
      <c r="S1279" t="s">
        <v>34</v>
      </c>
      <c r="T1279" t="s">
        <v>32</v>
      </c>
      <c r="U1279" t="s">
        <v>33</v>
      </c>
      <c r="V1279" t="s">
        <v>53</v>
      </c>
    </row>
    <row r="1280" spans="1:22" x14ac:dyDescent="0.45">
      <c r="A1280" t="s">
        <v>44</v>
      </c>
      <c r="B1280" t="s">
        <v>45</v>
      </c>
      <c r="C1280">
        <v>2021</v>
      </c>
      <c r="D1280">
        <v>193</v>
      </c>
      <c r="E1280">
        <v>9</v>
      </c>
      <c r="F1280" s="2">
        <v>44468</v>
      </c>
      <c r="G1280" t="s">
        <v>394</v>
      </c>
      <c r="H1280" t="s">
        <v>399</v>
      </c>
      <c r="I1280" t="s">
        <v>381</v>
      </c>
      <c r="J1280" t="s">
        <v>19</v>
      </c>
      <c r="K1280" t="s">
        <v>318</v>
      </c>
      <c r="L1280" t="s">
        <v>492</v>
      </c>
      <c r="M1280" t="s">
        <v>120</v>
      </c>
      <c r="N1280" t="s">
        <v>319</v>
      </c>
      <c r="O1280" t="s">
        <v>7</v>
      </c>
      <c r="P1280">
        <v>1</v>
      </c>
      <c r="Q1280">
        <v>0</v>
      </c>
      <c r="R1280">
        <v>1</v>
      </c>
      <c r="S1280" t="s">
        <v>34</v>
      </c>
      <c r="T1280" t="s">
        <v>32</v>
      </c>
      <c r="U1280" t="s">
        <v>33</v>
      </c>
      <c r="V1280" t="s">
        <v>122</v>
      </c>
    </row>
    <row r="1281" spans="1:22" x14ac:dyDescent="0.45">
      <c r="A1281" t="s">
        <v>44</v>
      </c>
      <c r="B1281" t="s">
        <v>45</v>
      </c>
      <c r="C1281">
        <v>2021</v>
      </c>
      <c r="D1281">
        <v>194</v>
      </c>
      <c r="E1281">
        <v>5</v>
      </c>
      <c r="F1281" s="2">
        <v>44347</v>
      </c>
      <c r="G1281" t="s">
        <v>394</v>
      </c>
      <c r="H1281" t="s">
        <v>399</v>
      </c>
      <c r="I1281" t="s">
        <v>381</v>
      </c>
      <c r="J1281" t="s">
        <v>19</v>
      </c>
      <c r="K1281" t="s">
        <v>119</v>
      </c>
      <c r="L1281" t="s">
        <v>493</v>
      </c>
      <c r="M1281" t="s">
        <v>120</v>
      </c>
      <c r="N1281" t="s">
        <v>121</v>
      </c>
      <c r="O1281" t="s">
        <v>7</v>
      </c>
      <c r="P1281">
        <v>1</v>
      </c>
      <c r="Q1281">
        <v>0</v>
      </c>
      <c r="R1281">
        <v>1</v>
      </c>
      <c r="S1281" t="s">
        <v>34</v>
      </c>
      <c r="T1281" t="s">
        <v>32</v>
      </c>
      <c r="U1281" t="s">
        <v>33</v>
      </c>
      <c r="V1281" t="s">
        <v>122</v>
      </c>
    </row>
    <row r="1282" spans="1:22" x14ac:dyDescent="0.45">
      <c r="A1282" t="s">
        <v>44</v>
      </c>
      <c r="B1282" t="s">
        <v>45</v>
      </c>
      <c r="C1282">
        <v>2022</v>
      </c>
      <c r="D1282">
        <v>195</v>
      </c>
      <c r="E1282">
        <v>4</v>
      </c>
      <c r="F1282" s="2">
        <v>44658</v>
      </c>
      <c r="G1282" t="s">
        <v>394</v>
      </c>
      <c r="H1282" t="s">
        <v>397</v>
      </c>
      <c r="I1282" t="s">
        <v>389</v>
      </c>
      <c r="J1282" t="s">
        <v>19</v>
      </c>
      <c r="K1282" t="s">
        <v>302</v>
      </c>
      <c r="L1282" t="s">
        <v>494</v>
      </c>
      <c r="M1282" t="s">
        <v>120</v>
      </c>
      <c r="N1282" t="s">
        <v>303</v>
      </c>
      <c r="O1282" t="s">
        <v>7</v>
      </c>
      <c r="P1282">
        <v>0</v>
      </c>
      <c r="Q1282">
        <v>1</v>
      </c>
      <c r="R1282">
        <v>1</v>
      </c>
      <c r="S1282" t="s">
        <v>34</v>
      </c>
      <c r="T1282" t="s">
        <v>32</v>
      </c>
      <c r="U1282" t="s">
        <v>33</v>
      </c>
      <c r="V1282" t="s">
        <v>122</v>
      </c>
    </row>
    <row r="1283" spans="1:22" x14ac:dyDescent="0.45">
      <c r="A1283" t="s">
        <v>44</v>
      </c>
      <c r="B1283" t="s">
        <v>45</v>
      </c>
      <c r="C1283">
        <v>2021</v>
      </c>
      <c r="D1283">
        <v>196</v>
      </c>
      <c r="E1283">
        <v>6</v>
      </c>
      <c r="F1283" s="2">
        <v>44363</v>
      </c>
      <c r="G1283" t="s">
        <v>394</v>
      </c>
      <c r="H1283" t="s">
        <v>399</v>
      </c>
      <c r="I1283" t="s">
        <v>381</v>
      </c>
      <c r="J1283" t="s">
        <v>19</v>
      </c>
      <c r="K1283" t="s">
        <v>54</v>
      </c>
      <c r="M1283" t="s">
        <v>54</v>
      </c>
      <c r="O1283" t="s">
        <v>370</v>
      </c>
      <c r="P1283" t="s">
        <v>19</v>
      </c>
      <c r="Q1283" t="s">
        <v>19</v>
      </c>
      <c r="R1283">
        <v>5</v>
      </c>
    </row>
    <row r="1284" spans="1:22" x14ac:dyDescent="0.45">
      <c r="A1284" t="s">
        <v>44</v>
      </c>
      <c r="B1284" t="s">
        <v>45</v>
      </c>
      <c r="C1284">
        <v>2021</v>
      </c>
      <c r="D1284">
        <v>197</v>
      </c>
      <c r="E1284">
        <v>6</v>
      </c>
      <c r="F1284" s="2">
        <v>44363</v>
      </c>
      <c r="G1284" t="s">
        <v>394</v>
      </c>
      <c r="H1284" t="s">
        <v>398</v>
      </c>
      <c r="I1284" t="s">
        <v>386</v>
      </c>
      <c r="J1284" t="s">
        <v>37</v>
      </c>
      <c r="P1284">
        <v>0</v>
      </c>
      <c r="Q1284">
        <v>0</v>
      </c>
      <c r="R1284">
        <v>0</v>
      </c>
    </row>
    <row r="1285" spans="1:22" x14ac:dyDescent="0.45">
      <c r="A1285" t="s">
        <v>44</v>
      </c>
      <c r="B1285" t="s">
        <v>45</v>
      </c>
      <c r="C1285">
        <v>2021</v>
      </c>
      <c r="D1285">
        <v>198</v>
      </c>
      <c r="E1285">
        <v>6</v>
      </c>
      <c r="F1285" s="2">
        <v>44363</v>
      </c>
      <c r="G1285" t="s">
        <v>394</v>
      </c>
      <c r="H1285" t="s">
        <v>398</v>
      </c>
      <c r="I1285" t="s">
        <v>386</v>
      </c>
      <c r="J1285" t="s">
        <v>22</v>
      </c>
      <c r="P1285">
        <v>0</v>
      </c>
      <c r="Q1285">
        <v>0</v>
      </c>
      <c r="R1285">
        <v>0</v>
      </c>
    </row>
    <row r="1286" spans="1:22" x14ac:dyDescent="0.45">
      <c r="A1286" t="s">
        <v>44</v>
      </c>
      <c r="B1286" t="s">
        <v>45</v>
      </c>
      <c r="C1286">
        <v>2021</v>
      </c>
      <c r="D1286">
        <v>199</v>
      </c>
      <c r="E1286">
        <v>3</v>
      </c>
      <c r="F1286" s="2">
        <v>44278</v>
      </c>
      <c r="G1286" t="s">
        <v>394</v>
      </c>
      <c r="H1286" t="s">
        <v>398</v>
      </c>
      <c r="I1286" t="s">
        <v>386</v>
      </c>
      <c r="J1286" t="s">
        <v>22</v>
      </c>
      <c r="K1286" t="s">
        <v>402</v>
      </c>
      <c r="L1286" t="s">
        <v>514</v>
      </c>
      <c r="M1286" s="3" t="s">
        <v>368</v>
      </c>
      <c r="N1286" t="s">
        <v>135</v>
      </c>
      <c r="O1286" t="s">
        <v>7</v>
      </c>
      <c r="P1286">
        <v>2</v>
      </c>
      <c r="Q1286">
        <v>0</v>
      </c>
      <c r="R1286">
        <v>2</v>
      </c>
      <c r="S1286" t="s">
        <v>34</v>
      </c>
      <c r="T1286" t="s">
        <v>32</v>
      </c>
      <c r="U1286" t="s">
        <v>67</v>
      </c>
      <c r="V1286" t="s">
        <v>90</v>
      </c>
    </row>
    <row r="1287" spans="1:22" x14ac:dyDescent="0.45">
      <c r="A1287" t="s">
        <v>44</v>
      </c>
      <c r="B1287" t="s">
        <v>45</v>
      </c>
      <c r="C1287">
        <v>2021</v>
      </c>
      <c r="D1287">
        <v>200</v>
      </c>
      <c r="E1287">
        <v>6</v>
      </c>
      <c r="F1287" s="2">
        <v>44363</v>
      </c>
      <c r="G1287" t="s">
        <v>394</v>
      </c>
      <c r="H1287" t="s">
        <v>398</v>
      </c>
      <c r="I1287" t="s">
        <v>386</v>
      </c>
      <c r="J1287" t="s">
        <v>36</v>
      </c>
      <c r="K1287" t="s">
        <v>402</v>
      </c>
      <c r="L1287" t="s">
        <v>514</v>
      </c>
      <c r="M1287" s="3" t="s">
        <v>368</v>
      </c>
      <c r="N1287" t="s">
        <v>135</v>
      </c>
      <c r="O1287" t="s">
        <v>7</v>
      </c>
      <c r="P1287">
        <v>0</v>
      </c>
      <c r="Q1287">
        <v>1</v>
      </c>
      <c r="R1287">
        <v>1</v>
      </c>
      <c r="S1287" t="s">
        <v>34</v>
      </c>
      <c r="T1287" t="s">
        <v>32</v>
      </c>
      <c r="U1287" t="s">
        <v>67</v>
      </c>
      <c r="V1287" t="s">
        <v>90</v>
      </c>
    </row>
    <row r="1288" spans="1:22" x14ac:dyDescent="0.45">
      <c r="A1288" t="s">
        <v>44</v>
      </c>
      <c r="B1288" t="s">
        <v>45</v>
      </c>
      <c r="C1288">
        <v>2021</v>
      </c>
      <c r="D1288">
        <v>201</v>
      </c>
      <c r="E1288">
        <v>6</v>
      </c>
      <c r="F1288" s="2">
        <v>44363</v>
      </c>
      <c r="G1288" t="s">
        <v>394</v>
      </c>
      <c r="H1288" t="s">
        <v>398</v>
      </c>
      <c r="I1288" t="s">
        <v>386</v>
      </c>
      <c r="J1288" t="s">
        <v>21</v>
      </c>
      <c r="K1288" t="s">
        <v>402</v>
      </c>
      <c r="L1288" t="s">
        <v>514</v>
      </c>
      <c r="M1288" s="3" t="s">
        <v>368</v>
      </c>
      <c r="N1288" t="s">
        <v>135</v>
      </c>
      <c r="O1288" t="s">
        <v>7</v>
      </c>
      <c r="P1288">
        <v>0</v>
      </c>
      <c r="Q1288">
        <v>1</v>
      </c>
      <c r="R1288">
        <v>1</v>
      </c>
      <c r="S1288" t="s">
        <v>34</v>
      </c>
      <c r="T1288" t="s">
        <v>32</v>
      </c>
      <c r="U1288" t="s">
        <v>67</v>
      </c>
      <c r="V1288" t="s">
        <v>90</v>
      </c>
    </row>
    <row r="1289" spans="1:22" x14ac:dyDescent="0.45">
      <c r="A1289" t="s">
        <v>44</v>
      </c>
      <c r="B1289" t="s">
        <v>45</v>
      </c>
      <c r="C1289">
        <v>2019</v>
      </c>
      <c r="D1289">
        <v>202</v>
      </c>
      <c r="E1289">
        <v>5</v>
      </c>
      <c r="F1289" s="2">
        <v>43587</v>
      </c>
      <c r="G1289" t="s">
        <v>394</v>
      </c>
      <c r="H1289" t="s">
        <v>397</v>
      </c>
      <c r="I1289" t="s">
        <v>389</v>
      </c>
      <c r="J1289" t="s">
        <v>19</v>
      </c>
      <c r="K1289" t="s">
        <v>400</v>
      </c>
      <c r="L1289" t="s">
        <v>481</v>
      </c>
      <c r="M1289" s="3" t="s">
        <v>368</v>
      </c>
      <c r="N1289" t="s">
        <v>401</v>
      </c>
      <c r="O1289" t="s">
        <v>7</v>
      </c>
      <c r="P1289">
        <v>1</v>
      </c>
      <c r="Q1289">
        <v>0</v>
      </c>
      <c r="R1289">
        <v>1</v>
      </c>
      <c r="S1289" t="s">
        <v>34</v>
      </c>
      <c r="T1289" t="s">
        <v>32</v>
      </c>
      <c r="U1289" t="s">
        <v>67</v>
      </c>
      <c r="V1289" t="s">
        <v>90</v>
      </c>
    </row>
    <row r="1290" spans="1:22" x14ac:dyDescent="0.45">
      <c r="A1290" t="s">
        <v>44</v>
      </c>
      <c r="B1290" t="s">
        <v>45</v>
      </c>
      <c r="C1290">
        <v>2021</v>
      </c>
      <c r="D1290">
        <v>203</v>
      </c>
      <c r="E1290">
        <v>4</v>
      </c>
      <c r="F1290" s="2">
        <v>44292</v>
      </c>
      <c r="G1290" t="s">
        <v>394</v>
      </c>
      <c r="H1290" t="s">
        <v>397</v>
      </c>
      <c r="I1290" t="s">
        <v>389</v>
      </c>
      <c r="J1290" t="s">
        <v>19</v>
      </c>
      <c r="K1290" t="s">
        <v>400</v>
      </c>
      <c r="L1290" t="s">
        <v>481</v>
      </c>
      <c r="M1290" s="3" t="s">
        <v>368</v>
      </c>
      <c r="N1290" t="s">
        <v>401</v>
      </c>
      <c r="O1290" t="s">
        <v>7</v>
      </c>
      <c r="P1290">
        <v>2</v>
      </c>
      <c r="Q1290">
        <v>0</v>
      </c>
      <c r="R1290">
        <v>2</v>
      </c>
      <c r="S1290" t="s">
        <v>34</v>
      </c>
      <c r="T1290" t="s">
        <v>32</v>
      </c>
      <c r="U1290" t="s">
        <v>67</v>
      </c>
      <c r="V1290" t="s">
        <v>90</v>
      </c>
    </row>
    <row r="1291" spans="1:22" x14ac:dyDescent="0.45">
      <c r="A1291" t="s">
        <v>44</v>
      </c>
      <c r="B1291" t="s">
        <v>45</v>
      </c>
      <c r="C1291">
        <v>2021</v>
      </c>
      <c r="D1291">
        <v>204</v>
      </c>
      <c r="E1291">
        <v>5</v>
      </c>
      <c r="F1291" s="2">
        <v>44322</v>
      </c>
      <c r="G1291" t="s">
        <v>394</v>
      </c>
      <c r="H1291" t="s">
        <v>397</v>
      </c>
      <c r="I1291" t="s">
        <v>389</v>
      </c>
      <c r="J1291" t="s">
        <v>19</v>
      </c>
      <c r="K1291" t="s">
        <v>400</v>
      </c>
      <c r="L1291" t="s">
        <v>481</v>
      </c>
      <c r="M1291" s="3" t="s">
        <v>368</v>
      </c>
      <c r="N1291" t="s">
        <v>401</v>
      </c>
      <c r="O1291" t="s">
        <v>7</v>
      </c>
      <c r="P1291">
        <v>5</v>
      </c>
      <c r="Q1291">
        <v>2</v>
      </c>
      <c r="R1291">
        <v>7</v>
      </c>
      <c r="S1291" t="s">
        <v>34</v>
      </c>
      <c r="T1291" t="s">
        <v>32</v>
      </c>
      <c r="U1291" t="s">
        <v>67</v>
      </c>
      <c r="V1291" t="s">
        <v>90</v>
      </c>
    </row>
    <row r="1292" spans="1:22" x14ac:dyDescent="0.45">
      <c r="A1292" t="s">
        <v>44</v>
      </c>
      <c r="B1292" t="s">
        <v>45</v>
      </c>
      <c r="C1292">
        <v>2021</v>
      </c>
      <c r="D1292">
        <v>205</v>
      </c>
      <c r="E1292">
        <v>5</v>
      </c>
      <c r="F1292" s="2">
        <v>44322</v>
      </c>
      <c r="G1292" t="s">
        <v>394</v>
      </c>
      <c r="H1292" t="s">
        <v>399</v>
      </c>
      <c r="I1292" t="s">
        <v>381</v>
      </c>
      <c r="J1292" t="s">
        <v>19</v>
      </c>
      <c r="K1292" t="s">
        <v>400</v>
      </c>
      <c r="L1292" t="s">
        <v>481</v>
      </c>
      <c r="M1292" s="3" t="s">
        <v>368</v>
      </c>
      <c r="N1292" t="s">
        <v>401</v>
      </c>
      <c r="O1292" t="s">
        <v>7</v>
      </c>
      <c r="P1292">
        <v>1</v>
      </c>
      <c r="Q1292">
        <v>1</v>
      </c>
      <c r="R1292">
        <v>2</v>
      </c>
      <c r="S1292" t="s">
        <v>34</v>
      </c>
      <c r="T1292" t="s">
        <v>32</v>
      </c>
      <c r="U1292" t="s">
        <v>67</v>
      </c>
      <c r="V1292" t="s">
        <v>90</v>
      </c>
    </row>
    <row r="1293" spans="1:22" x14ac:dyDescent="0.45">
      <c r="A1293" t="s">
        <v>44</v>
      </c>
      <c r="B1293" t="s">
        <v>45</v>
      </c>
      <c r="C1293">
        <v>2021</v>
      </c>
      <c r="D1293">
        <v>206</v>
      </c>
      <c r="E1293">
        <v>5</v>
      </c>
      <c r="F1293" s="2">
        <v>44347</v>
      </c>
      <c r="G1293" t="s">
        <v>394</v>
      </c>
      <c r="H1293" t="s">
        <v>397</v>
      </c>
      <c r="I1293" t="s">
        <v>389</v>
      </c>
      <c r="J1293" t="s">
        <v>19</v>
      </c>
      <c r="K1293" t="s">
        <v>400</v>
      </c>
      <c r="L1293" t="s">
        <v>481</v>
      </c>
      <c r="M1293" s="3" t="s">
        <v>368</v>
      </c>
      <c r="N1293" t="s">
        <v>401</v>
      </c>
      <c r="O1293" t="s">
        <v>7</v>
      </c>
      <c r="P1293">
        <v>0</v>
      </c>
      <c r="Q1293">
        <v>1</v>
      </c>
      <c r="R1293">
        <v>1</v>
      </c>
      <c r="S1293" t="s">
        <v>34</v>
      </c>
      <c r="T1293" t="s">
        <v>32</v>
      </c>
      <c r="U1293" t="s">
        <v>67</v>
      </c>
      <c r="V1293" t="s">
        <v>90</v>
      </c>
    </row>
    <row r="1294" spans="1:22" x14ac:dyDescent="0.45">
      <c r="A1294" t="s">
        <v>44</v>
      </c>
      <c r="B1294" t="s">
        <v>45</v>
      </c>
      <c r="C1294">
        <v>2022</v>
      </c>
      <c r="D1294">
        <v>207</v>
      </c>
      <c r="E1294">
        <v>3</v>
      </c>
      <c r="F1294" s="2">
        <v>44622</v>
      </c>
      <c r="G1294" t="s">
        <v>394</v>
      </c>
      <c r="H1294" t="s">
        <v>398</v>
      </c>
      <c r="I1294" t="s">
        <v>386</v>
      </c>
      <c r="J1294" t="s">
        <v>36</v>
      </c>
      <c r="K1294" t="s">
        <v>400</v>
      </c>
      <c r="L1294" t="s">
        <v>481</v>
      </c>
      <c r="M1294" s="3" t="s">
        <v>368</v>
      </c>
      <c r="N1294" t="s">
        <v>401</v>
      </c>
      <c r="O1294" t="s">
        <v>7</v>
      </c>
      <c r="P1294">
        <v>0</v>
      </c>
      <c r="Q1294">
        <v>1</v>
      </c>
      <c r="R1294">
        <v>1</v>
      </c>
      <c r="S1294" t="s">
        <v>34</v>
      </c>
      <c r="T1294" t="s">
        <v>32</v>
      </c>
      <c r="U1294" t="s">
        <v>67</v>
      </c>
      <c r="V1294" t="s">
        <v>90</v>
      </c>
    </row>
    <row r="1295" spans="1:22" x14ac:dyDescent="0.45">
      <c r="A1295" t="s">
        <v>44</v>
      </c>
      <c r="B1295" t="s">
        <v>45</v>
      </c>
      <c r="C1295">
        <v>2022</v>
      </c>
      <c r="D1295">
        <v>208</v>
      </c>
      <c r="E1295">
        <v>4</v>
      </c>
      <c r="F1295" s="2">
        <v>44658</v>
      </c>
      <c r="G1295" t="s">
        <v>394</v>
      </c>
      <c r="H1295" t="s">
        <v>398</v>
      </c>
      <c r="I1295" t="s">
        <v>386</v>
      </c>
      <c r="J1295" t="s">
        <v>36</v>
      </c>
      <c r="K1295" t="s">
        <v>400</v>
      </c>
      <c r="L1295" t="s">
        <v>481</v>
      </c>
      <c r="M1295" s="3" t="s">
        <v>368</v>
      </c>
      <c r="N1295" t="s">
        <v>401</v>
      </c>
      <c r="O1295" t="s">
        <v>7</v>
      </c>
      <c r="P1295">
        <v>1</v>
      </c>
      <c r="Q1295">
        <v>0</v>
      </c>
      <c r="R1295">
        <v>1</v>
      </c>
      <c r="S1295" t="s">
        <v>34</v>
      </c>
      <c r="T1295" t="s">
        <v>32</v>
      </c>
      <c r="U1295" t="s">
        <v>67</v>
      </c>
      <c r="V1295" t="s">
        <v>90</v>
      </c>
    </row>
    <row r="1296" spans="1:22" x14ac:dyDescent="0.45">
      <c r="A1296" t="s">
        <v>44</v>
      </c>
      <c r="B1296" t="s">
        <v>45</v>
      </c>
      <c r="C1296">
        <v>2021</v>
      </c>
      <c r="D1296">
        <v>209</v>
      </c>
      <c r="E1296">
        <v>7</v>
      </c>
      <c r="F1296" s="2">
        <v>44384</v>
      </c>
      <c r="G1296" t="s">
        <v>394</v>
      </c>
      <c r="H1296" t="s">
        <v>398</v>
      </c>
      <c r="I1296" t="s">
        <v>386</v>
      </c>
      <c r="J1296" t="s">
        <v>37</v>
      </c>
      <c r="K1296" t="s">
        <v>54</v>
      </c>
      <c r="M1296" t="s">
        <v>54</v>
      </c>
      <c r="O1296" t="s">
        <v>370</v>
      </c>
      <c r="P1296" t="s">
        <v>19</v>
      </c>
      <c r="Q1296" t="s">
        <v>19</v>
      </c>
      <c r="R1296">
        <v>1</v>
      </c>
    </row>
    <row r="1297" spans="1:22" x14ac:dyDescent="0.45">
      <c r="A1297" t="s">
        <v>44</v>
      </c>
      <c r="B1297" t="s">
        <v>45</v>
      </c>
      <c r="C1297">
        <v>2022</v>
      </c>
      <c r="D1297">
        <v>210</v>
      </c>
      <c r="E1297">
        <v>4</v>
      </c>
      <c r="F1297" s="2">
        <v>44678</v>
      </c>
      <c r="G1297" t="s">
        <v>394</v>
      </c>
      <c r="H1297" t="s">
        <v>399</v>
      </c>
      <c r="I1297" t="s">
        <v>381</v>
      </c>
      <c r="J1297" t="s">
        <v>19</v>
      </c>
      <c r="K1297" t="s">
        <v>400</v>
      </c>
      <c r="L1297" t="s">
        <v>481</v>
      </c>
      <c r="M1297" s="3" t="s">
        <v>368</v>
      </c>
      <c r="N1297" t="s">
        <v>401</v>
      </c>
      <c r="O1297" t="s">
        <v>7</v>
      </c>
      <c r="P1297">
        <v>1</v>
      </c>
      <c r="Q1297">
        <v>0</v>
      </c>
      <c r="R1297">
        <v>1</v>
      </c>
      <c r="S1297" t="s">
        <v>34</v>
      </c>
      <c r="T1297" t="s">
        <v>32</v>
      </c>
      <c r="U1297" t="s">
        <v>67</v>
      </c>
      <c r="V1297" t="s">
        <v>90</v>
      </c>
    </row>
    <row r="1298" spans="1:22" x14ac:dyDescent="0.45">
      <c r="A1298" t="s">
        <v>44</v>
      </c>
      <c r="B1298" t="s">
        <v>45</v>
      </c>
      <c r="C1298">
        <v>2022</v>
      </c>
      <c r="D1298">
        <v>211</v>
      </c>
      <c r="E1298">
        <v>5</v>
      </c>
      <c r="F1298" s="2">
        <v>44698</v>
      </c>
      <c r="G1298" t="s">
        <v>394</v>
      </c>
      <c r="H1298" t="s">
        <v>398</v>
      </c>
      <c r="I1298" t="s">
        <v>386</v>
      </c>
      <c r="J1298" t="s">
        <v>37</v>
      </c>
      <c r="K1298" t="s">
        <v>400</v>
      </c>
      <c r="L1298" t="s">
        <v>481</v>
      </c>
      <c r="M1298" s="3" t="s">
        <v>368</v>
      </c>
      <c r="N1298" t="s">
        <v>401</v>
      </c>
      <c r="O1298" t="s">
        <v>7</v>
      </c>
      <c r="P1298">
        <v>1</v>
      </c>
      <c r="Q1298">
        <v>0</v>
      </c>
      <c r="R1298">
        <v>1</v>
      </c>
      <c r="S1298" t="s">
        <v>34</v>
      </c>
      <c r="T1298" t="s">
        <v>32</v>
      </c>
      <c r="U1298" t="s">
        <v>67</v>
      </c>
      <c r="V1298" t="s">
        <v>90</v>
      </c>
    </row>
    <row r="1299" spans="1:22" x14ac:dyDescent="0.45">
      <c r="A1299" t="s">
        <v>44</v>
      </c>
      <c r="B1299" t="s">
        <v>45</v>
      </c>
      <c r="C1299">
        <v>2022</v>
      </c>
      <c r="D1299">
        <v>212</v>
      </c>
      <c r="E1299">
        <v>5</v>
      </c>
      <c r="F1299" s="2">
        <v>44698</v>
      </c>
      <c r="G1299" t="s">
        <v>394</v>
      </c>
      <c r="H1299" t="s">
        <v>398</v>
      </c>
      <c r="I1299" t="s">
        <v>386</v>
      </c>
      <c r="J1299" t="s">
        <v>22</v>
      </c>
      <c r="K1299" t="s">
        <v>400</v>
      </c>
      <c r="L1299" t="s">
        <v>481</v>
      </c>
      <c r="M1299" s="3" t="s">
        <v>368</v>
      </c>
      <c r="N1299" t="s">
        <v>401</v>
      </c>
      <c r="O1299" t="s">
        <v>7</v>
      </c>
      <c r="P1299">
        <v>1</v>
      </c>
      <c r="Q1299">
        <v>0</v>
      </c>
      <c r="R1299">
        <v>1</v>
      </c>
      <c r="S1299" t="s">
        <v>34</v>
      </c>
      <c r="T1299" t="s">
        <v>32</v>
      </c>
      <c r="U1299" t="s">
        <v>67</v>
      </c>
      <c r="V1299" t="s">
        <v>90</v>
      </c>
    </row>
    <row r="1300" spans="1:22" x14ac:dyDescent="0.45">
      <c r="A1300" t="s">
        <v>44</v>
      </c>
      <c r="B1300" t="s">
        <v>45</v>
      </c>
      <c r="C1300">
        <v>2022</v>
      </c>
      <c r="D1300">
        <v>213</v>
      </c>
      <c r="E1300">
        <v>5</v>
      </c>
      <c r="F1300" s="2">
        <v>44698</v>
      </c>
      <c r="G1300" t="s">
        <v>394</v>
      </c>
      <c r="H1300" t="s">
        <v>399</v>
      </c>
      <c r="I1300" t="s">
        <v>381</v>
      </c>
      <c r="J1300" t="s">
        <v>19</v>
      </c>
      <c r="K1300" t="s">
        <v>400</v>
      </c>
      <c r="L1300" t="s">
        <v>481</v>
      </c>
      <c r="M1300" s="3" t="s">
        <v>368</v>
      </c>
      <c r="N1300" t="s">
        <v>401</v>
      </c>
      <c r="O1300" t="s">
        <v>7</v>
      </c>
      <c r="P1300">
        <v>3</v>
      </c>
      <c r="Q1300">
        <v>0</v>
      </c>
      <c r="R1300">
        <v>3</v>
      </c>
      <c r="S1300" t="s">
        <v>34</v>
      </c>
      <c r="T1300" t="s">
        <v>32</v>
      </c>
      <c r="U1300" t="s">
        <v>67</v>
      </c>
      <c r="V1300" t="s">
        <v>90</v>
      </c>
    </row>
    <row r="1301" spans="1:22" x14ac:dyDescent="0.45">
      <c r="A1301" t="s">
        <v>44</v>
      </c>
      <c r="B1301" t="s">
        <v>45</v>
      </c>
      <c r="C1301">
        <v>2022</v>
      </c>
      <c r="D1301">
        <v>214</v>
      </c>
      <c r="E1301">
        <v>5</v>
      </c>
      <c r="F1301" s="2">
        <v>44712</v>
      </c>
      <c r="G1301" t="s">
        <v>394</v>
      </c>
      <c r="H1301" t="s">
        <v>398</v>
      </c>
      <c r="I1301" t="s">
        <v>386</v>
      </c>
      <c r="J1301" t="s">
        <v>22</v>
      </c>
      <c r="K1301" t="s">
        <v>400</v>
      </c>
      <c r="L1301" t="s">
        <v>481</v>
      </c>
      <c r="M1301" s="3" t="s">
        <v>368</v>
      </c>
      <c r="N1301" t="s">
        <v>401</v>
      </c>
      <c r="O1301" t="s">
        <v>7</v>
      </c>
      <c r="P1301">
        <v>2</v>
      </c>
      <c r="Q1301">
        <v>0</v>
      </c>
      <c r="R1301">
        <v>2</v>
      </c>
      <c r="S1301" t="s">
        <v>34</v>
      </c>
      <c r="T1301" t="s">
        <v>32</v>
      </c>
      <c r="U1301" t="s">
        <v>67</v>
      </c>
      <c r="V1301" t="s">
        <v>90</v>
      </c>
    </row>
    <row r="1302" spans="1:22" x14ac:dyDescent="0.45">
      <c r="A1302" t="s">
        <v>44</v>
      </c>
      <c r="B1302" t="s">
        <v>45</v>
      </c>
      <c r="C1302">
        <v>2022</v>
      </c>
      <c r="D1302">
        <v>215</v>
      </c>
      <c r="E1302">
        <v>5</v>
      </c>
      <c r="F1302" s="2">
        <v>44712</v>
      </c>
      <c r="G1302" t="s">
        <v>394</v>
      </c>
      <c r="H1302" t="s">
        <v>398</v>
      </c>
      <c r="I1302" t="s">
        <v>386</v>
      </c>
      <c r="J1302" t="s">
        <v>36</v>
      </c>
      <c r="K1302" t="s">
        <v>400</v>
      </c>
      <c r="L1302" t="s">
        <v>481</v>
      </c>
      <c r="M1302" s="3" t="s">
        <v>368</v>
      </c>
      <c r="N1302" t="s">
        <v>401</v>
      </c>
      <c r="O1302" t="s">
        <v>7</v>
      </c>
      <c r="P1302">
        <v>3</v>
      </c>
      <c r="Q1302">
        <v>0</v>
      </c>
      <c r="R1302">
        <v>3</v>
      </c>
      <c r="S1302" t="s">
        <v>34</v>
      </c>
      <c r="T1302" t="s">
        <v>32</v>
      </c>
      <c r="U1302" t="s">
        <v>67</v>
      </c>
      <c r="V1302" t="s">
        <v>90</v>
      </c>
    </row>
    <row r="1303" spans="1:22" x14ac:dyDescent="0.45">
      <c r="A1303" t="s">
        <v>44</v>
      </c>
      <c r="B1303" t="s">
        <v>45</v>
      </c>
      <c r="C1303">
        <v>2021</v>
      </c>
      <c r="D1303">
        <v>216</v>
      </c>
      <c r="E1303">
        <v>7</v>
      </c>
      <c r="F1303" s="2">
        <v>44384</v>
      </c>
      <c r="G1303" t="s">
        <v>394</v>
      </c>
      <c r="H1303" t="s">
        <v>397</v>
      </c>
      <c r="I1303" t="s">
        <v>389</v>
      </c>
      <c r="J1303" t="s">
        <v>19</v>
      </c>
      <c r="P1303">
        <v>0</v>
      </c>
      <c r="Q1303">
        <v>0</v>
      </c>
      <c r="R1303">
        <v>0</v>
      </c>
    </row>
    <row r="1304" spans="1:22" x14ac:dyDescent="0.45">
      <c r="A1304" t="s">
        <v>44</v>
      </c>
      <c r="B1304" t="s">
        <v>45</v>
      </c>
      <c r="C1304">
        <v>2021</v>
      </c>
      <c r="D1304">
        <v>217</v>
      </c>
      <c r="E1304">
        <v>7</v>
      </c>
      <c r="F1304" s="2">
        <v>44384</v>
      </c>
      <c r="G1304" t="s">
        <v>394</v>
      </c>
      <c r="H1304" t="s">
        <v>398</v>
      </c>
      <c r="I1304" t="s">
        <v>386</v>
      </c>
      <c r="J1304" t="s">
        <v>21</v>
      </c>
      <c r="P1304">
        <v>0</v>
      </c>
      <c r="Q1304">
        <v>0</v>
      </c>
      <c r="R1304">
        <v>0</v>
      </c>
    </row>
    <row r="1305" spans="1:22" x14ac:dyDescent="0.45">
      <c r="A1305" t="s">
        <v>44</v>
      </c>
      <c r="B1305" t="s">
        <v>45</v>
      </c>
      <c r="C1305">
        <v>2021</v>
      </c>
      <c r="D1305">
        <v>218</v>
      </c>
      <c r="E1305">
        <v>7</v>
      </c>
      <c r="F1305" s="2">
        <v>44384</v>
      </c>
      <c r="G1305" t="s">
        <v>394</v>
      </c>
      <c r="H1305" t="s">
        <v>398</v>
      </c>
      <c r="I1305" t="s">
        <v>386</v>
      </c>
      <c r="J1305" t="s">
        <v>22</v>
      </c>
      <c r="P1305">
        <v>0</v>
      </c>
      <c r="Q1305">
        <v>0</v>
      </c>
      <c r="R1305">
        <v>0</v>
      </c>
    </row>
    <row r="1306" spans="1:22" x14ac:dyDescent="0.45">
      <c r="A1306" t="s">
        <v>44</v>
      </c>
      <c r="B1306" t="s">
        <v>45</v>
      </c>
      <c r="C1306">
        <v>2021</v>
      </c>
      <c r="D1306">
        <v>219</v>
      </c>
      <c r="E1306">
        <v>6</v>
      </c>
      <c r="F1306" s="2">
        <v>44363</v>
      </c>
      <c r="G1306" t="s">
        <v>394</v>
      </c>
      <c r="H1306" t="s">
        <v>397</v>
      </c>
      <c r="I1306" t="s">
        <v>389</v>
      </c>
      <c r="J1306" t="s">
        <v>19</v>
      </c>
      <c r="K1306" t="s">
        <v>153</v>
      </c>
      <c r="L1306" t="s">
        <v>523</v>
      </c>
      <c r="M1306" t="s">
        <v>154</v>
      </c>
      <c r="N1306" t="s">
        <v>155</v>
      </c>
      <c r="O1306" t="s">
        <v>7</v>
      </c>
      <c r="P1306">
        <v>1</v>
      </c>
      <c r="Q1306">
        <v>0</v>
      </c>
      <c r="R1306">
        <v>1</v>
      </c>
      <c r="S1306" t="s">
        <v>34</v>
      </c>
      <c r="T1306" t="s">
        <v>32</v>
      </c>
      <c r="U1306" t="s">
        <v>33</v>
      </c>
      <c r="V1306" t="s">
        <v>156</v>
      </c>
    </row>
    <row r="1307" spans="1:22" x14ac:dyDescent="0.45">
      <c r="A1307" t="s">
        <v>44</v>
      </c>
      <c r="B1307" t="s">
        <v>45</v>
      </c>
      <c r="C1307">
        <v>2021</v>
      </c>
      <c r="D1307">
        <v>220</v>
      </c>
      <c r="E1307">
        <v>8</v>
      </c>
      <c r="F1307" s="2">
        <v>44411</v>
      </c>
      <c r="G1307" t="s">
        <v>394</v>
      </c>
      <c r="H1307" t="s">
        <v>397</v>
      </c>
      <c r="I1307" t="s">
        <v>389</v>
      </c>
      <c r="J1307" t="s">
        <v>19</v>
      </c>
      <c r="K1307" t="s">
        <v>153</v>
      </c>
      <c r="L1307" t="s">
        <v>523</v>
      </c>
      <c r="M1307" t="s">
        <v>154</v>
      </c>
      <c r="N1307" t="s">
        <v>155</v>
      </c>
      <c r="O1307" t="s">
        <v>7</v>
      </c>
      <c r="P1307">
        <v>0</v>
      </c>
      <c r="Q1307">
        <v>1</v>
      </c>
      <c r="R1307">
        <v>1</v>
      </c>
      <c r="S1307" t="s">
        <v>34</v>
      </c>
      <c r="T1307" t="s">
        <v>32</v>
      </c>
      <c r="U1307" t="s">
        <v>33</v>
      </c>
      <c r="V1307" t="s">
        <v>156</v>
      </c>
    </row>
    <row r="1308" spans="1:22" x14ac:dyDescent="0.45">
      <c r="A1308" t="s">
        <v>44</v>
      </c>
      <c r="B1308" t="s">
        <v>45</v>
      </c>
      <c r="C1308">
        <v>2021</v>
      </c>
      <c r="D1308">
        <v>221</v>
      </c>
      <c r="E1308">
        <v>7</v>
      </c>
      <c r="F1308" s="2">
        <v>44398</v>
      </c>
      <c r="G1308" t="s">
        <v>394</v>
      </c>
      <c r="H1308" t="s">
        <v>398</v>
      </c>
      <c r="I1308" t="s">
        <v>386</v>
      </c>
      <c r="J1308" t="s">
        <v>36</v>
      </c>
      <c r="P1308">
        <v>0</v>
      </c>
      <c r="Q1308">
        <v>0</v>
      </c>
      <c r="R1308">
        <v>0</v>
      </c>
    </row>
    <row r="1309" spans="1:22" x14ac:dyDescent="0.45">
      <c r="A1309" t="s">
        <v>44</v>
      </c>
      <c r="B1309" t="s">
        <v>45</v>
      </c>
      <c r="C1309">
        <v>2021</v>
      </c>
      <c r="D1309">
        <v>222</v>
      </c>
      <c r="E1309">
        <v>7</v>
      </c>
      <c r="F1309" s="2">
        <v>44398</v>
      </c>
      <c r="G1309" t="s">
        <v>394</v>
      </c>
      <c r="H1309" t="s">
        <v>398</v>
      </c>
      <c r="I1309" t="s">
        <v>386</v>
      </c>
      <c r="J1309" t="s">
        <v>21</v>
      </c>
      <c r="P1309">
        <v>0</v>
      </c>
      <c r="Q1309">
        <v>0</v>
      </c>
      <c r="R1309">
        <v>0</v>
      </c>
    </row>
    <row r="1310" spans="1:22" x14ac:dyDescent="0.45">
      <c r="A1310" t="s">
        <v>44</v>
      </c>
      <c r="B1310" t="s">
        <v>45</v>
      </c>
      <c r="C1310">
        <v>2021</v>
      </c>
      <c r="D1310">
        <v>223</v>
      </c>
      <c r="E1310">
        <v>7</v>
      </c>
      <c r="F1310" s="2">
        <v>44398</v>
      </c>
      <c r="G1310" t="s">
        <v>394</v>
      </c>
      <c r="H1310" t="s">
        <v>398</v>
      </c>
      <c r="I1310" t="s">
        <v>386</v>
      </c>
      <c r="J1310" t="s">
        <v>37</v>
      </c>
      <c r="P1310">
        <v>0</v>
      </c>
      <c r="Q1310">
        <v>0</v>
      </c>
      <c r="R1310">
        <v>0</v>
      </c>
    </row>
    <row r="1311" spans="1:22" x14ac:dyDescent="0.45">
      <c r="A1311" t="s">
        <v>44</v>
      </c>
      <c r="B1311" t="s">
        <v>45</v>
      </c>
      <c r="C1311">
        <v>2021</v>
      </c>
      <c r="D1311">
        <v>224</v>
      </c>
      <c r="E1311">
        <v>7</v>
      </c>
      <c r="F1311" s="2">
        <v>44398</v>
      </c>
      <c r="G1311" t="s">
        <v>394</v>
      </c>
      <c r="H1311" t="s">
        <v>398</v>
      </c>
      <c r="I1311" t="s">
        <v>386</v>
      </c>
      <c r="J1311" t="s">
        <v>22</v>
      </c>
      <c r="P1311">
        <v>0</v>
      </c>
      <c r="Q1311">
        <v>0</v>
      </c>
      <c r="R1311">
        <v>0</v>
      </c>
    </row>
    <row r="1312" spans="1:22" x14ac:dyDescent="0.45">
      <c r="A1312" t="s">
        <v>44</v>
      </c>
      <c r="B1312" t="s">
        <v>45</v>
      </c>
      <c r="C1312">
        <v>2021</v>
      </c>
      <c r="D1312">
        <v>225</v>
      </c>
      <c r="E1312">
        <v>8</v>
      </c>
      <c r="F1312" s="2">
        <v>44411</v>
      </c>
      <c r="G1312" t="s">
        <v>394</v>
      </c>
      <c r="H1312" t="s">
        <v>397</v>
      </c>
      <c r="I1312" t="s">
        <v>389</v>
      </c>
      <c r="J1312" t="s">
        <v>19</v>
      </c>
      <c r="K1312" t="s">
        <v>54</v>
      </c>
      <c r="M1312" t="s">
        <v>54</v>
      </c>
      <c r="O1312" t="s">
        <v>370</v>
      </c>
      <c r="P1312" t="s">
        <v>19</v>
      </c>
      <c r="Q1312" t="s">
        <v>19</v>
      </c>
      <c r="R1312">
        <v>1</v>
      </c>
    </row>
    <row r="1313" spans="1:22" x14ac:dyDescent="0.45">
      <c r="A1313" t="s">
        <v>44</v>
      </c>
      <c r="B1313" t="s">
        <v>45</v>
      </c>
      <c r="C1313">
        <v>2021</v>
      </c>
      <c r="D1313">
        <v>226</v>
      </c>
      <c r="E1313">
        <v>8</v>
      </c>
      <c r="F1313" s="2">
        <v>44411</v>
      </c>
      <c r="G1313" t="s">
        <v>394</v>
      </c>
      <c r="H1313" t="s">
        <v>399</v>
      </c>
      <c r="I1313" t="s">
        <v>381</v>
      </c>
      <c r="J1313" t="s">
        <v>19</v>
      </c>
      <c r="K1313" t="s">
        <v>54</v>
      </c>
      <c r="M1313" t="s">
        <v>54</v>
      </c>
      <c r="O1313" t="s">
        <v>370</v>
      </c>
      <c r="P1313" t="s">
        <v>19</v>
      </c>
      <c r="Q1313" t="s">
        <v>19</v>
      </c>
      <c r="R1313">
        <v>1</v>
      </c>
    </row>
    <row r="1314" spans="1:22" x14ac:dyDescent="0.45">
      <c r="A1314" t="s">
        <v>44</v>
      </c>
      <c r="B1314" t="s">
        <v>45</v>
      </c>
      <c r="C1314">
        <v>2021</v>
      </c>
      <c r="D1314">
        <v>227</v>
      </c>
      <c r="E1314">
        <v>8</v>
      </c>
      <c r="F1314" s="2">
        <v>44411</v>
      </c>
      <c r="G1314" t="s">
        <v>394</v>
      </c>
      <c r="H1314" t="s">
        <v>399</v>
      </c>
      <c r="I1314" t="s">
        <v>381</v>
      </c>
      <c r="J1314" t="s">
        <v>19</v>
      </c>
      <c r="K1314" t="s">
        <v>55</v>
      </c>
      <c r="M1314" t="s">
        <v>55</v>
      </c>
      <c r="O1314" t="s">
        <v>370</v>
      </c>
      <c r="P1314" t="s">
        <v>19</v>
      </c>
      <c r="Q1314" t="s">
        <v>19</v>
      </c>
      <c r="R1314">
        <v>1</v>
      </c>
    </row>
    <row r="1315" spans="1:22" x14ac:dyDescent="0.45">
      <c r="A1315" t="s">
        <v>44</v>
      </c>
      <c r="B1315" t="s">
        <v>45</v>
      </c>
      <c r="C1315">
        <v>2021</v>
      </c>
      <c r="D1315">
        <v>228</v>
      </c>
      <c r="E1315">
        <v>8</v>
      </c>
      <c r="F1315" s="2">
        <v>44411</v>
      </c>
      <c r="G1315" t="s">
        <v>394</v>
      </c>
      <c r="H1315" t="s">
        <v>398</v>
      </c>
      <c r="I1315" t="s">
        <v>386</v>
      </c>
      <c r="J1315" t="s">
        <v>36</v>
      </c>
      <c r="P1315">
        <v>0</v>
      </c>
      <c r="Q1315">
        <v>0</v>
      </c>
      <c r="R1315">
        <v>0</v>
      </c>
    </row>
    <row r="1316" spans="1:22" x14ac:dyDescent="0.45">
      <c r="A1316" t="s">
        <v>44</v>
      </c>
      <c r="B1316" t="s">
        <v>45</v>
      </c>
      <c r="C1316">
        <v>2021</v>
      </c>
      <c r="D1316">
        <v>229</v>
      </c>
      <c r="E1316">
        <v>8</v>
      </c>
      <c r="F1316" s="2">
        <v>44411</v>
      </c>
      <c r="G1316" t="s">
        <v>394</v>
      </c>
      <c r="H1316" t="s">
        <v>398</v>
      </c>
      <c r="I1316" t="s">
        <v>386</v>
      </c>
      <c r="J1316" t="s">
        <v>21</v>
      </c>
      <c r="P1316">
        <v>0</v>
      </c>
      <c r="Q1316">
        <v>0</v>
      </c>
      <c r="R1316">
        <v>0</v>
      </c>
    </row>
    <row r="1317" spans="1:22" x14ac:dyDescent="0.45">
      <c r="A1317" t="s">
        <v>44</v>
      </c>
      <c r="B1317" t="s">
        <v>45</v>
      </c>
      <c r="C1317">
        <v>2021</v>
      </c>
      <c r="D1317">
        <v>230</v>
      </c>
      <c r="E1317">
        <v>8</v>
      </c>
      <c r="F1317" s="2">
        <v>44411</v>
      </c>
      <c r="G1317" t="s">
        <v>394</v>
      </c>
      <c r="H1317" t="s">
        <v>398</v>
      </c>
      <c r="I1317" t="s">
        <v>386</v>
      </c>
      <c r="J1317" t="s">
        <v>37</v>
      </c>
      <c r="P1317">
        <v>0</v>
      </c>
      <c r="Q1317">
        <v>0</v>
      </c>
      <c r="R1317">
        <v>0</v>
      </c>
    </row>
    <row r="1318" spans="1:22" x14ac:dyDescent="0.45">
      <c r="A1318" t="s">
        <v>44</v>
      </c>
      <c r="B1318" t="s">
        <v>45</v>
      </c>
      <c r="C1318">
        <v>2021</v>
      </c>
      <c r="D1318">
        <v>231</v>
      </c>
      <c r="E1318">
        <v>8</v>
      </c>
      <c r="F1318" s="2">
        <v>44411</v>
      </c>
      <c r="G1318" t="s">
        <v>394</v>
      </c>
      <c r="H1318" t="s">
        <v>398</v>
      </c>
      <c r="I1318" t="s">
        <v>386</v>
      </c>
      <c r="J1318" t="s">
        <v>22</v>
      </c>
      <c r="P1318">
        <v>0</v>
      </c>
      <c r="Q1318">
        <v>0</v>
      </c>
      <c r="R1318">
        <v>0</v>
      </c>
    </row>
    <row r="1319" spans="1:22" x14ac:dyDescent="0.45">
      <c r="A1319" t="s">
        <v>44</v>
      </c>
      <c r="B1319" t="s">
        <v>45</v>
      </c>
      <c r="C1319">
        <v>2019</v>
      </c>
      <c r="D1319">
        <v>232</v>
      </c>
      <c r="E1319">
        <v>12</v>
      </c>
      <c r="F1319" s="2">
        <v>43809</v>
      </c>
      <c r="G1319" t="s">
        <v>394</v>
      </c>
      <c r="H1319" t="s">
        <v>398</v>
      </c>
      <c r="I1319" t="s">
        <v>386</v>
      </c>
      <c r="J1319" t="s">
        <v>21</v>
      </c>
      <c r="K1319" t="s">
        <v>144</v>
      </c>
      <c r="L1319" t="s">
        <v>521</v>
      </c>
      <c r="M1319" t="s">
        <v>145</v>
      </c>
      <c r="N1319" t="s">
        <v>146</v>
      </c>
      <c r="O1319" t="s">
        <v>7</v>
      </c>
      <c r="P1319">
        <v>0</v>
      </c>
      <c r="Q1319">
        <v>1</v>
      </c>
      <c r="R1319">
        <v>1</v>
      </c>
      <c r="S1319" t="s">
        <v>34</v>
      </c>
      <c r="T1319" t="s">
        <v>32</v>
      </c>
      <c r="U1319" t="s">
        <v>67</v>
      </c>
      <c r="V1319" t="s">
        <v>90</v>
      </c>
    </row>
    <row r="1320" spans="1:22" x14ac:dyDescent="0.45">
      <c r="A1320" t="s">
        <v>44</v>
      </c>
      <c r="B1320" t="s">
        <v>45</v>
      </c>
      <c r="C1320">
        <v>2021</v>
      </c>
      <c r="D1320">
        <v>233</v>
      </c>
      <c r="E1320">
        <v>10</v>
      </c>
      <c r="F1320" s="2">
        <v>44495</v>
      </c>
      <c r="G1320" t="s">
        <v>394</v>
      </c>
      <c r="H1320" t="s">
        <v>397</v>
      </c>
      <c r="I1320" t="s">
        <v>389</v>
      </c>
      <c r="J1320" t="s">
        <v>19</v>
      </c>
      <c r="K1320" t="s">
        <v>144</v>
      </c>
      <c r="L1320" t="s">
        <v>521</v>
      </c>
      <c r="M1320" t="s">
        <v>145</v>
      </c>
      <c r="N1320" t="s">
        <v>146</v>
      </c>
      <c r="O1320" t="s">
        <v>7</v>
      </c>
      <c r="P1320">
        <v>3</v>
      </c>
      <c r="Q1320">
        <v>3</v>
      </c>
      <c r="R1320">
        <v>6</v>
      </c>
      <c r="S1320" t="s">
        <v>34</v>
      </c>
      <c r="T1320" t="s">
        <v>32</v>
      </c>
      <c r="U1320" t="s">
        <v>67</v>
      </c>
      <c r="V1320" t="s">
        <v>90</v>
      </c>
    </row>
    <row r="1321" spans="1:22" x14ac:dyDescent="0.45">
      <c r="A1321" t="s">
        <v>44</v>
      </c>
      <c r="B1321" t="s">
        <v>45</v>
      </c>
      <c r="C1321">
        <v>2021</v>
      </c>
      <c r="D1321">
        <v>234</v>
      </c>
      <c r="E1321">
        <v>9</v>
      </c>
      <c r="F1321" s="2">
        <v>44468</v>
      </c>
      <c r="G1321" t="s">
        <v>394</v>
      </c>
      <c r="H1321" t="s">
        <v>397</v>
      </c>
      <c r="I1321" t="s">
        <v>389</v>
      </c>
      <c r="J1321" t="s">
        <v>19</v>
      </c>
      <c r="K1321" t="s">
        <v>54</v>
      </c>
      <c r="M1321" t="s">
        <v>54</v>
      </c>
      <c r="O1321" t="s">
        <v>370</v>
      </c>
      <c r="P1321" t="s">
        <v>19</v>
      </c>
      <c r="Q1321" t="s">
        <v>19</v>
      </c>
      <c r="R1321">
        <v>1</v>
      </c>
    </row>
    <row r="1322" spans="1:22" x14ac:dyDescent="0.45">
      <c r="A1322" t="s">
        <v>44</v>
      </c>
      <c r="B1322" t="s">
        <v>45</v>
      </c>
      <c r="C1322">
        <v>2021</v>
      </c>
      <c r="D1322">
        <v>235</v>
      </c>
      <c r="E1322">
        <v>9</v>
      </c>
      <c r="F1322" s="2">
        <v>44468</v>
      </c>
      <c r="G1322" t="s">
        <v>394</v>
      </c>
      <c r="H1322" t="s">
        <v>398</v>
      </c>
      <c r="I1322" t="s">
        <v>386</v>
      </c>
      <c r="J1322" t="s">
        <v>36</v>
      </c>
      <c r="P1322">
        <v>0</v>
      </c>
      <c r="Q1322">
        <v>0</v>
      </c>
      <c r="R1322">
        <v>0</v>
      </c>
    </row>
    <row r="1323" spans="1:22" x14ac:dyDescent="0.45">
      <c r="A1323" t="s">
        <v>44</v>
      </c>
      <c r="B1323" t="s">
        <v>45</v>
      </c>
      <c r="C1323">
        <v>2021</v>
      </c>
      <c r="D1323">
        <v>236</v>
      </c>
      <c r="E1323">
        <v>9</v>
      </c>
      <c r="F1323" s="2">
        <v>44468</v>
      </c>
      <c r="G1323" t="s">
        <v>394</v>
      </c>
      <c r="H1323" t="s">
        <v>398</v>
      </c>
      <c r="I1323" t="s">
        <v>386</v>
      </c>
      <c r="J1323" t="s">
        <v>21</v>
      </c>
      <c r="P1323">
        <v>0</v>
      </c>
      <c r="Q1323">
        <v>0</v>
      </c>
      <c r="R1323">
        <v>0</v>
      </c>
    </row>
    <row r="1324" spans="1:22" x14ac:dyDescent="0.45">
      <c r="A1324" t="s">
        <v>44</v>
      </c>
      <c r="B1324" t="s">
        <v>45</v>
      </c>
      <c r="C1324">
        <v>2021</v>
      </c>
      <c r="D1324">
        <v>237</v>
      </c>
      <c r="E1324">
        <v>9</v>
      </c>
      <c r="F1324" s="2">
        <v>44468</v>
      </c>
      <c r="G1324" t="s">
        <v>394</v>
      </c>
      <c r="H1324" t="s">
        <v>398</v>
      </c>
      <c r="I1324" t="s">
        <v>386</v>
      </c>
      <c r="J1324" t="s">
        <v>37</v>
      </c>
      <c r="P1324">
        <v>0</v>
      </c>
      <c r="Q1324">
        <v>0</v>
      </c>
      <c r="R1324">
        <v>0</v>
      </c>
    </row>
    <row r="1325" spans="1:22" x14ac:dyDescent="0.45">
      <c r="A1325" t="s">
        <v>44</v>
      </c>
      <c r="B1325" t="s">
        <v>45</v>
      </c>
      <c r="C1325">
        <v>2021</v>
      </c>
      <c r="D1325">
        <v>238</v>
      </c>
      <c r="E1325">
        <v>9</v>
      </c>
      <c r="F1325" s="2">
        <v>44468</v>
      </c>
      <c r="G1325" t="s">
        <v>394</v>
      </c>
      <c r="H1325" t="s">
        <v>398</v>
      </c>
      <c r="I1325" t="s">
        <v>386</v>
      </c>
      <c r="J1325" t="s">
        <v>22</v>
      </c>
      <c r="P1325">
        <v>0</v>
      </c>
      <c r="Q1325">
        <v>0</v>
      </c>
      <c r="R1325">
        <v>0</v>
      </c>
    </row>
    <row r="1326" spans="1:22" x14ac:dyDescent="0.45">
      <c r="A1326" t="s">
        <v>44</v>
      </c>
      <c r="B1326" t="s">
        <v>45</v>
      </c>
      <c r="C1326">
        <v>2021</v>
      </c>
      <c r="D1326">
        <v>239</v>
      </c>
      <c r="E1326">
        <v>5</v>
      </c>
      <c r="F1326" s="2">
        <v>44322</v>
      </c>
      <c r="G1326" t="s">
        <v>394</v>
      </c>
      <c r="H1326" t="s">
        <v>397</v>
      </c>
      <c r="I1326" t="s">
        <v>389</v>
      </c>
      <c r="J1326" t="s">
        <v>19</v>
      </c>
      <c r="K1326" t="s">
        <v>248</v>
      </c>
      <c r="L1326" t="s">
        <v>508</v>
      </c>
      <c r="M1326" t="s">
        <v>249</v>
      </c>
      <c r="N1326" t="s">
        <v>250</v>
      </c>
      <c r="O1326" t="s">
        <v>7</v>
      </c>
      <c r="P1326">
        <v>1</v>
      </c>
      <c r="Q1326">
        <v>0</v>
      </c>
      <c r="R1326">
        <v>1</v>
      </c>
      <c r="S1326" t="s">
        <v>62</v>
      </c>
      <c r="T1326" t="s">
        <v>99</v>
      </c>
      <c r="U1326" t="s">
        <v>100</v>
      </c>
      <c r="V1326" t="s">
        <v>101</v>
      </c>
    </row>
    <row r="1327" spans="1:22" x14ac:dyDescent="0.45">
      <c r="A1327" t="s">
        <v>44</v>
      </c>
      <c r="B1327" t="s">
        <v>45</v>
      </c>
      <c r="C1327">
        <v>2019</v>
      </c>
      <c r="D1327">
        <v>240</v>
      </c>
      <c r="E1327">
        <v>4</v>
      </c>
      <c r="F1327" s="2">
        <v>43559</v>
      </c>
      <c r="G1327" t="s">
        <v>394</v>
      </c>
      <c r="H1327" t="s">
        <v>397</v>
      </c>
      <c r="I1327" t="s">
        <v>389</v>
      </c>
      <c r="J1327" t="s">
        <v>19</v>
      </c>
      <c r="K1327" t="s">
        <v>364</v>
      </c>
      <c r="L1327" t="s">
        <v>511</v>
      </c>
      <c r="M1327" t="s">
        <v>365</v>
      </c>
      <c r="N1327" t="s">
        <v>366</v>
      </c>
      <c r="O1327" t="s">
        <v>7</v>
      </c>
      <c r="P1327">
        <v>5</v>
      </c>
      <c r="Q1327">
        <v>0</v>
      </c>
      <c r="R1327">
        <v>5</v>
      </c>
      <c r="S1327" t="s">
        <v>34</v>
      </c>
      <c r="T1327" t="s">
        <v>358</v>
      </c>
      <c r="U1327" t="s">
        <v>359</v>
      </c>
      <c r="V1327" t="s">
        <v>367</v>
      </c>
    </row>
    <row r="1328" spans="1:22" x14ac:dyDescent="0.45">
      <c r="A1328" t="s">
        <v>44</v>
      </c>
      <c r="B1328" t="s">
        <v>45</v>
      </c>
      <c r="C1328">
        <v>2019</v>
      </c>
      <c r="D1328">
        <v>241</v>
      </c>
      <c r="E1328">
        <v>4</v>
      </c>
      <c r="F1328" s="2">
        <v>43559</v>
      </c>
      <c r="G1328" t="s">
        <v>394</v>
      </c>
      <c r="H1328" t="s">
        <v>399</v>
      </c>
      <c r="I1328" t="s">
        <v>381</v>
      </c>
      <c r="J1328" t="s">
        <v>19</v>
      </c>
      <c r="K1328" t="s">
        <v>364</v>
      </c>
      <c r="L1328" t="s">
        <v>511</v>
      </c>
      <c r="M1328" t="s">
        <v>365</v>
      </c>
      <c r="N1328" t="s">
        <v>366</v>
      </c>
      <c r="O1328" t="s">
        <v>7</v>
      </c>
      <c r="P1328">
        <v>2</v>
      </c>
      <c r="Q1328">
        <v>2</v>
      </c>
      <c r="R1328">
        <v>4</v>
      </c>
      <c r="S1328" t="s">
        <v>34</v>
      </c>
      <c r="T1328" t="s">
        <v>358</v>
      </c>
      <c r="U1328" t="s">
        <v>359</v>
      </c>
      <c r="V1328" t="s">
        <v>367</v>
      </c>
    </row>
    <row r="1329" spans="1:22" x14ac:dyDescent="0.45">
      <c r="A1329" t="s">
        <v>44</v>
      </c>
      <c r="B1329" t="s">
        <v>45</v>
      </c>
      <c r="C1329">
        <v>2019</v>
      </c>
      <c r="D1329">
        <v>242</v>
      </c>
      <c r="E1329">
        <v>5</v>
      </c>
      <c r="F1329" s="2">
        <v>43587</v>
      </c>
      <c r="G1329" t="s">
        <v>394</v>
      </c>
      <c r="H1329" t="s">
        <v>397</v>
      </c>
      <c r="I1329" t="s">
        <v>389</v>
      </c>
      <c r="J1329" t="s">
        <v>19</v>
      </c>
      <c r="K1329" t="s">
        <v>364</v>
      </c>
      <c r="L1329" t="s">
        <v>511</v>
      </c>
      <c r="M1329" t="s">
        <v>365</v>
      </c>
      <c r="N1329" t="s">
        <v>366</v>
      </c>
      <c r="O1329" t="s">
        <v>7</v>
      </c>
      <c r="P1329">
        <v>3</v>
      </c>
      <c r="Q1329">
        <v>0</v>
      </c>
      <c r="R1329">
        <v>3</v>
      </c>
      <c r="S1329" t="s">
        <v>34</v>
      </c>
      <c r="T1329" t="s">
        <v>358</v>
      </c>
      <c r="U1329" t="s">
        <v>359</v>
      </c>
      <c r="V1329" t="s">
        <v>367</v>
      </c>
    </row>
    <row r="1330" spans="1:22" x14ac:dyDescent="0.45">
      <c r="A1330" t="s">
        <v>44</v>
      </c>
      <c r="B1330" t="s">
        <v>45</v>
      </c>
      <c r="C1330">
        <v>2021</v>
      </c>
      <c r="D1330">
        <v>243</v>
      </c>
      <c r="E1330">
        <v>10</v>
      </c>
      <c r="F1330" s="2">
        <v>44495</v>
      </c>
      <c r="G1330" t="s">
        <v>394</v>
      </c>
      <c r="H1330" t="s">
        <v>398</v>
      </c>
      <c r="I1330" t="s">
        <v>386</v>
      </c>
      <c r="J1330" t="s">
        <v>36</v>
      </c>
      <c r="P1330">
        <v>0</v>
      </c>
      <c r="Q1330">
        <v>0</v>
      </c>
      <c r="R1330">
        <v>0</v>
      </c>
    </row>
    <row r="1331" spans="1:22" x14ac:dyDescent="0.45">
      <c r="A1331" t="s">
        <v>44</v>
      </c>
      <c r="B1331" t="s">
        <v>45</v>
      </c>
      <c r="C1331">
        <v>2021</v>
      </c>
      <c r="D1331">
        <v>244</v>
      </c>
      <c r="E1331">
        <v>10</v>
      </c>
      <c r="F1331" s="2">
        <v>44495</v>
      </c>
      <c r="G1331" t="s">
        <v>394</v>
      </c>
      <c r="H1331" t="s">
        <v>398</v>
      </c>
      <c r="I1331" t="s">
        <v>386</v>
      </c>
      <c r="J1331" t="s">
        <v>21</v>
      </c>
      <c r="P1331">
        <v>0</v>
      </c>
      <c r="Q1331">
        <v>0</v>
      </c>
      <c r="R1331">
        <v>0</v>
      </c>
    </row>
    <row r="1332" spans="1:22" x14ac:dyDescent="0.45">
      <c r="A1332" t="s">
        <v>44</v>
      </c>
      <c r="B1332" t="s">
        <v>45</v>
      </c>
      <c r="C1332">
        <v>2021</v>
      </c>
      <c r="D1332">
        <v>245</v>
      </c>
      <c r="E1332">
        <v>10</v>
      </c>
      <c r="F1332" s="2">
        <v>44495</v>
      </c>
      <c r="G1332" t="s">
        <v>394</v>
      </c>
      <c r="H1332" t="s">
        <v>398</v>
      </c>
      <c r="I1332" t="s">
        <v>386</v>
      </c>
      <c r="J1332" t="s">
        <v>37</v>
      </c>
      <c r="P1332">
        <v>0</v>
      </c>
      <c r="Q1332">
        <v>0</v>
      </c>
      <c r="R1332">
        <v>0</v>
      </c>
    </row>
    <row r="1333" spans="1:22" x14ac:dyDescent="0.45">
      <c r="A1333" t="s">
        <v>44</v>
      </c>
      <c r="B1333" t="s">
        <v>45</v>
      </c>
      <c r="C1333">
        <v>2021</v>
      </c>
      <c r="D1333">
        <v>246</v>
      </c>
      <c r="E1333">
        <v>10</v>
      </c>
      <c r="F1333" s="2">
        <v>44495</v>
      </c>
      <c r="G1333" t="s">
        <v>394</v>
      </c>
      <c r="H1333" t="s">
        <v>398</v>
      </c>
      <c r="I1333" t="s">
        <v>386</v>
      </c>
      <c r="J1333" t="s">
        <v>22</v>
      </c>
      <c r="P1333">
        <v>0</v>
      </c>
      <c r="Q1333">
        <v>0</v>
      </c>
      <c r="R1333">
        <v>0</v>
      </c>
    </row>
    <row r="1334" spans="1:22" x14ac:dyDescent="0.45">
      <c r="A1334" t="s">
        <v>44</v>
      </c>
      <c r="B1334" t="s">
        <v>45</v>
      </c>
      <c r="C1334">
        <v>2021</v>
      </c>
      <c r="D1334">
        <v>247</v>
      </c>
      <c r="E1334">
        <v>6</v>
      </c>
      <c r="F1334" s="2">
        <v>44363</v>
      </c>
      <c r="G1334" t="s">
        <v>394</v>
      </c>
      <c r="H1334" t="s">
        <v>397</v>
      </c>
      <c r="I1334" t="s">
        <v>389</v>
      </c>
      <c r="J1334" t="s">
        <v>19</v>
      </c>
      <c r="K1334" t="s">
        <v>364</v>
      </c>
      <c r="L1334" t="s">
        <v>511</v>
      </c>
      <c r="M1334" t="s">
        <v>365</v>
      </c>
      <c r="N1334" t="s">
        <v>366</v>
      </c>
      <c r="O1334" t="s">
        <v>7</v>
      </c>
      <c r="P1334" t="s">
        <v>19</v>
      </c>
      <c r="Q1334" t="s">
        <v>19</v>
      </c>
      <c r="R1334">
        <v>3</v>
      </c>
      <c r="S1334" t="s">
        <v>34</v>
      </c>
      <c r="T1334" t="s">
        <v>358</v>
      </c>
      <c r="U1334" t="s">
        <v>359</v>
      </c>
      <c r="V1334" t="s">
        <v>367</v>
      </c>
    </row>
    <row r="1335" spans="1:22" x14ac:dyDescent="0.45">
      <c r="A1335" t="s">
        <v>44</v>
      </c>
      <c r="B1335" t="s">
        <v>45</v>
      </c>
      <c r="C1335">
        <v>2022</v>
      </c>
      <c r="D1335">
        <v>248</v>
      </c>
      <c r="E1335">
        <v>5</v>
      </c>
      <c r="F1335" s="2">
        <v>44712</v>
      </c>
      <c r="G1335" t="s">
        <v>394</v>
      </c>
      <c r="H1335" t="s">
        <v>397</v>
      </c>
      <c r="I1335" t="s">
        <v>389</v>
      </c>
      <c r="J1335" t="s">
        <v>19</v>
      </c>
      <c r="K1335" t="s">
        <v>364</v>
      </c>
      <c r="L1335" t="s">
        <v>511</v>
      </c>
      <c r="M1335" t="s">
        <v>365</v>
      </c>
      <c r="N1335" t="s">
        <v>366</v>
      </c>
      <c r="O1335" t="s">
        <v>7</v>
      </c>
      <c r="P1335">
        <v>0</v>
      </c>
      <c r="Q1335">
        <v>1</v>
      </c>
      <c r="R1335">
        <v>1</v>
      </c>
      <c r="S1335" t="s">
        <v>34</v>
      </c>
      <c r="T1335" t="s">
        <v>358</v>
      </c>
      <c r="U1335" t="s">
        <v>359</v>
      </c>
      <c r="V1335" t="s">
        <v>367</v>
      </c>
    </row>
    <row r="1336" spans="1:22" x14ac:dyDescent="0.45">
      <c r="A1336" t="s">
        <v>44</v>
      </c>
      <c r="B1336" t="s">
        <v>45</v>
      </c>
      <c r="C1336">
        <v>2020</v>
      </c>
      <c r="D1336">
        <v>249</v>
      </c>
      <c r="E1336">
        <v>1</v>
      </c>
      <c r="F1336" s="2">
        <v>43861</v>
      </c>
      <c r="G1336" t="s">
        <v>394</v>
      </c>
      <c r="H1336" t="s">
        <v>397</v>
      </c>
      <c r="I1336" t="s">
        <v>389</v>
      </c>
      <c r="J1336" t="s">
        <v>19</v>
      </c>
      <c r="K1336" t="s">
        <v>238</v>
      </c>
      <c r="L1336" t="s">
        <v>525</v>
      </c>
      <c r="M1336" t="s">
        <v>239</v>
      </c>
      <c r="N1336" t="s">
        <v>240</v>
      </c>
      <c r="O1336" t="s">
        <v>7</v>
      </c>
      <c r="P1336">
        <v>0</v>
      </c>
      <c r="Q1336">
        <v>2</v>
      </c>
      <c r="R1336">
        <v>2</v>
      </c>
      <c r="S1336" t="s">
        <v>34</v>
      </c>
      <c r="T1336" t="s">
        <v>32</v>
      </c>
      <c r="U1336" t="s">
        <v>33</v>
      </c>
      <c r="V1336" t="s">
        <v>241</v>
      </c>
    </row>
    <row r="1337" spans="1:22" x14ac:dyDescent="0.45">
      <c r="A1337" t="s">
        <v>44</v>
      </c>
      <c r="B1337" t="s">
        <v>45</v>
      </c>
      <c r="C1337">
        <v>2020</v>
      </c>
      <c r="D1337">
        <v>250</v>
      </c>
      <c r="E1337">
        <v>11</v>
      </c>
      <c r="F1337" s="2">
        <v>44165</v>
      </c>
      <c r="G1337" t="s">
        <v>394</v>
      </c>
      <c r="H1337" t="s">
        <v>397</v>
      </c>
      <c r="I1337" t="s">
        <v>389</v>
      </c>
      <c r="J1337" t="s">
        <v>19</v>
      </c>
      <c r="K1337" t="s">
        <v>238</v>
      </c>
      <c r="L1337" t="s">
        <v>525</v>
      </c>
      <c r="M1337" t="s">
        <v>239</v>
      </c>
      <c r="N1337" t="s">
        <v>240</v>
      </c>
      <c r="O1337" t="s">
        <v>7</v>
      </c>
      <c r="P1337">
        <v>0</v>
      </c>
      <c r="Q1337">
        <v>2</v>
      </c>
      <c r="R1337">
        <v>2</v>
      </c>
      <c r="S1337" t="s">
        <v>34</v>
      </c>
      <c r="T1337" t="s">
        <v>32</v>
      </c>
      <c r="U1337" t="s">
        <v>33</v>
      </c>
      <c r="V1337" t="s">
        <v>241</v>
      </c>
    </row>
    <row r="1338" spans="1:22" x14ac:dyDescent="0.45">
      <c r="A1338" t="s">
        <v>44</v>
      </c>
      <c r="B1338" t="s">
        <v>45</v>
      </c>
      <c r="C1338">
        <v>2019</v>
      </c>
      <c r="D1338">
        <v>251</v>
      </c>
      <c r="E1338">
        <v>6</v>
      </c>
      <c r="F1338" s="2">
        <v>43621</v>
      </c>
      <c r="G1338" t="s">
        <v>394</v>
      </c>
      <c r="H1338" t="s">
        <v>398</v>
      </c>
      <c r="I1338" t="s">
        <v>386</v>
      </c>
      <c r="J1338" t="s">
        <v>36</v>
      </c>
      <c r="K1338" t="s">
        <v>92</v>
      </c>
      <c r="L1338" t="s">
        <v>517</v>
      </c>
      <c r="M1338" t="s">
        <v>93</v>
      </c>
      <c r="N1338" t="s">
        <v>94</v>
      </c>
      <c r="O1338" t="s">
        <v>7</v>
      </c>
      <c r="P1338">
        <v>1</v>
      </c>
      <c r="Q1338">
        <v>0</v>
      </c>
      <c r="R1338">
        <v>1</v>
      </c>
      <c r="S1338" t="s">
        <v>34</v>
      </c>
      <c r="T1338" t="s">
        <v>32</v>
      </c>
      <c r="U1338" t="s">
        <v>33</v>
      </c>
      <c r="V1338" t="s">
        <v>95</v>
      </c>
    </row>
    <row r="1339" spans="1:22" x14ac:dyDescent="0.45">
      <c r="A1339" t="s">
        <v>44</v>
      </c>
      <c r="B1339" t="s">
        <v>45</v>
      </c>
      <c r="C1339">
        <v>2021</v>
      </c>
      <c r="D1339">
        <v>252</v>
      </c>
      <c r="E1339">
        <v>11</v>
      </c>
      <c r="F1339" s="2">
        <v>44524</v>
      </c>
      <c r="G1339" t="s">
        <v>394</v>
      </c>
      <c r="H1339" t="s">
        <v>398</v>
      </c>
      <c r="I1339" t="s">
        <v>386</v>
      </c>
      <c r="J1339" t="s">
        <v>36</v>
      </c>
      <c r="P1339">
        <v>0</v>
      </c>
      <c r="Q1339">
        <v>0</v>
      </c>
      <c r="R1339">
        <v>0</v>
      </c>
    </row>
    <row r="1340" spans="1:22" x14ac:dyDescent="0.45">
      <c r="A1340" t="s">
        <v>44</v>
      </c>
      <c r="B1340" t="s">
        <v>45</v>
      </c>
      <c r="C1340">
        <v>2021</v>
      </c>
      <c r="D1340">
        <v>253</v>
      </c>
      <c r="E1340">
        <v>11</v>
      </c>
      <c r="F1340" s="2">
        <v>44524</v>
      </c>
      <c r="G1340" t="s">
        <v>394</v>
      </c>
      <c r="H1340" t="s">
        <v>398</v>
      </c>
      <c r="I1340" t="s">
        <v>386</v>
      </c>
      <c r="J1340" t="s">
        <v>21</v>
      </c>
      <c r="P1340">
        <v>0</v>
      </c>
      <c r="Q1340">
        <v>0</v>
      </c>
      <c r="R1340">
        <v>0</v>
      </c>
    </row>
    <row r="1341" spans="1:22" x14ac:dyDescent="0.45">
      <c r="A1341" t="s">
        <v>44</v>
      </c>
      <c r="B1341" t="s">
        <v>45</v>
      </c>
      <c r="C1341">
        <v>2021</v>
      </c>
      <c r="D1341">
        <v>254</v>
      </c>
      <c r="E1341">
        <v>11</v>
      </c>
      <c r="F1341" s="2">
        <v>44524</v>
      </c>
      <c r="G1341" t="s">
        <v>394</v>
      </c>
      <c r="H1341" t="s">
        <v>398</v>
      </c>
      <c r="I1341" t="s">
        <v>386</v>
      </c>
      <c r="J1341" t="s">
        <v>37</v>
      </c>
      <c r="P1341">
        <v>0</v>
      </c>
      <c r="Q1341">
        <v>0</v>
      </c>
      <c r="R1341">
        <v>0</v>
      </c>
    </row>
    <row r="1342" spans="1:22" x14ac:dyDescent="0.45">
      <c r="A1342" t="s">
        <v>44</v>
      </c>
      <c r="B1342" t="s">
        <v>45</v>
      </c>
      <c r="C1342">
        <v>2021</v>
      </c>
      <c r="D1342">
        <v>255</v>
      </c>
      <c r="E1342">
        <v>11</v>
      </c>
      <c r="F1342" s="2">
        <v>44524</v>
      </c>
      <c r="G1342" t="s">
        <v>394</v>
      </c>
      <c r="H1342" t="s">
        <v>398</v>
      </c>
      <c r="I1342" t="s">
        <v>386</v>
      </c>
      <c r="J1342" t="s">
        <v>22</v>
      </c>
      <c r="P1342">
        <v>0</v>
      </c>
      <c r="Q1342">
        <v>0</v>
      </c>
      <c r="R1342">
        <v>0</v>
      </c>
    </row>
    <row r="1343" spans="1:22" x14ac:dyDescent="0.45">
      <c r="A1343" t="s">
        <v>44</v>
      </c>
      <c r="B1343" t="s">
        <v>45</v>
      </c>
      <c r="C1343">
        <v>2021</v>
      </c>
      <c r="D1343">
        <v>256</v>
      </c>
      <c r="E1343">
        <v>5</v>
      </c>
      <c r="F1343" s="2">
        <v>44322</v>
      </c>
      <c r="G1343" t="s">
        <v>394</v>
      </c>
      <c r="H1343" t="s">
        <v>397</v>
      </c>
      <c r="I1343" t="s">
        <v>389</v>
      </c>
      <c r="J1343" t="s">
        <v>19</v>
      </c>
      <c r="K1343" t="s">
        <v>92</v>
      </c>
      <c r="L1343" t="s">
        <v>517</v>
      </c>
      <c r="M1343" t="s">
        <v>93</v>
      </c>
      <c r="N1343" t="s">
        <v>94</v>
      </c>
      <c r="O1343" t="s">
        <v>7</v>
      </c>
      <c r="P1343">
        <v>0</v>
      </c>
      <c r="Q1343">
        <v>1</v>
      </c>
      <c r="R1343">
        <v>1</v>
      </c>
      <c r="S1343" t="s">
        <v>34</v>
      </c>
      <c r="T1343" t="s">
        <v>32</v>
      </c>
      <c r="U1343" t="s">
        <v>33</v>
      </c>
      <c r="V1343" t="s">
        <v>95</v>
      </c>
    </row>
    <row r="1344" spans="1:22" x14ac:dyDescent="0.45">
      <c r="A1344" t="s">
        <v>44</v>
      </c>
      <c r="B1344" t="s">
        <v>45</v>
      </c>
      <c r="C1344">
        <v>2021</v>
      </c>
      <c r="D1344">
        <v>257</v>
      </c>
      <c r="E1344">
        <v>5</v>
      </c>
      <c r="F1344" s="2">
        <v>44347</v>
      </c>
      <c r="G1344" t="s">
        <v>394</v>
      </c>
      <c r="H1344" t="s">
        <v>399</v>
      </c>
      <c r="I1344" t="s">
        <v>381</v>
      </c>
      <c r="J1344" t="s">
        <v>19</v>
      </c>
      <c r="K1344" t="s">
        <v>92</v>
      </c>
      <c r="L1344" t="s">
        <v>517</v>
      </c>
      <c r="M1344" t="s">
        <v>93</v>
      </c>
      <c r="N1344" t="s">
        <v>94</v>
      </c>
      <c r="O1344" t="s">
        <v>7</v>
      </c>
      <c r="P1344">
        <v>1</v>
      </c>
      <c r="Q1344">
        <v>0</v>
      </c>
      <c r="R1344">
        <v>1</v>
      </c>
      <c r="S1344" t="s">
        <v>34</v>
      </c>
      <c r="T1344" t="s">
        <v>32</v>
      </c>
      <c r="U1344" t="s">
        <v>33</v>
      </c>
      <c r="V1344" t="s">
        <v>95</v>
      </c>
    </row>
    <row r="1345" spans="1:22" x14ac:dyDescent="0.45">
      <c r="A1345" t="s">
        <v>44</v>
      </c>
      <c r="B1345" t="s">
        <v>45</v>
      </c>
      <c r="C1345">
        <v>2021</v>
      </c>
      <c r="D1345">
        <v>258</v>
      </c>
      <c r="E1345">
        <v>6</v>
      </c>
      <c r="F1345" s="2">
        <v>44363</v>
      </c>
      <c r="G1345" t="s">
        <v>394</v>
      </c>
      <c r="H1345" t="s">
        <v>399</v>
      </c>
      <c r="I1345" t="s">
        <v>381</v>
      </c>
      <c r="J1345" t="s">
        <v>19</v>
      </c>
      <c r="K1345" t="s">
        <v>92</v>
      </c>
      <c r="L1345" t="s">
        <v>517</v>
      </c>
      <c r="M1345" t="s">
        <v>93</v>
      </c>
      <c r="N1345" t="s">
        <v>94</v>
      </c>
      <c r="O1345" t="s">
        <v>7</v>
      </c>
      <c r="P1345">
        <v>1</v>
      </c>
      <c r="Q1345">
        <v>0</v>
      </c>
      <c r="R1345">
        <v>1</v>
      </c>
      <c r="S1345" t="s">
        <v>34</v>
      </c>
      <c r="T1345" t="s">
        <v>32</v>
      </c>
      <c r="U1345" t="s">
        <v>33</v>
      </c>
      <c r="V1345" t="s">
        <v>95</v>
      </c>
    </row>
    <row r="1346" spans="1:22" x14ac:dyDescent="0.45">
      <c r="A1346" t="s">
        <v>44</v>
      </c>
      <c r="B1346" t="s">
        <v>45</v>
      </c>
      <c r="C1346">
        <v>2021</v>
      </c>
      <c r="D1346">
        <v>259</v>
      </c>
      <c r="E1346">
        <v>7</v>
      </c>
      <c r="F1346" s="2">
        <v>44384</v>
      </c>
      <c r="G1346" t="s">
        <v>394</v>
      </c>
      <c r="H1346" t="s">
        <v>398</v>
      </c>
      <c r="I1346" t="s">
        <v>386</v>
      </c>
      <c r="J1346" t="s">
        <v>36</v>
      </c>
      <c r="K1346" t="s">
        <v>92</v>
      </c>
      <c r="L1346" t="s">
        <v>517</v>
      </c>
      <c r="M1346" t="s">
        <v>93</v>
      </c>
      <c r="N1346" t="s">
        <v>94</v>
      </c>
      <c r="O1346" t="s">
        <v>7</v>
      </c>
      <c r="P1346">
        <v>1</v>
      </c>
      <c r="Q1346">
        <v>0</v>
      </c>
      <c r="R1346">
        <v>1</v>
      </c>
      <c r="S1346" t="s">
        <v>34</v>
      </c>
      <c r="T1346" t="s">
        <v>32</v>
      </c>
      <c r="U1346" t="s">
        <v>33</v>
      </c>
      <c r="V1346" t="s">
        <v>95</v>
      </c>
    </row>
    <row r="1347" spans="1:22" x14ac:dyDescent="0.45">
      <c r="A1347" t="s">
        <v>44</v>
      </c>
      <c r="B1347" t="s">
        <v>45</v>
      </c>
      <c r="C1347">
        <v>2021</v>
      </c>
      <c r="D1347">
        <v>260</v>
      </c>
      <c r="E1347">
        <v>7</v>
      </c>
      <c r="F1347" s="2">
        <v>44384</v>
      </c>
      <c r="G1347" t="s">
        <v>394</v>
      </c>
      <c r="H1347" t="s">
        <v>399</v>
      </c>
      <c r="I1347" t="s">
        <v>381</v>
      </c>
      <c r="J1347" t="s">
        <v>19</v>
      </c>
      <c r="K1347" t="s">
        <v>92</v>
      </c>
      <c r="L1347" t="s">
        <v>517</v>
      </c>
      <c r="M1347" t="s">
        <v>93</v>
      </c>
      <c r="N1347" t="s">
        <v>94</v>
      </c>
      <c r="O1347" t="s">
        <v>7</v>
      </c>
      <c r="P1347">
        <v>2</v>
      </c>
      <c r="Q1347">
        <v>0</v>
      </c>
      <c r="R1347">
        <v>2</v>
      </c>
      <c r="S1347" t="s">
        <v>34</v>
      </c>
      <c r="T1347" t="s">
        <v>32</v>
      </c>
      <c r="U1347" t="s">
        <v>33</v>
      </c>
      <c r="V1347" t="s">
        <v>95</v>
      </c>
    </row>
    <row r="1348" spans="1:22" x14ac:dyDescent="0.45">
      <c r="A1348" t="s">
        <v>44</v>
      </c>
      <c r="B1348" t="s">
        <v>45</v>
      </c>
      <c r="C1348">
        <v>2022</v>
      </c>
      <c r="D1348">
        <v>261</v>
      </c>
      <c r="E1348">
        <v>5</v>
      </c>
      <c r="F1348" s="2">
        <v>44712</v>
      </c>
      <c r="G1348" t="s">
        <v>394</v>
      </c>
      <c r="H1348" t="s">
        <v>399</v>
      </c>
      <c r="I1348" t="s">
        <v>381</v>
      </c>
      <c r="J1348" t="s">
        <v>19</v>
      </c>
      <c r="K1348" t="s">
        <v>92</v>
      </c>
      <c r="L1348" t="s">
        <v>517</v>
      </c>
      <c r="M1348" t="s">
        <v>93</v>
      </c>
      <c r="N1348" t="s">
        <v>94</v>
      </c>
      <c r="O1348" t="s">
        <v>7</v>
      </c>
      <c r="P1348">
        <v>1</v>
      </c>
      <c r="Q1348">
        <v>0</v>
      </c>
      <c r="R1348">
        <v>1</v>
      </c>
      <c r="S1348" t="s">
        <v>34</v>
      </c>
      <c r="T1348" t="s">
        <v>32</v>
      </c>
      <c r="U1348" t="s">
        <v>33</v>
      </c>
      <c r="V1348" t="s">
        <v>95</v>
      </c>
    </row>
    <row r="1349" spans="1:22" x14ac:dyDescent="0.45">
      <c r="A1349" t="s">
        <v>44</v>
      </c>
      <c r="B1349" t="s">
        <v>45</v>
      </c>
      <c r="C1349">
        <v>2021</v>
      </c>
      <c r="D1349">
        <v>262</v>
      </c>
      <c r="E1349">
        <v>7</v>
      </c>
      <c r="F1349" s="2">
        <v>44384</v>
      </c>
      <c r="G1349" t="s">
        <v>394</v>
      </c>
      <c r="H1349" t="s">
        <v>399</v>
      </c>
      <c r="I1349" t="s">
        <v>381</v>
      </c>
      <c r="J1349" t="s">
        <v>19</v>
      </c>
      <c r="K1349" t="s">
        <v>169</v>
      </c>
      <c r="L1349" t="s">
        <v>526</v>
      </c>
      <c r="M1349" t="s">
        <v>93</v>
      </c>
      <c r="N1349" t="s">
        <v>170</v>
      </c>
      <c r="O1349" t="s">
        <v>7</v>
      </c>
      <c r="P1349">
        <v>1</v>
      </c>
      <c r="Q1349">
        <v>0</v>
      </c>
      <c r="R1349">
        <v>1</v>
      </c>
      <c r="S1349" t="s">
        <v>34</v>
      </c>
      <c r="T1349" t="s">
        <v>32</v>
      </c>
      <c r="U1349" t="s">
        <v>33</v>
      </c>
      <c r="V1349" t="s">
        <v>95</v>
      </c>
    </row>
    <row r="1350" spans="1:22" x14ac:dyDescent="0.45">
      <c r="A1350" t="s">
        <v>44</v>
      </c>
      <c r="B1350" t="s">
        <v>45</v>
      </c>
      <c r="C1350">
        <v>2019</v>
      </c>
      <c r="D1350">
        <v>263</v>
      </c>
      <c r="E1350">
        <v>10</v>
      </c>
      <c r="F1350" s="2">
        <v>43760</v>
      </c>
      <c r="G1350" t="s">
        <v>394</v>
      </c>
      <c r="H1350" t="s">
        <v>399</v>
      </c>
      <c r="I1350" t="s">
        <v>381</v>
      </c>
      <c r="J1350" t="s">
        <v>19</v>
      </c>
      <c r="K1350" t="s">
        <v>405</v>
      </c>
      <c r="L1350" t="s">
        <v>522</v>
      </c>
      <c r="M1350" t="s">
        <v>204</v>
      </c>
      <c r="N1350" t="s">
        <v>205</v>
      </c>
      <c r="O1350" t="s">
        <v>7</v>
      </c>
      <c r="P1350">
        <v>1</v>
      </c>
      <c r="Q1350">
        <v>0</v>
      </c>
      <c r="R1350">
        <v>1</v>
      </c>
      <c r="S1350" t="s">
        <v>34</v>
      </c>
      <c r="T1350" t="s">
        <v>32</v>
      </c>
      <c r="U1350" t="s">
        <v>33</v>
      </c>
      <c r="V1350" t="s">
        <v>95</v>
      </c>
    </row>
    <row r="1351" spans="1:22" x14ac:dyDescent="0.45">
      <c r="A1351" t="s">
        <v>44</v>
      </c>
      <c r="B1351" t="s">
        <v>45</v>
      </c>
      <c r="C1351">
        <v>2021</v>
      </c>
      <c r="D1351">
        <v>264</v>
      </c>
      <c r="E1351">
        <v>11</v>
      </c>
      <c r="F1351" s="2">
        <v>44524</v>
      </c>
      <c r="G1351" t="s">
        <v>394</v>
      </c>
      <c r="H1351" t="s">
        <v>397</v>
      </c>
      <c r="I1351" t="s">
        <v>389</v>
      </c>
      <c r="J1351" t="s">
        <v>19</v>
      </c>
      <c r="K1351" t="s">
        <v>405</v>
      </c>
      <c r="L1351" t="s">
        <v>522</v>
      </c>
      <c r="M1351" t="s">
        <v>204</v>
      </c>
      <c r="N1351" t="s">
        <v>205</v>
      </c>
      <c r="O1351" t="s">
        <v>7</v>
      </c>
      <c r="P1351">
        <v>1</v>
      </c>
      <c r="Q1351">
        <v>0</v>
      </c>
      <c r="R1351">
        <v>1</v>
      </c>
      <c r="S1351" t="s">
        <v>34</v>
      </c>
      <c r="T1351" t="s">
        <v>32</v>
      </c>
      <c r="U1351" t="s">
        <v>33</v>
      </c>
      <c r="V1351" t="s">
        <v>95</v>
      </c>
    </row>
    <row r="1352" spans="1:22" x14ac:dyDescent="0.45">
      <c r="A1352" t="s">
        <v>44</v>
      </c>
      <c r="B1352" t="s">
        <v>45</v>
      </c>
      <c r="C1352">
        <v>2021</v>
      </c>
      <c r="D1352">
        <v>265</v>
      </c>
      <c r="E1352">
        <v>11</v>
      </c>
      <c r="F1352" s="2">
        <v>44524</v>
      </c>
      <c r="G1352" t="s">
        <v>394</v>
      </c>
      <c r="H1352" t="s">
        <v>397</v>
      </c>
      <c r="I1352" t="s">
        <v>389</v>
      </c>
      <c r="J1352" t="s">
        <v>19</v>
      </c>
      <c r="K1352" t="s">
        <v>405</v>
      </c>
      <c r="L1352" t="s">
        <v>522</v>
      </c>
      <c r="M1352" t="s">
        <v>204</v>
      </c>
      <c r="N1352" t="s">
        <v>205</v>
      </c>
      <c r="O1352" t="s">
        <v>7</v>
      </c>
      <c r="P1352">
        <v>1</v>
      </c>
      <c r="Q1352">
        <v>0</v>
      </c>
      <c r="R1352">
        <v>1</v>
      </c>
      <c r="S1352" t="s">
        <v>34</v>
      </c>
      <c r="T1352" t="s">
        <v>32</v>
      </c>
      <c r="U1352" t="s">
        <v>33</v>
      </c>
      <c r="V1352" t="s">
        <v>95</v>
      </c>
    </row>
    <row r="1353" spans="1:22" x14ac:dyDescent="0.45">
      <c r="A1353" t="s">
        <v>44</v>
      </c>
      <c r="B1353" t="s">
        <v>45</v>
      </c>
      <c r="C1353">
        <v>2020</v>
      </c>
      <c r="D1353">
        <v>266</v>
      </c>
      <c r="E1353">
        <v>11</v>
      </c>
      <c r="F1353" s="2">
        <v>44165</v>
      </c>
      <c r="G1353" t="s">
        <v>394</v>
      </c>
      <c r="H1353" t="s">
        <v>399</v>
      </c>
      <c r="I1353" t="s">
        <v>381</v>
      </c>
      <c r="J1353" t="s">
        <v>19</v>
      </c>
      <c r="K1353" t="s">
        <v>355</v>
      </c>
      <c r="L1353" t="s">
        <v>516</v>
      </c>
      <c r="M1353" t="s">
        <v>356</v>
      </c>
      <c r="N1353" t="s">
        <v>357</v>
      </c>
      <c r="O1353" t="s">
        <v>7</v>
      </c>
      <c r="P1353">
        <v>0</v>
      </c>
      <c r="Q1353">
        <v>1</v>
      </c>
      <c r="R1353">
        <v>1</v>
      </c>
      <c r="S1353" t="s">
        <v>34</v>
      </c>
      <c r="T1353" t="s">
        <v>358</v>
      </c>
      <c r="U1353" t="s">
        <v>359</v>
      </c>
      <c r="V1353" t="s">
        <v>360</v>
      </c>
    </row>
    <row r="1354" spans="1:22" x14ac:dyDescent="0.45">
      <c r="A1354" t="s">
        <v>44</v>
      </c>
      <c r="B1354" t="s">
        <v>45</v>
      </c>
      <c r="C1354">
        <v>2021</v>
      </c>
      <c r="D1354">
        <v>267</v>
      </c>
      <c r="E1354">
        <v>5</v>
      </c>
      <c r="F1354" s="2">
        <v>44335</v>
      </c>
      <c r="G1354" t="s">
        <v>394</v>
      </c>
      <c r="H1354" t="s">
        <v>397</v>
      </c>
      <c r="I1354" t="s">
        <v>389</v>
      </c>
      <c r="J1354" t="s">
        <v>19</v>
      </c>
      <c r="K1354" t="s">
        <v>355</v>
      </c>
      <c r="L1354" t="s">
        <v>516</v>
      </c>
      <c r="M1354" t="s">
        <v>356</v>
      </c>
      <c r="N1354" t="s">
        <v>357</v>
      </c>
      <c r="O1354" t="s">
        <v>7</v>
      </c>
      <c r="P1354" t="s">
        <v>19</v>
      </c>
      <c r="Q1354" t="s">
        <v>19</v>
      </c>
      <c r="R1354">
        <v>2</v>
      </c>
      <c r="S1354" t="s">
        <v>34</v>
      </c>
      <c r="T1354" t="s">
        <v>358</v>
      </c>
      <c r="U1354" t="s">
        <v>359</v>
      </c>
      <c r="V1354" t="s">
        <v>360</v>
      </c>
    </row>
    <row r="1355" spans="1:22" x14ac:dyDescent="0.45">
      <c r="A1355" t="s">
        <v>44</v>
      </c>
      <c r="B1355" t="s">
        <v>45</v>
      </c>
      <c r="C1355">
        <v>2021</v>
      </c>
      <c r="D1355">
        <v>268</v>
      </c>
      <c r="E1355">
        <v>11</v>
      </c>
      <c r="F1355" s="2">
        <v>44524</v>
      </c>
      <c r="G1355" t="s">
        <v>394</v>
      </c>
      <c r="H1355" t="s">
        <v>397</v>
      </c>
      <c r="I1355" t="s">
        <v>389</v>
      </c>
      <c r="J1355" t="s">
        <v>19</v>
      </c>
      <c r="K1355" t="s">
        <v>355</v>
      </c>
      <c r="L1355" t="s">
        <v>516</v>
      </c>
      <c r="M1355" t="s">
        <v>356</v>
      </c>
      <c r="N1355" t="s">
        <v>357</v>
      </c>
      <c r="O1355" t="s">
        <v>7</v>
      </c>
      <c r="P1355">
        <v>0</v>
      </c>
      <c r="Q1355">
        <v>1</v>
      </c>
      <c r="R1355">
        <v>1</v>
      </c>
      <c r="S1355" t="s">
        <v>34</v>
      </c>
      <c r="T1355" t="s">
        <v>358</v>
      </c>
      <c r="U1355" t="s">
        <v>359</v>
      </c>
      <c r="V1355" t="s">
        <v>360</v>
      </c>
    </row>
    <row r="1356" spans="1:22" x14ac:dyDescent="0.45">
      <c r="A1356" t="s">
        <v>44</v>
      </c>
      <c r="B1356" t="s">
        <v>45</v>
      </c>
      <c r="C1356">
        <v>2022</v>
      </c>
      <c r="D1356">
        <v>269</v>
      </c>
      <c r="E1356">
        <v>1</v>
      </c>
      <c r="F1356" s="2">
        <v>44580</v>
      </c>
      <c r="G1356" t="s">
        <v>394</v>
      </c>
      <c r="H1356" t="s">
        <v>397</v>
      </c>
      <c r="I1356" t="s">
        <v>389</v>
      </c>
      <c r="J1356" t="s">
        <v>19</v>
      </c>
      <c r="K1356" t="s">
        <v>355</v>
      </c>
      <c r="L1356" t="s">
        <v>516</v>
      </c>
      <c r="M1356" t="s">
        <v>356</v>
      </c>
      <c r="N1356" t="s">
        <v>357</v>
      </c>
      <c r="O1356" t="s">
        <v>7</v>
      </c>
      <c r="P1356">
        <v>0</v>
      </c>
      <c r="Q1356">
        <v>1</v>
      </c>
      <c r="R1356">
        <v>1</v>
      </c>
      <c r="S1356" t="s">
        <v>34</v>
      </c>
      <c r="T1356" t="s">
        <v>358</v>
      </c>
      <c r="U1356" t="s">
        <v>359</v>
      </c>
      <c r="V1356" t="s">
        <v>360</v>
      </c>
    </row>
    <row r="1357" spans="1:22" x14ac:dyDescent="0.45">
      <c r="A1357" t="s">
        <v>44</v>
      </c>
      <c r="B1357" t="s">
        <v>45</v>
      </c>
      <c r="C1357">
        <v>2022</v>
      </c>
      <c r="D1357">
        <v>270</v>
      </c>
      <c r="E1357">
        <v>2</v>
      </c>
      <c r="F1357" s="2">
        <v>44594</v>
      </c>
      <c r="G1357" t="s">
        <v>394</v>
      </c>
      <c r="H1357" t="s">
        <v>397</v>
      </c>
      <c r="I1357" t="s">
        <v>389</v>
      </c>
      <c r="J1357" t="s">
        <v>19</v>
      </c>
      <c r="K1357" t="s">
        <v>355</v>
      </c>
      <c r="L1357" t="s">
        <v>516</v>
      </c>
      <c r="M1357" t="s">
        <v>356</v>
      </c>
      <c r="N1357" t="s">
        <v>357</v>
      </c>
      <c r="O1357" t="s">
        <v>7</v>
      </c>
      <c r="P1357" t="s">
        <v>19</v>
      </c>
      <c r="Q1357" t="s">
        <v>19</v>
      </c>
      <c r="R1357">
        <v>1</v>
      </c>
      <c r="S1357" t="s">
        <v>34</v>
      </c>
      <c r="T1357" t="s">
        <v>358</v>
      </c>
      <c r="U1357" t="s">
        <v>359</v>
      </c>
      <c r="V1357" t="s">
        <v>360</v>
      </c>
    </row>
    <row r="1358" spans="1:22" x14ac:dyDescent="0.45">
      <c r="A1358" t="s">
        <v>44</v>
      </c>
      <c r="B1358" t="s">
        <v>45</v>
      </c>
      <c r="C1358">
        <v>2022</v>
      </c>
      <c r="D1358">
        <v>271</v>
      </c>
      <c r="E1358">
        <v>2</v>
      </c>
      <c r="F1358" s="2">
        <v>44594</v>
      </c>
      <c r="G1358" t="s">
        <v>394</v>
      </c>
      <c r="H1358" t="s">
        <v>399</v>
      </c>
      <c r="I1358" t="s">
        <v>381</v>
      </c>
      <c r="J1358" t="s">
        <v>19</v>
      </c>
      <c r="K1358" t="s">
        <v>355</v>
      </c>
      <c r="L1358" t="s">
        <v>516</v>
      </c>
      <c r="M1358" t="s">
        <v>356</v>
      </c>
      <c r="N1358" t="s">
        <v>357</v>
      </c>
      <c r="O1358" t="s">
        <v>7</v>
      </c>
      <c r="P1358" t="s">
        <v>19</v>
      </c>
      <c r="Q1358" t="s">
        <v>19</v>
      </c>
      <c r="R1358">
        <v>1</v>
      </c>
      <c r="S1358" t="s">
        <v>34</v>
      </c>
      <c r="T1358" t="s">
        <v>358</v>
      </c>
      <c r="U1358" t="s">
        <v>359</v>
      </c>
      <c r="V1358" t="s">
        <v>360</v>
      </c>
    </row>
    <row r="1359" spans="1:22" x14ac:dyDescent="0.45">
      <c r="A1359" t="s">
        <v>44</v>
      </c>
      <c r="B1359" t="s">
        <v>45</v>
      </c>
      <c r="C1359">
        <v>2021</v>
      </c>
      <c r="D1359">
        <v>272</v>
      </c>
      <c r="E1359">
        <v>12</v>
      </c>
      <c r="F1359" s="2">
        <v>44545</v>
      </c>
      <c r="G1359" t="s">
        <v>394</v>
      </c>
      <c r="H1359" t="s">
        <v>397</v>
      </c>
      <c r="I1359" t="s">
        <v>389</v>
      </c>
      <c r="J1359" t="s">
        <v>19</v>
      </c>
      <c r="K1359" t="s">
        <v>54</v>
      </c>
      <c r="M1359" t="s">
        <v>54</v>
      </c>
      <c r="O1359" t="s">
        <v>370</v>
      </c>
      <c r="P1359" t="s">
        <v>19</v>
      </c>
      <c r="Q1359" t="s">
        <v>19</v>
      </c>
      <c r="R1359">
        <v>1</v>
      </c>
    </row>
    <row r="1360" spans="1:22" x14ac:dyDescent="0.45">
      <c r="A1360" t="s">
        <v>44</v>
      </c>
      <c r="B1360" t="s">
        <v>45</v>
      </c>
      <c r="C1360">
        <v>2021</v>
      </c>
      <c r="D1360">
        <v>273</v>
      </c>
      <c r="E1360">
        <v>12</v>
      </c>
      <c r="F1360" s="2">
        <v>44545</v>
      </c>
      <c r="G1360" t="s">
        <v>394</v>
      </c>
      <c r="H1360" t="s">
        <v>398</v>
      </c>
      <c r="I1360" t="s">
        <v>386</v>
      </c>
      <c r="J1360" t="s">
        <v>36</v>
      </c>
      <c r="P1360">
        <v>0</v>
      </c>
      <c r="Q1360">
        <v>0</v>
      </c>
      <c r="R1360">
        <v>0</v>
      </c>
    </row>
    <row r="1361" spans="1:22" x14ac:dyDescent="0.45">
      <c r="A1361" t="s">
        <v>44</v>
      </c>
      <c r="B1361" t="s">
        <v>45</v>
      </c>
      <c r="C1361">
        <v>2021</v>
      </c>
      <c r="D1361">
        <v>274</v>
      </c>
      <c r="E1361">
        <v>12</v>
      </c>
      <c r="F1361" s="2">
        <v>44545</v>
      </c>
      <c r="G1361" t="s">
        <v>394</v>
      </c>
      <c r="H1361" t="s">
        <v>398</v>
      </c>
      <c r="I1361" t="s">
        <v>386</v>
      </c>
      <c r="J1361" t="s">
        <v>21</v>
      </c>
      <c r="P1361">
        <v>0</v>
      </c>
      <c r="Q1361">
        <v>0</v>
      </c>
      <c r="R1361">
        <v>0</v>
      </c>
    </row>
    <row r="1362" spans="1:22" x14ac:dyDescent="0.45">
      <c r="A1362" t="s">
        <v>44</v>
      </c>
      <c r="B1362" t="s">
        <v>45</v>
      </c>
      <c r="C1362">
        <v>2021</v>
      </c>
      <c r="D1362">
        <v>275</v>
      </c>
      <c r="E1362">
        <v>12</v>
      </c>
      <c r="F1362" s="2">
        <v>44545</v>
      </c>
      <c r="G1362" t="s">
        <v>394</v>
      </c>
      <c r="H1362" t="s">
        <v>398</v>
      </c>
      <c r="I1362" t="s">
        <v>386</v>
      </c>
      <c r="J1362" t="s">
        <v>37</v>
      </c>
      <c r="P1362">
        <v>0</v>
      </c>
      <c r="Q1362">
        <v>0</v>
      </c>
      <c r="R1362">
        <v>0</v>
      </c>
    </row>
    <row r="1363" spans="1:22" x14ac:dyDescent="0.45">
      <c r="A1363" t="s">
        <v>44</v>
      </c>
      <c r="B1363" t="s">
        <v>45</v>
      </c>
      <c r="C1363">
        <v>2021</v>
      </c>
      <c r="D1363">
        <v>276</v>
      </c>
      <c r="E1363">
        <v>12</v>
      </c>
      <c r="F1363" s="2">
        <v>44545</v>
      </c>
      <c r="G1363" t="s">
        <v>394</v>
      </c>
      <c r="H1363" t="s">
        <v>398</v>
      </c>
      <c r="I1363" t="s">
        <v>386</v>
      </c>
      <c r="J1363" t="s">
        <v>22</v>
      </c>
      <c r="P1363">
        <v>0</v>
      </c>
      <c r="Q1363">
        <v>0</v>
      </c>
      <c r="R1363">
        <v>0</v>
      </c>
    </row>
    <row r="1364" spans="1:22" x14ac:dyDescent="0.45">
      <c r="A1364" t="s">
        <v>44</v>
      </c>
      <c r="B1364" t="s">
        <v>45</v>
      </c>
      <c r="C1364">
        <v>2022</v>
      </c>
      <c r="D1364">
        <v>277</v>
      </c>
      <c r="E1364">
        <v>3</v>
      </c>
      <c r="F1364" s="2">
        <v>44622</v>
      </c>
      <c r="G1364" t="s">
        <v>394</v>
      </c>
      <c r="H1364" t="s">
        <v>399</v>
      </c>
      <c r="I1364" t="s">
        <v>381</v>
      </c>
      <c r="J1364" t="s">
        <v>19</v>
      </c>
      <c r="K1364" t="s">
        <v>355</v>
      </c>
      <c r="L1364" t="s">
        <v>516</v>
      </c>
      <c r="M1364" t="s">
        <v>356</v>
      </c>
      <c r="N1364" t="s">
        <v>357</v>
      </c>
      <c r="O1364" t="s">
        <v>7</v>
      </c>
      <c r="P1364">
        <v>0</v>
      </c>
      <c r="Q1364">
        <v>1</v>
      </c>
      <c r="R1364">
        <v>1</v>
      </c>
      <c r="S1364" t="s">
        <v>34</v>
      </c>
      <c r="T1364" t="s">
        <v>358</v>
      </c>
      <c r="U1364" t="s">
        <v>359</v>
      </c>
      <c r="V1364" t="s">
        <v>360</v>
      </c>
    </row>
    <row r="1365" spans="1:22" x14ac:dyDescent="0.45">
      <c r="A1365" t="s">
        <v>44</v>
      </c>
      <c r="B1365" t="s">
        <v>45</v>
      </c>
      <c r="C1365">
        <v>2022</v>
      </c>
      <c r="D1365">
        <v>278</v>
      </c>
      <c r="E1365">
        <v>4</v>
      </c>
      <c r="F1365" s="2">
        <v>44658</v>
      </c>
      <c r="G1365" t="s">
        <v>394</v>
      </c>
      <c r="H1365" t="s">
        <v>397</v>
      </c>
      <c r="I1365" t="s">
        <v>389</v>
      </c>
      <c r="J1365" t="s">
        <v>19</v>
      </c>
      <c r="K1365" t="s">
        <v>355</v>
      </c>
      <c r="L1365" t="s">
        <v>516</v>
      </c>
      <c r="M1365" t="s">
        <v>356</v>
      </c>
      <c r="N1365" t="s">
        <v>357</v>
      </c>
      <c r="O1365" t="s">
        <v>7</v>
      </c>
      <c r="P1365">
        <v>2</v>
      </c>
      <c r="Q1365">
        <v>0</v>
      </c>
      <c r="R1365">
        <v>2</v>
      </c>
      <c r="S1365" t="s">
        <v>34</v>
      </c>
      <c r="T1365" t="s">
        <v>358</v>
      </c>
      <c r="U1365" t="s">
        <v>359</v>
      </c>
      <c r="V1365" t="s">
        <v>360</v>
      </c>
    </row>
    <row r="1366" spans="1:22" x14ac:dyDescent="0.45">
      <c r="A1366" t="s">
        <v>44</v>
      </c>
      <c r="B1366" t="s">
        <v>45</v>
      </c>
      <c r="C1366">
        <v>2019</v>
      </c>
      <c r="D1366">
        <v>279</v>
      </c>
      <c r="E1366">
        <v>9</v>
      </c>
      <c r="F1366" s="2">
        <v>43732</v>
      </c>
      <c r="G1366" t="s">
        <v>394</v>
      </c>
      <c r="H1366" t="s">
        <v>399</v>
      </c>
      <c r="I1366" t="s">
        <v>381</v>
      </c>
      <c r="J1366" t="s">
        <v>19</v>
      </c>
      <c r="K1366" t="s">
        <v>171</v>
      </c>
      <c r="L1366" t="s">
        <v>503</v>
      </c>
      <c r="M1366" t="s">
        <v>172</v>
      </c>
      <c r="N1366" t="s">
        <v>173</v>
      </c>
      <c r="O1366" t="s">
        <v>7</v>
      </c>
      <c r="P1366">
        <v>1</v>
      </c>
      <c r="Q1366">
        <v>0</v>
      </c>
      <c r="R1366">
        <v>1</v>
      </c>
      <c r="S1366" t="s">
        <v>34</v>
      </c>
      <c r="T1366" t="s">
        <v>32</v>
      </c>
      <c r="U1366" t="s">
        <v>33</v>
      </c>
      <c r="V1366" t="s">
        <v>95</v>
      </c>
    </row>
    <row r="1367" spans="1:22" x14ac:dyDescent="0.45">
      <c r="A1367" t="s">
        <v>44</v>
      </c>
      <c r="B1367" t="s">
        <v>45</v>
      </c>
      <c r="C1367">
        <v>2019</v>
      </c>
      <c r="D1367">
        <v>280</v>
      </c>
      <c r="E1367">
        <v>10</v>
      </c>
      <c r="F1367" s="2">
        <v>43760</v>
      </c>
      <c r="G1367" t="s">
        <v>394</v>
      </c>
      <c r="H1367" t="s">
        <v>399</v>
      </c>
      <c r="I1367" t="s">
        <v>381</v>
      </c>
      <c r="J1367" t="s">
        <v>19</v>
      </c>
      <c r="K1367" t="s">
        <v>171</v>
      </c>
      <c r="L1367" t="s">
        <v>503</v>
      </c>
      <c r="M1367" t="s">
        <v>172</v>
      </c>
      <c r="N1367" t="s">
        <v>173</v>
      </c>
      <c r="O1367" t="s">
        <v>7</v>
      </c>
      <c r="P1367">
        <v>2</v>
      </c>
      <c r="Q1367">
        <v>0</v>
      </c>
      <c r="R1367">
        <v>2</v>
      </c>
      <c r="S1367" t="s">
        <v>34</v>
      </c>
      <c r="T1367" t="s">
        <v>32</v>
      </c>
      <c r="U1367" t="s">
        <v>33</v>
      </c>
      <c r="V1367" t="s">
        <v>95</v>
      </c>
    </row>
    <row r="1368" spans="1:22" x14ac:dyDescent="0.45">
      <c r="A1368" t="s">
        <v>44</v>
      </c>
      <c r="B1368" t="s">
        <v>45</v>
      </c>
      <c r="C1368">
        <v>2021</v>
      </c>
      <c r="D1368">
        <v>281</v>
      </c>
      <c r="E1368">
        <v>5</v>
      </c>
      <c r="F1368" s="2">
        <v>44322</v>
      </c>
      <c r="G1368" t="s">
        <v>394</v>
      </c>
      <c r="H1368" t="s">
        <v>397</v>
      </c>
      <c r="I1368" t="s">
        <v>389</v>
      </c>
      <c r="J1368" t="s">
        <v>19</v>
      </c>
      <c r="K1368" t="s">
        <v>171</v>
      </c>
      <c r="L1368" t="s">
        <v>503</v>
      </c>
      <c r="M1368" t="s">
        <v>172</v>
      </c>
      <c r="N1368" t="s">
        <v>173</v>
      </c>
      <c r="O1368" t="s">
        <v>7</v>
      </c>
      <c r="P1368">
        <v>1</v>
      </c>
      <c r="Q1368">
        <v>0</v>
      </c>
      <c r="R1368">
        <v>1</v>
      </c>
      <c r="S1368" t="s">
        <v>34</v>
      </c>
      <c r="T1368" t="s">
        <v>32</v>
      </c>
      <c r="U1368" t="s">
        <v>33</v>
      </c>
      <c r="V1368" t="s">
        <v>95</v>
      </c>
    </row>
    <row r="1369" spans="1:22" x14ac:dyDescent="0.45">
      <c r="A1369" t="s">
        <v>44</v>
      </c>
      <c r="B1369" t="s">
        <v>45</v>
      </c>
      <c r="C1369">
        <v>2021</v>
      </c>
      <c r="D1369">
        <v>282</v>
      </c>
      <c r="E1369">
        <v>9</v>
      </c>
      <c r="F1369" s="2">
        <v>44468</v>
      </c>
      <c r="G1369" t="s">
        <v>394</v>
      </c>
      <c r="H1369" t="s">
        <v>399</v>
      </c>
      <c r="I1369" t="s">
        <v>381</v>
      </c>
      <c r="J1369" t="s">
        <v>19</v>
      </c>
      <c r="K1369" t="s">
        <v>171</v>
      </c>
      <c r="L1369" t="s">
        <v>503</v>
      </c>
      <c r="M1369" t="s">
        <v>172</v>
      </c>
      <c r="N1369" t="s">
        <v>173</v>
      </c>
      <c r="O1369" t="s">
        <v>7</v>
      </c>
      <c r="P1369">
        <v>0</v>
      </c>
      <c r="Q1369">
        <v>1</v>
      </c>
      <c r="R1369">
        <v>1</v>
      </c>
      <c r="S1369" t="s">
        <v>34</v>
      </c>
      <c r="T1369" t="s">
        <v>32</v>
      </c>
      <c r="U1369" t="s">
        <v>33</v>
      </c>
      <c r="V1369" t="s">
        <v>95</v>
      </c>
    </row>
    <row r="1370" spans="1:22" x14ac:dyDescent="0.45">
      <c r="A1370" t="s">
        <v>44</v>
      </c>
      <c r="B1370" t="s">
        <v>45</v>
      </c>
      <c r="C1370">
        <v>2021</v>
      </c>
      <c r="D1370">
        <v>283</v>
      </c>
      <c r="E1370">
        <v>10</v>
      </c>
      <c r="F1370" s="2">
        <v>44495</v>
      </c>
      <c r="G1370" t="s">
        <v>394</v>
      </c>
      <c r="H1370" t="s">
        <v>397</v>
      </c>
      <c r="I1370" t="s">
        <v>389</v>
      </c>
      <c r="J1370" t="s">
        <v>19</v>
      </c>
      <c r="K1370" t="s">
        <v>171</v>
      </c>
      <c r="L1370" t="s">
        <v>503</v>
      </c>
      <c r="M1370" t="s">
        <v>172</v>
      </c>
      <c r="N1370" t="s">
        <v>173</v>
      </c>
      <c r="O1370" t="s">
        <v>7</v>
      </c>
      <c r="P1370">
        <v>0</v>
      </c>
      <c r="Q1370">
        <v>1</v>
      </c>
      <c r="R1370">
        <v>1</v>
      </c>
      <c r="S1370" t="s">
        <v>34</v>
      </c>
      <c r="T1370" t="s">
        <v>32</v>
      </c>
      <c r="U1370" t="s">
        <v>33</v>
      </c>
      <c r="V1370" t="s">
        <v>95</v>
      </c>
    </row>
    <row r="1371" spans="1:22" x14ac:dyDescent="0.45">
      <c r="A1371" t="s">
        <v>44</v>
      </c>
      <c r="B1371" t="s">
        <v>45</v>
      </c>
      <c r="C1371">
        <v>2022</v>
      </c>
      <c r="D1371">
        <v>284</v>
      </c>
      <c r="E1371">
        <v>1</v>
      </c>
      <c r="F1371" s="2">
        <v>44580</v>
      </c>
      <c r="G1371" t="s">
        <v>394</v>
      </c>
      <c r="H1371" t="s">
        <v>398</v>
      </c>
      <c r="I1371" t="s">
        <v>386</v>
      </c>
      <c r="J1371" t="s">
        <v>36</v>
      </c>
      <c r="P1371">
        <v>0</v>
      </c>
      <c r="Q1371">
        <v>0</v>
      </c>
      <c r="R1371">
        <v>0</v>
      </c>
    </row>
    <row r="1372" spans="1:22" x14ac:dyDescent="0.45">
      <c r="A1372" t="s">
        <v>44</v>
      </c>
      <c r="B1372" t="s">
        <v>45</v>
      </c>
      <c r="C1372">
        <v>2022</v>
      </c>
      <c r="D1372">
        <v>285</v>
      </c>
      <c r="E1372">
        <v>1</v>
      </c>
      <c r="F1372" s="2">
        <v>44580</v>
      </c>
      <c r="G1372" t="s">
        <v>394</v>
      </c>
      <c r="H1372" t="s">
        <v>398</v>
      </c>
      <c r="I1372" t="s">
        <v>386</v>
      </c>
      <c r="J1372" t="s">
        <v>21</v>
      </c>
      <c r="P1372">
        <v>0</v>
      </c>
      <c r="Q1372">
        <v>0</v>
      </c>
      <c r="R1372">
        <v>0</v>
      </c>
    </row>
    <row r="1373" spans="1:22" x14ac:dyDescent="0.45">
      <c r="A1373" t="s">
        <v>44</v>
      </c>
      <c r="B1373" t="s">
        <v>45</v>
      </c>
      <c r="C1373">
        <v>2022</v>
      </c>
      <c r="D1373">
        <v>286</v>
      </c>
      <c r="E1373">
        <v>1</v>
      </c>
      <c r="F1373" s="2">
        <v>44580</v>
      </c>
      <c r="G1373" t="s">
        <v>394</v>
      </c>
      <c r="H1373" t="s">
        <v>398</v>
      </c>
      <c r="I1373" t="s">
        <v>386</v>
      </c>
      <c r="J1373" t="s">
        <v>37</v>
      </c>
      <c r="P1373">
        <v>0</v>
      </c>
      <c r="Q1373">
        <v>0</v>
      </c>
      <c r="R1373">
        <v>0</v>
      </c>
    </row>
    <row r="1374" spans="1:22" x14ac:dyDescent="0.45">
      <c r="A1374" t="s">
        <v>44</v>
      </c>
      <c r="B1374" t="s">
        <v>45</v>
      </c>
      <c r="C1374">
        <v>2022</v>
      </c>
      <c r="D1374">
        <v>287</v>
      </c>
      <c r="E1374">
        <v>1</v>
      </c>
      <c r="F1374" s="2">
        <v>44580</v>
      </c>
      <c r="G1374" t="s">
        <v>394</v>
      </c>
      <c r="H1374" t="s">
        <v>398</v>
      </c>
      <c r="I1374" t="s">
        <v>386</v>
      </c>
      <c r="J1374" t="s">
        <v>22</v>
      </c>
      <c r="P1374">
        <v>0</v>
      </c>
      <c r="Q1374">
        <v>0</v>
      </c>
      <c r="R1374">
        <v>0</v>
      </c>
    </row>
    <row r="1375" spans="1:22" x14ac:dyDescent="0.45">
      <c r="A1375" t="s">
        <v>44</v>
      </c>
      <c r="B1375" t="s">
        <v>45</v>
      </c>
      <c r="C1375">
        <v>2019</v>
      </c>
      <c r="D1375">
        <v>288</v>
      </c>
      <c r="E1375">
        <v>4</v>
      </c>
      <c r="F1375" s="2">
        <v>43559</v>
      </c>
      <c r="G1375" t="s">
        <v>394</v>
      </c>
      <c r="H1375" t="s">
        <v>397</v>
      </c>
      <c r="I1375" t="s">
        <v>389</v>
      </c>
      <c r="J1375" t="s">
        <v>19</v>
      </c>
      <c r="K1375" t="s">
        <v>361</v>
      </c>
      <c r="L1375" t="s">
        <v>509</v>
      </c>
      <c r="M1375" t="s">
        <v>362</v>
      </c>
      <c r="N1375" t="s">
        <v>363</v>
      </c>
      <c r="O1375" t="s">
        <v>7</v>
      </c>
      <c r="P1375">
        <v>2</v>
      </c>
      <c r="Q1375">
        <v>0</v>
      </c>
      <c r="R1375">
        <v>2</v>
      </c>
      <c r="S1375" t="s">
        <v>34</v>
      </c>
      <c r="T1375" t="s">
        <v>358</v>
      </c>
      <c r="U1375" t="s">
        <v>359</v>
      </c>
      <c r="V1375" t="s">
        <v>360</v>
      </c>
    </row>
    <row r="1376" spans="1:22" x14ac:dyDescent="0.45">
      <c r="A1376" t="s">
        <v>44</v>
      </c>
      <c r="B1376" t="s">
        <v>45</v>
      </c>
      <c r="C1376">
        <v>2022</v>
      </c>
      <c r="D1376">
        <v>289</v>
      </c>
      <c r="E1376">
        <v>2</v>
      </c>
      <c r="F1376" s="2">
        <v>44594</v>
      </c>
      <c r="G1376" t="s">
        <v>394</v>
      </c>
      <c r="H1376" t="s">
        <v>398</v>
      </c>
      <c r="I1376" t="s">
        <v>386</v>
      </c>
      <c r="J1376" t="s">
        <v>21</v>
      </c>
      <c r="K1376" t="s">
        <v>54</v>
      </c>
      <c r="M1376" t="s">
        <v>54</v>
      </c>
      <c r="O1376" t="s">
        <v>370</v>
      </c>
      <c r="P1376" t="s">
        <v>19</v>
      </c>
      <c r="Q1376" t="s">
        <v>19</v>
      </c>
      <c r="R1376">
        <v>1</v>
      </c>
    </row>
    <row r="1377" spans="1:22" x14ac:dyDescent="0.45">
      <c r="A1377" t="s">
        <v>44</v>
      </c>
      <c r="B1377" t="s">
        <v>45</v>
      </c>
      <c r="C1377">
        <v>2022</v>
      </c>
      <c r="D1377">
        <v>290</v>
      </c>
      <c r="E1377">
        <v>2</v>
      </c>
      <c r="F1377" s="2">
        <v>44594</v>
      </c>
      <c r="G1377" t="s">
        <v>394</v>
      </c>
      <c r="H1377" t="s">
        <v>398</v>
      </c>
      <c r="I1377" t="s">
        <v>386</v>
      </c>
      <c r="J1377" t="s">
        <v>36</v>
      </c>
      <c r="P1377">
        <v>0</v>
      </c>
      <c r="Q1377">
        <v>0</v>
      </c>
      <c r="R1377">
        <v>0</v>
      </c>
    </row>
    <row r="1378" spans="1:22" x14ac:dyDescent="0.45">
      <c r="A1378" t="s">
        <v>44</v>
      </c>
      <c r="B1378" t="s">
        <v>45</v>
      </c>
      <c r="C1378">
        <v>2022</v>
      </c>
      <c r="D1378">
        <v>291</v>
      </c>
      <c r="E1378">
        <v>2</v>
      </c>
      <c r="F1378" s="2">
        <v>44594</v>
      </c>
      <c r="G1378" t="s">
        <v>394</v>
      </c>
      <c r="H1378" t="s">
        <v>398</v>
      </c>
      <c r="I1378" t="s">
        <v>386</v>
      </c>
      <c r="J1378" t="s">
        <v>37</v>
      </c>
      <c r="P1378">
        <v>0</v>
      </c>
      <c r="Q1378">
        <v>0</v>
      </c>
      <c r="R1378">
        <v>0</v>
      </c>
    </row>
    <row r="1379" spans="1:22" x14ac:dyDescent="0.45">
      <c r="A1379" t="s">
        <v>44</v>
      </c>
      <c r="B1379" t="s">
        <v>45</v>
      </c>
      <c r="C1379">
        <v>2022</v>
      </c>
      <c r="D1379">
        <v>292</v>
      </c>
      <c r="E1379">
        <v>2</v>
      </c>
      <c r="F1379" s="2">
        <v>44594</v>
      </c>
      <c r="G1379" t="s">
        <v>394</v>
      </c>
      <c r="H1379" t="s">
        <v>398</v>
      </c>
      <c r="I1379" t="s">
        <v>386</v>
      </c>
      <c r="J1379" t="s">
        <v>22</v>
      </c>
      <c r="P1379">
        <v>0</v>
      </c>
      <c r="Q1379">
        <v>0</v>
      </c>
      <c r="R1379">
        <v>0</v>
      </c>
    </row>
    <row r="1380" spans="1:22" x14ac:dyDescent="0.45">
      <c r="A1380" t="s">
        <v>44</v>
      </c>
      <c r="B1380" t="s">
        <v>45</v>
      </c>
      <c r="C1380">
        <v>2022</v>
      </c>
      <c r="D1380">
        <v>293</v>
      </c>
      <c r="E1380">
        <v>4</v>
      </c>
      <c r="F1380" s="2">
        <v>44678</v>
      </c>
      <c r="G1380" t="s">
        <v>394</v>
      </c>
      <c r="H1380" t="s">
        <v>399</v>
      </c>
      <c r="I1380" t="s">
        <v>381</v>
      </c>
      <c r="J1380" t="s">
        <v>19</v>
      </c>
      <c r="K1380" t="s">
        <v>105</v>
      </c>
      <c r="L1380" t="s">
        <v>512</v>
      </c>
      <c r="M1380" t="s">
        <v>106</v>
      </c>
      <c r="N1380" t="s">
        <v>107</v>
      </c>
      <c r="O1380" t="s">
        <v>7</v>
      </c>
      <c r="P1380">
        <v>1</v>
      </c>
      <c r="Q1380">
        <v>0</v>
      </c>
      <c r="R1380">
        <v>1</v>
      </c>
      <c r="S1380" t="s">
        <v>34</v>
      </c>
      <c r="T1380" t="s">
        <v>32</v>
      </c>
      <c r="U1380" t="s">
        <v>33</v>
      </c>
      <c r="V1380" t="s">
        <v>109</v>
      </c>
    </row>
    <row r="1381" spans="1:22" x14ac:dyDescent="0.45">
      <c r="A1381" t="s">
        <v>44</v>
      </c>
      <c r="B1381" t="s">
        <v>45</v>
      </c>
      <c r="C1381">
        <v>2019</v>
      </c>
      <c r="D1381">
        <v>294</v>
      </c>
      <c r="E1381">
        <v>9</v>
      </c>
      <c r="F1381" s="2">
        <v>43732</v>
      </c>
      <c r="G1381" t="s">
        <v>394</v>
      </c>
      <c r="H1381" t="s">
        <v>399</v>
      </c>
      <c r="I1381" t="s">
        <v>381</v>
      </c>
      <c r="J1381" t="s">
        <v>19</v>
      </c>
      <c r="K1381" t="s">
        <v>147</v>
      </c>
      <c r="L1381" t="s">
        <v>528</v>
      </c>
      <c r="M1381" t="s">
        <v>148</v>
      </c>
      <c r="N1381" t="s">
        <v>149</v>
      </c>
      <c r="O1381" t="s">
        <v>7</v>
      </c>
      <c r="P1381">
        <v>0</v>
      </c>
      <c r="Q1381">
        <v>1</v>
      </c>
      <c r="R1381">
        <v>1</v>
      </c>
      <c r="S1381" t="s">
        <v>34</v>
      </c>
      <c r="T1381" t="s">
        <v>32</v>
      </c>
      <c r="U1381" t="s">
        <v>33</v>
      </c>
      <c r="V1381" t="s">
        <v>53</v>
      </c>
    </row>
    <row r="1382" spans="1:22" x14ac:dyDescent="0.45">
      <c r="A1382" t="s">
        <v>44</v>
      </c>
      <c r="B1382" t="s">
        <v>45</v>
      </c>
      <c r="C1382">
        <v>2020</v>
      </c>
      <c r="D1382">
        <v>295</v>
      </c>
      <c r="E1382">
        <v>10</v>
      </c>
      <c r="F1382" s="2">
        <v>44133</v>
      </c>
      <c r="G1382" t="s">
        <v>394</v>
      </c>
      <c r="H1382" t="s">
        <v>397</v>
      </c>
      <c r="I1382" t="s">
        <v>389</v>
      </c>
      <c r="J1382" t="s">
        <v>19</v>
      </c>
      <c r="K1382" t="s">
        <v>147</v>
      </c>
      <c r="L1382" t="s">
        <v>528</v>
      </c>
      <c r="M1382" t="s">
        <v>148</v>
      </c>
      <c r="N1382" t="s">
        <v>149</v>
      </c>
      <c r="O1382" t="s">
        <v>7</v>
      </c>
      <c r="P1382">
        <v>1</v>
      </c>
      <c r="Q1382">
        <v>0</v>
      </c>
      <c r="R1382">
        <v>1</v>
      </c>
      <c r="S1382" t="s">
        <v>34</v>
      </c>
      <c r="T1382" t="s">
        <v>32</v>
      </c>
      <c r="U1382" t="s">
        <v>33</v>
      </c>
      <c r="V1382" t="s">
        <v>53</v>
      </c>
    </row>
    <row r="1383" spans="1:22" x14ac:dyDescent="0.45">
      <c r="A1383" t="s">
        <v>44</v>
      </c>
      <c r="B1383" t="s">
        <v>45</v>
      </c>
      <c r="C1383">
        <v>2022</v>
      </c>
      <c r="D1383">
        <v>296</v>
      </c>
      <c r="E1383">
        <v>2</v>
      </c>
      <c r="F1383" s="2">
        <v>44608</v>
      </c>
      <c r="G1383" t="s">
        <v>394</v>
      </c>
      <c r="H1383" t="s">
        <v>398</v>
      </c>
      <c r="I1383" t="s">
        <v>386</v>
      </c>
      <c r="J1383" t="s">
        <v>36</v>
      </c>
      <c r="K1383" t="s">
        <v>54</v>
      </c>
      <c r="M1383" t="s">
        <v>54</v>
      </c>
      <c r="O1383" t="s">
        <v>370</v>
      </c>
      <c r="P1383" t="s">
        <v>19</v>
      </c>
      <c r="Q1383" t="s">
        <v>19</v>
      </c>
      <c r="R1383">
        <v>1</v>
      </c>
    </row>
    <row r="1384" spans="1:22" x14ac:dyDescent="0.45">
      <c r="A1384" t="s">
        <v>44</v>
      </c>
      <c r="B1384" t="s">
        <v>45</v>
      </c>
      <c r="C1384">
        <v>2022</v>
      </c>
      <c r="D1384">
        <v>297</v>
      </c>
      <c r="E1384">
        <v>2</v>
      </c>
      <c r="F1384" s="2">
        <v>44608</v>
      </c>
      <c r="G1384" t="s">
        <v>394</v>
      </c>
      <c r="H1384" t="s">
        <v>398</v>
      </c>
      <c r="I1384" t="s">
        <v>386</v>
      </c>
      <c r="J1384" t="s">
        <v>21</v>
      </c>
      <c r="P1384">
        <v>0</v>
      </c>
      <c r="Q1384">
        <v>0</v>
      </c>
      <c r="R1384">
        <v>0</v>
      </c>
    </row>
    <row r="1385" spans="1:22" x14ac:dyDescent="0.45">
      <c r="A1385" t="s">
        <v>44</v>
      </c>
      <c r="B1385" t="s">
        <v>45</v>
      </c>
      <c r="C1385">
        <v>2022</v>
      </c>
      <c r="D1385">
        <v>298</v>
      </c>
      <c r="E1385">
        <v>2</v>
      </c>
      <c r="F1385" s="2">
        <v>44608</v>
      </c>
      <c r="G1385" t="s">
        <v>394</v>
      </c>
      <c r="H1385" t="s">
        <v>398</v>
      </c>
      <c r="I1385" t="s">
        <v>386</v>
      </c>
      <c r="J1385" t="s">
        <v>37</v>
      </c>
      <c r="P1385">
        <v>0</v>
      </c>
      <c r="Q1385">
        <v>0</v>
      </c>
      <c r="R1385">
        <v>0</v>
      </c>
    </row>
    <row r="1386" spans="1:22" x14ac:dyDescent="0.45">
      <c r="A1386" t="s">
        <v>44</v>
      </c>
      <c r="B1386" t="s">
        <v>45</v>
      </c>
      <c r="C1386">
        <v>2022</v>
      </c>
      <c r="D1386">
        <v>299</v>
      </c>
      <c r="E1386">
        <v>2</v>
      </c>
      <c r="F1386" s="2">
        <v>44608</v>
      </c>
      <c r="G1386" t="s">
        <v>394</v>
      </c>
      <c r="H1386" t="s">
        <v>398</v>
      </c>
      <c r="I1386" t="s">
        <v>386</v>
      </c>
      <c r="J1386" t="s">
        <v>22</v>
      </c>
      <c r="P1386">
        <v>0</v>
      </c>
      <c r="Q1386">
        <v>0</v>
      </c>
      <c r="R1386">
        <v>0</v>
      </c>
    </row>
    <row r="1387" spans="1:22" x14ac:dyDescent="0.45">
      <c r="A1387" t="s">
        <v>44</v>
      </c>
      <c r="B1387" t="s">
        <v>45</v>
      </c>
      <c r="C1387">
        <v>2021</v>
      </c>
      <c r="D1387">
        <v>300</v>
      </c>
      <c r="E1387">
        <v>5</v>
      </c>
      <c r="F1387" s="2">
        <v>44335</v>
      </c>
      <c r="G1387" t="s">
        <v>394</v>
      </c>
      <c r="H1387" t="s">
        <v>397</v>
      </c>
      <c r="I1387" t="s">
        <v>389</v>
      </c>
      <c r="J1387" t="s">
        <v>19</v>
      </c>
      <c r="K1387" t="s">
        <v>147</v>
      </c>
      <c r="L1387" t="s">
        <v>528</v>
      </c>
      <c r="M1387" t="s">
        <v>148</v>
      </c>
      <c r="N1387" t="s">
        <v>149</v>
      </c>
      <c r="O1387" t="s">
        <v>7</v>
      </c>
      <c r="P1387">
        <v>0</v>
      </c>
      <c r="Q1387">
        <v>1</v>
      </c>
      <c r="R1387">
        <v>1</v>
      </c>
      <c r="S1387" t="s">
        <v>34</v>
      </c>
      <c r="T1387" t="s">
        <v>32</v>
      </c>
      <c r="U1387" t="s">
        <v>33</v>
      </c>
      <c r="V1387" t="s">
        <v>53</v>
      </c>
    </row>
    <row r="1388" spans="1:22" x14ac:dyDescent="0.45">
      <c r="A1388" t="s">
        <v>44</v>
      </c>
      <c r="B1388" t="s">
        <v>45</v>
      </c>
      <c r="C1388">
        <v>2021</v>
      </c>
      <c r="D1388">
        <v>301</v>
      </c>
      <c r="E1388">
        <v>7</v>
      </c>
      <c r="F1388" s="2">
        <v>44384</v>
      </c>
      <c r="G1388" t="s">
        <v>394</v>
      </c>
      <c r="H1388" t="s">
        <v>399</v>
      </c>
      <c r="I1388" t="s">
        <v>381</v>
      </c>
      <c r="J1388" t="s">
        <v>19</v>
      </c>
      <c r="K1388" t="s">
        <v>147</v>
      </c>
      <c r="L1388" t="s">
        <v>528</v>
      </c>
      <c r="M1388" t="s">
        <v>148</v>
      </c>
      <c r="N1388" t="s">
        <v>149</v>
      </c>
      <c r="O1388" t="s">
        <v>7</v>
      </c>
      <c r="P1388">
        <v>1</v>
      </c>
      <c r="Q1388">
        <v>3</v>
      </c>
      <c r="R1388">
        <v>4</v>
      </c>
      <c r="S1388" t="s">
        <v>34</v>
      </c>
      <c r="T1388" t="s">
        <v>32</v>
      </c>
      <c r="U1388" t="s">
        <v>33</v>
      </c>
      <c r="V1388" t="s">
        <v>53</v>
      </c>
    </row>
    <row r="1389" spans="1:22" x14ac:dyDescent="0.45">
      <c r="A1389" t="s">
        <v>44</v>
      </c>
      <c r="B1389" t="s">
        <v>45</v>
      </c>
      <c r="C1389">
        <v>2021</v>
      </c>
      <c r="D1389">
        <v>302</v>
      </c>
      <c r="E1389">
        <v>7</v>
      </c>
      <c r="F1389" s="2">
        <v>44398</v>
      </c>
      <c r="G1389" t="s">
        <v>394</v>
      </c>
      <c r="H1389" t="s">
        <v>397</v>
      </c>
      <c r="I1389" t="s">
        <v>389</v>
      </c>
      <c r="J1389" t="s">
        <v>19</v>
      </c>
      <c r="K1389" t="s">
        <v>147</v>
      </c>
      <c r="L1389" t="s">
        <v>528</v>
      </c>
      <c r="M1389" t="s">
        <v>148</v>
      </c>
      <c r="N1389" t="s">
        <v>149</v>
      </c>
      <c r="O1389" t="s">
        <v>7</v>
      </c>
      <c r="P1389">
        <v>0</v>
      </c>
      <c r="Q1389">
        <v>2</v>
      </c>
      <c r="R1389">
        <v>2</v>
      </c>
      <c r="S1389" t="s">
        <v>34</v>
      </c>
      <c r="T1389" t="s">
        <v>32</v>
      </c>
      <c r="U1389" t="s">
        <v>33</v>
      </c>
      <c r="V1389" t="s">
        <v>53</v>
      </c>
    </row>
    <row r="1390" spans="1:22" x14ac:dyDescent="0.45">
      <c r="A1390" t="s">
        <v>44</v>
      </c>
      <c r="B1390" t="s">
        <v>45</v>
      </c>
      <c r="C1390">
        <v>2021</v>
      </c>
      <c r="D1390">
        <v>303</v>
      </c>
      <c r="E1390">
        <v>10</v>
      </c>
      <c r="F1390" s="2">
        <v>44495</v>
      </c>
      <c r="G1390" t="s">
        <v>394</v>
      </c>
      <c r="H1390" t="s">
        <v>399</v>
      </c>
      <c r="I1390" t="s">
        <v>381</v>
      </c>
      <c r="J1390" t="s">
        <v>19</v>
      </c>
      <c r="K1390" t="s">
        <v>147</v>
      </c>
      <c r="L1390" t="s">
        <v>528</v>
      </c>
      <c r="M1390" t="s">
        <v>148</v>
      </c>
      <c r="N1390" t="s">
        <v>149</v>
      </c>
      <c r="O1390" t="s">
        <v>7</v>
      </c>
      <c r="P1390">
        <v>0</v>
      </c>
      <c r="Q1390">
        <v>2</v>
      </c>
      <c r="R1390">
        <v>2</v>
      </c>
      <c r="S1390" t="s">
        <v>34</v>
      </c>
      <c r="T1390" t="s">
        <v>32</v>
      </c>
      <c r="U1390" t="s">
        <v>33</v>
      </c>
      <c r="V1390" t="s">
        <v>53</v>
      </c>
    </row>
    <row r="1391" spans="1:22" x14ac:dyDescent="0.45">
      <c r="A1391" t="s">
        <v>44</v>
      </c>
      <c r="B1391" t="s">
        <v>45</v>
      </c>
      <c r="C1391">
        <v>2021</v>
      </c>
      <c r="D1391">
        <v>304</v>
      </c>
      <c r="E1391">
        <v>11</v>
      </c>
      <c r="F1391" s="2">
        <v>44524</v>
      </c>
      <c r="G1391" t="s">
        <v>394</v>
      </c>
      <c r="H1391" t="s">
        <v>397</v>
      </c>
      <c r="I1391" t="s">
        <v>389</v>
      </c>
      <c r="J1391" t="s">
        <v>19</v>
      </c>
      <c r="K1391" t="s">
        <v>147</v>
      </c>
      <c r="L1391" t="s">
        <v>528</v>
      </c>
      <c r="M1391" t="s">
        <v>148</v>
      </c>
      <c r="N1391" t="s">
        <v>149</v>
      </c>
      <c r="O1391" t="s">
        <v>7</v>
      </c>
      <c r="P1391">
        <v>1</v>
      </c>
      <c r="Q1391">
        <v>2</v>
      </c>
      <c r="R1391">
        <v>3</v>
      </c>
      <c r="S1391" t="s">
        <v>34</v>
      </c>
      <c r="T1391" t="s">
        <v>32</v>
      </c>
      <c r="U1391" t="s">
        <v>33</v>
      </c>
      <c r="V1391" t="s">
        <v>53</v>
      </c>
    </row>
    <row r="1392" spans="1:22" x14ac:dyDescent="0.45">
      <c r="A1392" t="s">
        <v>44</v>
      </c>
      <c r="B1392" t="s">
        <v>45</v>
      </c>
      <c r="C1392">
        <v>2021</v>
      </c>
      <c r="D1392">
        <v>305</v>
      </c>
      <c r="E1392">
        <v>11</v>
      </c>
      <c r="F1392" s="2">
        <v>44524</v>
      </c>
      <c r="G1392" t="s">
        <v>394</v>
      </c>
      <c r="H1392" t="s">
        <v>397</v>
      </c>
      <c r="I1392" t="s">
        <v>389</v>
      </c>
      <c r="J1392" t="s">
        <v>19</v>
      </c>
      <c r="K1392" t="s">
        <v>147</v>
      </c>
      <c r="L1392" t="s">
        <v>528</v>
      </c>
      <c r="M1392" t="s">
        <v>148</v>
      </c>
      <c r="N1392" t="s">
        <v>149</v>
      </c>
      <c r="O1392" t="s">
        <v>7</v>
      </c>
      <c r="P1392">
        <v>1</v>
      </c>
      <c r="Q1392">
        <v>2</v>
      </c>
      <c r="R1392">
        <v>3</v>
      </c>
      <c r="S1392" t="s">
        <v>34</v>
      </c>
      <c r="T1392" t="s">
        <v>32</v>
      </c>
      <c r="U1392" t="s">
        <v>33</v>
      </c>
      <c r="V1392" t="s">
        <v>53</v>
      </c>
    </row>
    <row r="1393" spans="1:22" x14ac:dyDescent="0.45">
      <c r="A1393" t="s">
        <v>44</v>
      </c>
      <c r="B1393" t="s">
        <v>45</v>
      </c>
      <c r="C1393">
        <v>2022</v>
      </c>
      <c r="D1393">
        <v>306</v>
      </c>
      <c r="E1393">
        <v>2</v>
      </c>
      <c r="F1393" s="2">
        <v>44608</v>
      </c>
      <c r="G1393" t="s">
        <v>394</v>
      </c>
      <c r="H1393" t="s">
        <v>399</v>
      </c>
      <c r="I1393" t="s">
        <v>381</v>
      </c>
      <c r="J1393" t="s">
        <v>19</v>
      </c>
      <c r="K1393" t="s">
        <v>147</v>
      </c>
      <c r="L1393" t="s">
        <v>528</v>
      </c>
      <c r="M1393" t="s">
        <v>148</v>
      </c>
      <c r="N1393" t="s">
        <v>149</v>
      </c>
      <c r="O1393" t="s">
        <v>7</v>
      </c>
      <c r="P1393">
        <v>0</v>
      </c>
      <c r="Q1393">
        <v>2</v>
      </c>
      <c r="R1393">
        <v>2</v>
      </c>
      <c r="S1393" t="s">
        <v>34</v>
      </c>
      <c r="T1393" t="s">
        <v>32</v>
      </c>
      <c r="U1393" t="s">
        <v>33</v>
      </c>
      <c r="V1393" t="s">
        <v>53</v>
      </c>
    </row>
    <row r="1394" spans="1:22" x14ac:dyDescent="0.45">
      <c r="A1394" t="s">
        <v>44</v>
      </c>
      <c r="B1394" t="s">
        <v>45</v>
      </c>
      <c r="C1394">
        <v>2022</v>
      </c>
      <c r="D1394">
        <v>307</v>
      </c>
      <c r="E1394">
        <v>3</v>
      </c>
      <c r="F1394" s="2">
        <v>44622</v>
      </c>
      <c r="G1394" t="s">
        <v>394</v>
      </c>
      <c r="H1394" t="s">
        <v>397</v>
      </c>
      <c r="I1394" t="s">
        <v>389</v>
      </c>
      <c r="J1394" t="s">
        <v>19</v>
      </c>
      <c r="K1394" t="s">
        <v>147</v>
      </c>
      <c r="L1394" t="s">
        <v>528</v>
      </c>
      <c r="M1394" t="s">
        <v>148</v>
      </c>
      <c r="N1394" t="s">
        <v>149</v>
      </c>
      <c r="O1394" t="s">
        <v>7</v>
      </c>
      <c r="P1394">
        <v>1</v>
      </c>
      <c r="Q1394">
        <v>0</v>
      </c>
      <c r="R1394">
        <v>1</v>
      </c>
      <c r="S1394" t="s">
        <v>34</v>
      </c>
      <c r="T1394" t="s">
        <v>32</v>
      </c>
      <c r="U1394" t="s">
        <v>33</v>
      </c>
      <c r="V1394" t="s">
        <v>53</v>
      </c>
    </row>
    <row r="1395" spans="1:22" x14ac:dyDescent="0.45">
      <c r="A1395" t="s">
        <v>44</v>
      </c>
      <c r="B1395" t="s">
        <v>45</v>
      </c>
      <c r="C1395">
        <v>2022</v>
      </c>
      <c r="D1395">
        <v>308</v>
      </c>
      <c r="E1395">
        <v>4</v>
      </c>
      <c r="F1395" s="2">
        <v>44658</v>
      </c>
      <c r="G1395" t="s">
        <v>394</v>
      </c>
      <c r="H1395" t="s">
        <v>397</v>
      </c>
      <c r="I1395" t="s">
        <v>389</v>
      </c>
      <c r="J1395" t="s">
        <v>19</v>
      </c>
      <c r="K1395" t="s">
        <v>147</v>
      </c>
      <c r="L1395" t="s">
        <v>528</v>
      </c>
      <c r="M1395" t="s">
        <v>148</v>
      </c>
      <c r="N1395" t="s">
        <v>149</v>
      </c>
      <c r="O1395" t="s">
        <v>7</v>
      </c>
      <c r="P1395">
        <v>0</v>
      </c>
      <c r="Q1395">
        <v>1</v>
      </c>
      <c r="R1395">
        <v>1</v>
      </c>
      <c r="S1395" t="s">
        <v>34</v>
      </c>
      <c r="T1395" t="s">
        <v>32</v>
      </c>
      <c r="U1395" t="s">
        <v>33</v>
      </c>
      <c r="V1395" t="s">
        <v>53</v>
      </c>
    </row>
    <row r="1396" spans="1:22" x14ac:dyDescent="0.45">
      <c r="A1396" t="s">
        <v>44</v>
      </c>
      <c r="B1396" t="s">
        <v>45</v>
      </c>
      <c r="C1396">
        <v>2022</v>
      </c>
      <c r="D1396">
        <v>309</v>
      </c>
      <c r="E1396">
        <v>5</v>
      </c>
      <c r="F1396" s="2">
        <v>44698</v>
      </c>
      <c r="G1396" t="s">
        <v>394</v>
      </c>
      <c r="H1396" t="s">
        <v>397</v>
      </c>
      <c r="I1396" t="s">
        <v>389</v>
      </c>
      <c r="J1396" t="s">
        <v>19</v>
      </c>
      <c r="K1396" t="s">
        <v>147</v>
      </c>
      <c r="L1396" t="s">
        <v>528</v>
      </c>
      <c r="M1396" t="s">
        <v>148</v>
      </c>
      <c r="N1396" t="s">
        <v>149</v>
      </c>
      <c r="O1396" t="s">
        <v>7</v>
      </c>
      <c r="P1396">
        <v>1</v>
      </c>
      <c r="Q1396">
        <v>4</v>
      </c>
      <c r="R1396">
        <v>5</v>
      </c>
      <c r="S1396" t="s">
        <v>34</v>
      </c>
      <c r="T1396" t="s">
        <v>32</v>
      </c>
      <c r="U1396" t="s">
        <v>33</v>
      </c>
      <c r="V1396" t="s">
        <v>53</v>
      </c>
    </row>
    <row r="1397" spans="1:22" x14ac:dyDescent="0.45">
      <c r="A1397" t="s">
        <v>44</v>
      </c>
      <c r="B1397" t="s">
        <v>45</v>
      </c>
      <c r="C1397">
        <v>2022</v>
      </c>
      <c r="D1397">
        <v>310</v>
      </c>
      <c r="E1397">
        <v>5</v>
      </c>
      <c r="F1397" s="2">
        <v>44698</v>
      </c>
      <c r="G1397" t="s">
        <v>394</v>
      </c>
      <c r="H1397" t="s">
        <v>399</v>
      </c>
      <c r="I1397" t="s">
        <v>381</v>
      </c>
      <c r="J1397" t="s">
        <v>19</v>
      </c>
      <c r="K1397" t="s">
        <v>147</v>
      </c>
      <c r="L1397" t="s">
        <v>528</v>
      </c>
      <c r="M1397" t="s">
        <v>148</v>
      </c>
      <c r="N1397" t="s">
        <v>149</v>
      </c>
      <c r="O1397" t="s">
        <v>7</v>
      </c>
      <c r="P1397">
        <v>2</v>
      </c>
      <c r="Q1397">
        <v>1</v>
      </c>
      <c r="R1397">
        <v>3</v>
      </c>
      <c r="S1397" t="s">
        <v>34</v>
      </c>
      <c r="T1397" t="s">
        <v>32</v>
      </c>
      <c r="U1397" t="s">
        <v>33</v>
      </c>
      <c r="V1397" t="s">
        <v>53</v>
      </c>
    </row>
    <row r="1398" spans="1:22" x14ac:dyDescent="0.45">
      <c r="A1398" t="s">
        <v>44</v>
      </c>
      <c r="B1398" t="s">
        <v>45</v>
      </c>
      <c r="C1398">
        <v>2022</v>
      </c>
      <c r="D1398">
        <v>311</v>
      </c>
      <c r="E1398">
        <v>3</v>
      </c>
      <c r="F1398" s="2">
        <v>44622</v>
      </c>
      <c r="G1398" t="s">
        <v>394</v>
      </c>
      <c r="H1398" t="s">
        <v>398</v>
      </c>
      <c r="I1398" t="s">
        <v>386</v>
      </c>
      <c r="J1398" t="s">
        <v>21</v>
      </c>
      <c r="P1398">
        <v>0</v>
      </c>
      <c r="Q1398">
        <v>0</v>
      </c>
      <c r="R1398">
        <v>0</v>
      </c>
    </row>
    <row r="1399" spans="1:22" x14ac:dyDescent="0.45">
      <c r="A1399" t="s">
        <v>44</v>
      </c>
      <c r="B1399" t="s">
        <v>45</v>
      </c>
      <c r="C1399">
        <v>2022</v>
      </c>
      <c r="D1399">
        <v>312</v>
      </c>
      <c r="E1399">
        <v>3</v>
      </c>
      <c r="F1399" s="2">
        <v>44622</v>
      </c>
      <c r="G1399" t="s">
        <v>394</v>
      </c>
      <c r="H1399" t="s">
        <v>398</v>
      </c>
      <c r="I1399" t="s">
        <v>386</v>
      </c>
      <c r="J1399" t="s">
        <v>37</v>
      </c>
      <c r="P1399">
        <v>0</v>
      </c>
      <c r="Q1399">
        <v>0</v>
      </c>
      <c r="R1399">
        <v>0</v>
      </c>
    </row>
    <row r="1400" spans="1:22" x14ac:dyDescent="0.45">
      <c r="A1400" t="s">
        <v>44</v>
      </c>
      <c r="B1400" t="s">
        <v>45</v>
      </c>
      <c r="C1400">
        <v>2022</v>
      </c>
      <c r="D1400">
        <v>313</v>
      </c>
      <c r="E1400">
        <v>3</v>
      </c>
      <c r="F1400" s="2">
        <v>44622</v>
      </c>
      <c r="G1400" t="s">
        <v>394</v>
      </c>
      <c r="H1400" t="s">
        <v>398</v>
      </c>
      <c r="I1400" t="s">
        <v>386</v>
      </c>
      <c r="J1400" t="s">
        <v>22</v>
      </c>
      <c r="P1400">
        <v>0</v>
      </c>
      <c r="Q1400">
        <v>0</v>
      </c>
      <c r="R1400">
        <v>0</v>
      </c>
    </row>
    <row r="1401" spans="1:22" x14ac:dyDescent="0.45">
      <c r="A1401" t="s">
        <v>44</v>
      </c>
      <c r="B1401" t="s">
        <v>45</v>
      </c>
      <c r="C1401">
        <v>2022</v>
      </c>
      <c r="D1401">
        <v>314</v>
      </c>
      <c r="E1401">
        <v>5</v>
      </c>
      <c r="F1401" s="2">
        <v>44712</v>
      </c>
      <c r="G1401" t="s">
        <v>394</v>
      </c>
      <c r="H1401" t="s">
        <v>397</v>
      </c>
      <c r="I1401" t="s">
        <v>389</v>
      </c>
      <c r="J1401" t="s">
        <v>19</v>
      </c>
      <c r="K1401" t="s">
        <v>147</v>
      </c>
      <c r="L1401" t="s">
        <v>528</v>
      </c>
      <c r="M1401" t="s">
        <v>148</v>
      </c>
      <c r="N1401" t="s">
        <v>149</v>
      </c>
      <c r="O1401" t="s">
        <v>7</v>
      </c>
      <c r="P1401">
        <v>3</v>
      </c>
      <c r="Q1401">
        <v>4</v>
      </c>
      <c r="R1401">
        <v>7</v>
      </c>
      <c r="S1401" t="s">
        <v>34</v>
      </c>
      <c r="T1401" t="s">
        <v>32</v>
      </c>
      <c r="U1401" t="s">
        <v>33</v>
      </c>
      <c r="V1401" t="s">
        <v>53</v>
      </c>
    </row>
    <row r="1402" spans="1:22" x14ac:dyDescent="0.45">
      <c r="A1402" t="s">
        <v>44</v>
      </c>
      <c r="B1402" t="s">
        <v>45</v>
      </c>
      <c r="C1402">
        <v>2022</v>
      </c>
      <c r="D1402">
        <v>315</v>
      </c>
      <c r="E1402">
        <v>5</v>
      </c>
      <c r="F1402" s="2">
        <v>44712</v>
      </c>
      <c r="G1402" t="s">
        <v>394</v>
      </c>
      <c r="H1402" t="s">
        <v>399</v>
      </c>
      <c r="I1402" t="s">
        <v>381</v>
      </c>
      <c r="J1402" t="s">
        <v>19</v>
      </c>
      <c r="K1402" t="s">
        <v>147</v>
      </c>
      <c r="L1402" t="s">
        <v>528</v>
      </c>
      <c r="M1402" t="s">
        <v>148</v>
      </c>
      <c r="N1402" t="s">
        <v>149</v>
      </c>
      <c r="O1402" t="s">
        <v>7</v>
      </c>
      <c r="P1402">
        <v>21</v>
      </c>
      <c r="Q1402">
        <v>11</v>
      </c>
      <c r="R1402">
        <v>32</v>
      </c>
      <c r="S1402" t="s">
        <v>34</v>
      </c>
      <c r="T1402" t="s">
        <v>32</v>
      </c>
      <c r="U1402" t="s">
        <v>33</v>
      </c>
      <c r="V1402" t="s">
        <v>53</v>
      </c>
    </row>
    <row r="1403" spans="1:22" x14ac:dyDescent="0.45">
      <c r="A1403" t="s">
        <v>44</v>
      </c>
      <c r="B1403" t="s">
        <v>45</v>
      </c>
      <c r="C1403">
        <v>2022</v>
      </c>
      <c r="D1403">
        <v>316</v>
      </c>
      <c r="E1403">
        <v>4</v>
      </c>
      <c r="F1403" s="2">
        <v>44658</v>
      </c>
      <c r="G1403" t="s">
        <v>394</v>
      </c>
      <c r="H1403" t="s">
        <v>397</v>
      </c>
      <c r="I1403" t="s">
        <v>389</v>
      </c>
      <c r="J1403" t="s">
        <v>19</v>
      </c>
      <c r="K1403" t="s">
        <v>54</v>
      </c>
      <c r="M1403" t="s">
        <v>54</v>
      </c>
      <c r="O1403" t="s">
        <v>370</v>
      </c>
      <c r="P1403" t="s">
        <v>19</v>
      </c>
      <c r="Q1403" t="s">
        <v>19</v>
      </c>
      <c r="R1403">
        <v>1</v>
      </c>
    </row>
    <row r="1404" spans="1:22" x14ac:dyDescent="0.45">
      <c r="A1404" t="s">
        <v>44</v>
      </c>
      <c r="B1404" t="s">
        <v>45</v>
      </c>
      <c r="C1404">
        <v>2022</v>
      </c>
      <c r="D1404">
        <v>317</v>
      </c>
      <c r="E1404">
        <v>4</v>
      </c>
      <c r="F1404" s="2">
        <v>44658</v>
      </c>
      <c r="G1404" t="s">
        <v>394</v>
      </c>
      <c r="H1404" t="s">
        <v>399</v>
      </c>
      <c r="I1404" t="s">
        <v>381</v>
      </c>
      <c r="J1404" t="s">
        <v>19</v>
      </c>
      <c r="K1404" t="s">
        <v>54</v>
      </c>
      <c r="M1404" t="s">
        <v>54</v>
      </c>
      <c r="O1404" t="s">
        <v>370</v>
      </c>
      <c r="P1404" t="s">
        <v>19</v>
      </c>
      <c r="Q1404" t="s">
        <v>19</v>
      </c>
      <c r="R1404">
        <v>1</v>
      </c>
    </row>
    <row r="1405" spans="1:22" x14ac:dyDescent="0.45">
      <c r="A1405" t="s">
        <v>44</v>
      </c>
      <c r="B1405" t="s">
        <v>45</v>
      </c>
      <c r="C1405">
        <v>2022</v>
      </c>
      <c r="D1405">
        <v>318</v>
      </c>
      <c r="E1405">
        <v>4</v>
      </c>
      <c r="F1405" s="2">
        <v>44658</v>
      </c>
      <c r="G1405" t="s">
        <v>394</v>
      </c>
      <c r="H1405" t="s">
        <v>399</v>
      </c>
      <c r="I1405" t="s">
        <v>381</v>
      </c>
      <c r="J1405" t="s">
        <v>19</v>
      </c>
      <c r="K1405" t="s">
        <v>55</v>
      </c>
      <c r="M1405" t="s">
        <v>55</v>
      </c>
      <c r="O1405" t="s">
        <v>370</v>
      </c>
      <c r="P1405" t="s">
        <v>19</v>
      </c>
      <c r="Q1405" t="s">
        <v>19</v>
      </c>
      <c r="R1405">
        <v>2</v>
      </c>
    </row>
    <row r="1406" spans="1:22" x14ac:dyDescent="0.45">
      <c r="A1406" t="s">
        <v>44</v>
      </c>
      <c r="B1406" t="s">
        <v>45</v>
      </c>
      <c r="C1406">
        <v>2022</v>
      </c>
      <c r="D1406">
        <v>319</v>
      </c>
      <c r="E1406">
        <v>4</v>
      </c>
      <c r="F1406" s="2">
        <v>44658</v>
      </c>
      <c r="G1406" t="s">
        <v>394</v>
      </c>
      <c r="H1406" t="s">
        <v>398</v>
      </c>
      <c r="I1406" t="s">
        <v>386</v>
      </c>
      <c r="J1406" t="s">
        <v>21</v>
      </c>
      <c r="P1406">
        <v>0</v>
      </c>
      <c r="Q1406">
        <v>0</v>
      </c>
      <c r="R1406">
        <v>0</v>
      </c>
    </row>
    <row r="1407" spans="1:22" x14ac:dyDescent="0.45">
      <c r="A1407" t="s">
        <v>44</v>
      </c>
      <c r="B1407" t="s">
        <v>45</v>
      </c>
      <c r="C1407">
        <v>2022</v>
      </c>
      <c r="D1407">
        <v>320</v>
      </c>
      <c r="E1407">
        <v>4</v>
      </c>
      <c r="F1407" s="2">
        <v>44658</v>
      </c>
      <c r="G1407" t="s">
        <v>394</v>
      </c>
      <c r="H1407" t="s">
        <v>398</v>
      </c>
      <c r="I1407" t="s">
        <v>386</v>
      </c>
      <c r="J1407" t="s">
        <v>37</v>
      </c>
      <c r="P1407">
        <v>0</v>
      </c>
      <c r="Q1407">
        <v>0</v>
      </c>
      <c r="R1407">
        <v>0</v>
      </c>
    </row>
    <row r="1408" spans="1:22" x14ac:dyDescent="0.45">
      <c r="A1408" t="s">
        <v>44</v>
      </c>
      <c r="B1408" t="s">
        <v>45</v>
      </c>
      <c r="C1408">
        <v>2022</v>
      </c>
      <c r="D1408">
        <v>321</v>
      </c>
      <c r="E1408">
        <v>4</v>
      </c>
      <c r="F1408" s="2">
        <v>44658</v>
      </c>
      <c r="G1408" t="s">
        <v>394</v>
      </c>
      <c r="H1408" t="s">
        <v>398</v>
      </c>
      <c r="I1408" t="s">
        <v>386</v>
      </c>
      <c r="J1408" t="s">
        <v>22</v>
      </c>
      <c r="P1408">
        <v>0</v>
      </c>
      <c r="Q1408">
        <v>0</v>
      </c>
      <c r="R1408">
        <v>0</v>
      </c>
    </row>
    <row r="1409" spans="1:22" x14ac:dyDescent="0.45">
      <c r="A1409" t="s">
        <v>44</v>
      </c>
      <c r="B1409" t="s">
        <v>45</v>
      </c>
      <c r="C1409">
        <v>2021</v>
      </c>
      <c r="D1409">
        <v>322</v>
      </c>
      <c r="E1409">
        <v>5</v>
      </c>
      <c r="F1409" s="2">
        <v>44322</v>
      </c>
      <c r="G1409" t="s">
        <v>394</v>
      </c>
      <c r="H1409" t="s">
        <v>397</v>
      </c>
      <c r="I1409" t="s">
        <v>389</v>
      </c>
      <c r="J1409" t="s">
        <v>19</v>
      </c>
      <c r="K1409" t="s">
        <v>280</v>
      </c>
      <c r="L1409" t="s">
        <v>531</v>
      </c>
      <c r="M1409" t="s">
        <v>148</v>
      </c>
      <c r="N1409" t="s">
        <v>281</v>
      </c>
      <c r="O1409" t="s">
        <v>7</v>
      </c>
      <c r="P1409">
        <v>2</v>
      </c>
      <c r="Q1409">
        <v>2</v>
      </c>
      <c r="R1409">
        <v>4</v>
      </c>
      <c r="S1409" t="s">
        <v>34</v>
      </c>
      <c r="T1409" t="s">
        <v>32</v>
      </c>
      <c r="U1409" t="s">
        <v>33</v>
      </c>
      <c r="V1409" t="s">
        <v>53</v>
      </c>
    </row>
    <row r="1410" spans="1:22" x14ac:dyDescent="0.45">
      <c r="A1410" t="s">
        <v>44</v>
      </c>
      <c r="B1410" t="s">
        <v>45</v>
      </c>
      <c r="C1410">
        <v>2021</v>
      </c>
      <c r="D1410">
        <v>323</v>
      </c>
      <c r="E1410">
        <v>5</v>
      </c>
      <c r="F1410" s="2">
        <v>44322</v>
      </c>
      <c r="G1410" t="s">
        <v>394</v>
      </c>
      <c r="H1410" t="s">
        <v>399</v>
      </c>
      <c r="I1410" t="s">
        <v>381</v>
      </c>
      <c r="J1410" t="s">
        <v>19</v>
      </c>
      <c r="K1410" t="s">
        <v>280</v>
      </c>
      <c r="L1410" t="s">
        <v>531</v>
      </c>
      <c r="M1410" t="s">
        <v>148</v>
      </c>
      <c r="N1410" t="s">
        <v>281</v>
      </c>
      <c r="O1410" t="s">
        <v>7</v>
      </c>
      <c r="P1410">
        <v>1</v>
      </c>
      <c r="Q1410">
        <v>0</v>
      </c>
      <c r="R1410">
        <v>1</v>
      </c>
      <c r="S1410" t="s">
        <v>34</v>
      </c>
      <c r="T1410" t="s">
        <v>32</v>
      </c>
      <c r="U1410" t="s">
        <v>33</v>
      </c>
      <c r="V1410" t="s">
        <v>53</v>
      </c>
    </row>
    <row r="1411" spans="1:22" x14ac:dyDescent="0.45">
      <c r="A1411" t="s">
        <v>44</v>
      </c>
      <c r="B1411" t="s">
        <v>45</v>
      </c>
      <c r="C1411">
        <v>2021</v>
      </c>
      <c r="D1411">
        <v>324</v>
      </c>
      <c r="E1411">
        <v>5</v>
      </c>
      <c r="F1411" s="2">
        <v>44347</v>
      </c>
      <c r="G1411" t="s">
        <v>394</v>
      </c>
      <c r="H1411" t="s">
        <v>397</v>
      </c>
      <c r="I1411" t="s">
        <v>389</v>
      </c>
      <c r="J1411" t="s">
        <v>19</v>
      </c>
      <c r="K1411" t="s">
        <v>280</v>
      </c>
      <c r="L1411" t="s">
        <v>531</v>
      </c>
      <c r="M1411" t="s">
        <v>148</v>
      </c>
      <c r="N1411" t="s">
        <v>281</v>
      </c>
      <c r="O1411" t="s">
        <v>7</v>
      </c>
      <c r="P1411">
        <v>2</v>
      </c>
      <c r="Q1411">
        <v>2</v>
      </c>
      <c r="R1411">
        <v>4</v>
      </c>
      <c r="S1411" t="s">
        <v>34</v>
      </c>
      <c r="T1411" t="s">
        <v>32</v>
      </c>
      <c r="U1411" t="s">
        <v>33</v>
      </c>
      <c r="V1411" t="s">
        <v>53</v>
      </c>
    </row>
    <row r="1412" spans="1:22" x14ac:dyDescent="0.45">
      <c r="A1412" t="s">
        <v>44</v>
      </c>
      <c r="B1412" t="s">
        <v>45</v>
      </c>
      <c r="C1412">
        <v>2021</v>
      </c>
      <c r="D1412">
        <v>325</v>
      </c>
      <c r="E1412">
        <v>5</v>
      </c>
      <c r="F1412" s="2">
        <v>44347</v>
      </c>
      <c r="G1412" t="s">
        <v>394</v>
      </c>
      <c r="H1412" t="s">
        <v>399</v>
      </c>
      <c r="I1412" t="s">
        <v>381</v>
      </c>
      <c r="J1412" t="s">
        <v>19</v>
      </c>
      <c r="K1412" t="s">
        <v>280</v>
      </c>
      <c r="L1412" t="s">
        <v>531</v>
      </c>
      <c r="M1412" t="s">
        <v>148</v>
      </c>
      <c r="N1412" t="s">
        <v>281</v>
      </c>
      <c r="O1412" t="s">
        <v>7</v>
      </c>
      <c r="P1412">
        <v>0</v>
      </c>
      <c r="Q1412">
        <v>3</v>
      </c>
      <c r="R1412">
        <v>3</v>
      </c>
      <c r="S1412" t="s">
        <v>34</v>
      </c>
      <c r="T1412" t="s">
        <v>32</v>
      </c>
      <c r="U1412" t="s">
        <v>33</v>
      </c>
      <c r="V1412" t="s">
        <v>53</v>
      </c>
    </row>
    <row r="1413" spans="1:22" x14ac:dyDescent="0.45">
      <c r="A1413" t="s">
        <v>44</v>
      </c>
      <c r="B1413" t="s">
        <v>45</v>
      </c>
      <c r="C1413">
        <v>2021</v>
      </c>
      <c r="D1413">
        <v>326</v>
      </c>
      <c r="E1413">
        <v>7</v>
      </c>
      <c r="F1413" s="2">
        <v>44398</v>
      </c>
      <c r="G1413" t="s">
        <v>394</v>
      </c>
      <c r="H1413" t="s">
        <v>399</v>
      </c>
      <c r="I1413" t="s">
        <v>381</v>
      </c>
      <c r="J1413" t="s">
        <v>19</v>
      </c>
      <c r="K1413" t="s">
        <v>280</v>
      </c>
      <c r="L1413" t="s">
        <v>531</v>
      </c>
      <c r="M1413" t="s">
        <v>148</v>
      </c>
      <c r="N1413" t="s">
        <v>281</v>
      </c>
      <c r="O1413" t="s">
        <v>7</v>
      </c>
      <c r="P1413">
        <v>1</v>
      </c>
      <c r="Q1413">
        <v>0</v>
      </c>
      <c r="R1413">
        <v>1</v>
      </c>
      <c r="S1413" t="s">
        <v>34</v>
      </c>
      <c r="T1413" t="s">
        <v>32</v>
      </c>
      <c r="U1413" t="s">
        <v>33</v>
      </c>
      <c r="V1413" t="s">
        <v>53</v>
      </c>
    </row>
    <row r="1414" spans="1:22" x14ac:dyDescent="0.45">
      <c r="A1414" t="s">
        <v>44</v>
      </c>
      <c r="B1414" t="s">
        <v>45</v>
      </c>
      <c r="C1414">
        <v>2022</v>
      </c>
      <c r="D1414">
        <v>327</v>
      </c>
      <c r="E1414">
        <v>1</v>
      </c>
      <c r="F1414" s="2">
        <v>44580</v>
      </c>
      <c r="G1414" t="s">
        <v>394</v>
      </c>
      <c r="H1414" t="s">
        <v>399</v>
      </c>
      <c r="I1414" t="s">
        <v>381</v>
      </c>
      <c r="J1414" t="s">
        <v>19</v>
      </c>
      <c r="K1414" t="s">
        <v>72</v>
      </c>
      <c r="L1414" t="s">
        <v>533</v>
      </c>
      <c r="M1414" t="s">
        <v>73</v>
      </c>
      <c r="N1414" t="s">
        <v>74</v>
      </c>
      <c r="O1414" t="s">
        <v>7</v>
      </c>
      <c r="P1414">
        <v>1</v>
      </c>
      <c r="Q1414">
        <v>0</v>
      </c>
      <c r="R1414">
        <v>1</v>
      </c>
      <c r="S1414" t="s">
        <v>34</v>
      </c>
      <c r="T1414" t="s">
        <v>32</v>
      </c>
      <c r="U1414" t="s">
        <v>33</v>
      </c>
      <c r="V1414" t="s">
        <v>35</v>
      </c>
    </row>
    <row r="1415" spans="1:22" x14ac:dyDescent="0.45">
      <c r="A1415" t="s">
        <v>44</v>
      </c>
      <c r="B1415" t="s">
        <v>45</v>
      </c>
      <c r="C1415">
        <v>2022</v>
      </c>
      <c r="D1415">
        <v>328</v>
      </c>
      <c r="E1415">
        <v>4</v>
      </c>
      <c r="F1415" s="2">
        <v>44678</v>
      </c>
      <c r="G1415" t="s">
        <v>394</v>
      </c>
      <c r="H1415" t="s">
        <v>398</v>
      </c>
      <c r="I1415" t="s">
        <v>386</v>
      </c>
      <c r="J1415" t="s">
        <v>36</v>
      </c>
      <c r="P1415">
        <v>0</v>
      </c>
      <c r="Q1415">
        <v>0</v>
      </c>
      <c r="R1415">
        <v>0</v>
      </c>
    </row>
    <row r="1416" spans="1:22" x14ac:dyDescent="0.45">
      <c r="A1416" t="s">
        <v>44</v>
      </c>
      <c r="B1416" t="s">
        <v>45</v>
      </c>
      <c r="C1416">
        <v>2022</v>
      </c>
      <c r="D1416">
        <v>329</v>
      </c>
      <c r="E1416">
        <v>4</v>
      </c>
      <c r="F1416" s="2">
        <v>44678</v>
      </c>
      <c r="G1416" t="s">
        <v>394</v>
      </c>
      <c r="H1416" t="s">
        <v>398</v>
      </c>
      <c r="I1416" t="s">
        <v>386</v>
      </c>
      <c r="J1416" t="s">
        <v>21</v>
      </c>
      <c r="P1416">
        <v>0</v>
      </c>
      <c r="Q1416">
        <v>0</v>
      </c>
      <c r="R1416">
        <v>0</v>
      </c>
    </row>
    <row r="1417" spans="1:22" x14ac:dyDescent="0.45">
      <c r="A1417" t="s">
        <v>44</v>
      </c>
      <c r="B1417" t="s">
        <v>45</v>
      </c>
      <c r="C1417">
        <v>2022</v>
      </c>
      <c r="D1417">
        <v>330</v>
      </c>
      <c r="E1417">
        <v>4</v>
      </c>
      <c r="F1417" s="2">
        <v>44678</v>
      </c>
      <c r="G1417" t="s">
        <v>394</v>
      </c>
      <c r="H1417" t="s">
        <v>398</v>
      </c>
      <c r="I1417" t="s">
        <v>386</v>
      </c>
      <c r="J1417" t="s">
        <v>37</v>
      </c>
      <c r="P1417">
        <v>0</v>
      </c>
      <c r="Q1417">
        <v>0</v>
      </c>
      <c r="R1417">
        <v>0</v>
      </c>
    </row>
    <row r="1418" spans="1:22" x14ac:dyDescent="0.45">
      <c r="A1418" t="s">
        <v>44</v>
      </c>
      <c r="B1418" t="s">
        <v>45</v>
      </c>
      <c r="C1418">
        <v>2022</v>
      </c>
      <c r="D1418">
        <v>331</v>
      </c>
      <c r="E1418">
        <v>4</v>
      </c>
      <c r="F1418" s="2">
        <v>44678</v>
      </c>
      <c r="G1418" t="s">
        <v>394</v>
      </c>
      <c r="H1418" t="s">
        <v>398</v>
      </c>
      <c r="I1418" t="s">
        <v>386</v>
      </c>
      <c r="J1418" t="s">
        <v>22</v>
      </c>
      <c r="P1418">
        <v>0</v>
      </c>
      <c r="Q1418">
        <v>0</v>
      </c>
      <c r="R1418">
        <v>0</v>
      </c>
    </row>
    <row r="1419" spans="1:22" x14ac:dyDescent="0.45">
      <c r="A1419" t="s">
        <v>44</v>
      </c>
      <c r="B1419" t="s">
        <v>45</v>
      </c>
      <c r="C1419">
        <v>2019</v>
      </c>
      <c r="D1419">
        <v>332</v>
      </c>
      <c r="E1419">
        <v>8</v>
      </c>
      <c r="F1419" s="2">
        <v>43690</v>
      </c>
      <c r="G1419" t="s">
        <v>394</v>
      </c>
      <c r="H1419" t="s">
        <v>398</v>
      </c>
      <c r="I1419" t="s">
        <v>386</v>
      </c>
      <c r="J1419" t="s">
        <v>21</v>
      </c>
      <c r="K1419" t="s">
        <v>185</v>
      </c>
      <c r="L1419" t="s">
        <v>536</v>
      </c>
      <c r="M1419" t="s">
        <v>59</v>
      </c>
      <c r="N1419" t="s">
        <v>186</v>
      </c>
      <c r="O1419" t="s">
        <v>7</v>
      </c>
      <c r="P1419">
        <v>1</v>
      </c>
      <c r="Q1419">
        <v>0</v>
      </c>
      <c r="R1419">
        <v>1</v>
      </c>
      <c r="S1419" t="s">
        <v>62</v>
      </c>
      <c r="T1419" t="s">
        <v>61</v>
      </c>
      <c r="U1419" t="s">
        <v>63</v>
      </c>
      <c r="V1419" t="s">
        <v>64</v>
      </c>
    </row>
    <row r="1420" spans="1:22" x14ac:dyDescent="0.45">
      <c r="A1420" t="s">
        <v>44</v>
      </c>
      <c r="B1420" t="s">
        <v>45</v>
      </c>
      <c r="C1420">
        <v>2019</v>
      </c>
      <c r="D1420">
        <v>333</v>
      </c>
      <c r="E1420">
        <v>8</v>
      </c>
      <c r="F1420" s="2">
        <v>43690</v>
      </c>
      <c r="G1420" t="s">
        <v>394</v>
      </c>
      <c r="H1420" t="s">
        <v>399</v>
      </c>
      <c r="I1420" t="s">
        <v>381</v>
      </c>
      <c r="J1420" t="s">
        <v>19</v>
      </c>
      <c r="K1420" t="s">
        <v>185</v>
      </c>
      <c r="L1420" t="s">
        <v>536</v>
      </c>
      <c r="M1420" t="s">
        <v>59</v>
      </c>
      <c r="N1420" t="s">
        <v>186</v>
      </c>
      <c r="O1420" t="s">
        <v>7</v>
      </c>
      <c r="P1420">
        <v>1</v>
      </c>
      <c r="Q1420">
        <v>1</v>
      </c>
      <c r="R1420">
        <v>2</v>
      </c>
      <c r="S1420" t="s">
        <v>62</v>
      </c>
      <c r="T1420" t="s">
        <v>61</v>
      </c>
      <c r="U1420" t="s">
        <v>63</v>
      </c>
      <c r="V1420" t="s">
        <v>64</v>
      </c>
    </row>
    <row r="1421" spans="1:22" x14ac:dyDescent="0.45">
      <c r="A1421" t="s">
        <v>44</v>
      </c>
      <c r="B1421" t="s">
        <v>45</v>
      </c>
      <c r="C1421">
        <v>2022</v>
      </c>
      <c r="D1421">
        <v>334</v>
      </c>
      <c r="E1421">
        <v>4</v>
      </c>
      <c r="F1421" s="2">
        <v>44678</v>
      </c>
      <c r="G1421" t="s">
        <v>394</v>
      </c>
      <c r="H1421" t="s">
        <v>399</v>
      </c>
      <c r="I1421" t="s">
        <v>381</v>
      </c>
      <c r="J1421" t="s">
        <v>19</v>
      </c>
      <c r="K1421" t="s">
        <v>185</v>
      </c>
      <c r="L1421" t="s">
        <v>536</v>
      </c>
      <c r="M1421" t="s">
        <v>59</v>
      </c>
      <c r="N1421" t="s">
        <v>186</v>
      </c>
      <c r="O1421" t="s">
        <v>7</v>
      </c>
      <c r="P1421">
        <v>1</v>
      </c>
      <c r="Q1421">
        <v>1</v>
      </c>
      <c r="R1421">
        <v>2</v>
      </c>
      <c r="S1421" t="s">
        <v>62</v>
      </c>
      <c r="T1421" t="s">
        <v>61</v>
      </c>
      <c r="U1421" t="s">
        <v>63</v>
      </c>
      <c r="V1421" t="s">
        <v>64</v>
      </c>
    </row>
    <row r="1422" spans="1:22" x14ac:dyDescent="0.45">
      <c r="A1422" t="s">
        <v>44</v>
      </c>
      <c r="B1422" t="s">
        <v>45</v>
      </c>
      <c r="C1422">
        <v>2019</v>
      </c>
      <c r="D1422">
        <v>335</v>
      </c>
      <c r="E1422">
        <v>4</v>
      </c>
      <c r="F1422" s="2">
        <v>43559</v>
      </c>
      <c r="G1422" t="s">
        <v>394</v>
      </c>
      <c r="H1422" t="s">
        <v>399</v>
      </c>
      <c r="I1422" t="s">
        <v>381</v>
      </c>
      <c r="J1422" t="s">
        <v>19</v>
      </c>
      <c r="K1422" t="s">
        <v>58</v>
      </c>
      <c r="L1422" t="s">
        <v>537</v>
      </c>
      <c r="M1422" t="s">
        <v>59</v>
      </c>
      <c r="N1422" t="s">
        <v>60</v>
      </c>
      <c r="O1422" t="s">
        <v>7</v>
      </c>
      <c r="P1422">
        <v>1</v>
      </c>
      <c r="Q1422">
        <v>0</v>
      </c>
      <c r="R1422">
        <v>1</v>
      </c>
      <c r="S1422" t="s">
        <v>62</v>
      </c>
      <c r="T1422" t="s">
        <v>61</v>
      </c>
      <c r="U1422" t="s">
        <v>63</v>
      </c>
      <c r="V1422" t="s">
        <v>64</v>
      </c>
    </row>
    <row r="1423" spans="1:22" x14ac:dyDescent="0.45">
      <c r="A1423" t="s">
        <v>44</v>
      </c>
      <c r="B1423" t="s">
        <v>45</v>
      </c>
      <c r="C1423">
        <v>2019</v>
      </c>
      <c r="D1423">
        <v>336</v>
      </c>
      <c r="E1423">
        <v>5</v>
      </c>
      <c r="F1423" s="2">
        <v>43587</v>
      </c>
      <c r="G1423" t="s">
        <v>394</v>
      </c>
      <c r="H1423" t="s">
        <v>399</v>
      </c>
      <c r="I1423" t="s">
        <v>381</v>
      </c>
      <c r="J1423" t="s">
        <v>19</v>
      </c>
      <c r="K1423" t="s">
        <v>58</v>
      </c>
      <c r="L1423" t="s">
        <v>537</v>
      </c>
      <c r="M1423" t="s">
        <v>59</v>
      </c>
      <c r="N1423" t="s">
        <v>60</v>
      </c>
      <c r="O1423" t="s">
        <v>7</v>
      </c>
      <c r="P1423">
        <v>2</v>
      </c>
      <c r="Q1423">
        <v>0</v>
      </c>
      <c r="R1423">
        <v>2</v>
      </c>
      <c r="S1423" t="s">
        <v>62</v>
      </c>
      <c r="T1423" t="s">
        <v>61</v>
      </c>
      <c r="U1423" t="s">
        <v>63</v>
      </c>
      <c r="V1423" t="s">
        <v>64</v>
      </c>
    </row>
    <row r="1424" spans="1:22" x14ac:dyDescent="0.45">
      <c r="A1424" t="s">
        <v>44</v>
      </c>
      <c r="B1424" t="s">
        <v>45</v>
      </c>
      <c r="C1424">
        <v>2021</v>
      </c>
      <c r="D1424">
        <v>337</v>
      </c>
      <c r="E1424">
        <v>5</v>
      </c>
      <c r="F1424" s="2">
        <v>44335</v>
      </c>
      <c r="G1424" t="s">
        <v>394</v>
      </c>
      <c r="H1424" t="s">
        <v>399</v>
      </c>
      <c r="I1424" t="s">
        <v>381</v>
      </c>
      <c r="J1424" t="s">
        <v>19</v>
      </c>
      <c r="K1424" t="s">
        <v>58</v>
      </c>
      <c r="L1424" t="s">
        <v>537</v>
      </c>
      <c r="M1424" t="s">
        <v>59</v>
      </c>
      <c r="N1424" t="s">
        <v>60</v>
      </c>
      <c r="O1424" t="s">
        <v>7</v>
      </c>
      <c r="P1424">
        <v>0</v>
      </c>
      <c r="Q1424">
        <v>1</v>
      </c>
      <c r="R1424">
        <v>1</v>
      </c>
      <c r="S1424" t="s">
        <v>62</v>
      </c>
      <c r="T1424" t="s">
        <v>61</v>
      </c>
      <c r="U1424" t="s">
        <v>63</v>
      </c>
      <c r="V1424" t="s">
        <v>64</v>
      </c>
    </row>
    <row r="1425" spans="1:22" x14ac:dyDescent="0.45">
      <c r="A1425" t="s">
        <v>44</v>
      </c>
      <c r="B1425" t="s">
        <v>45</v>
      </c>
      <c r="C1425">
        <v>2019</v>
      </c>
      <c r="D1425">
        <v>338</v>
      </c>
      <c r="E1425">
        <v>8</v>
      </c>
      <c r="F1425" s="2">
        <v>43690</v>
      </c>
      <c r="G1425" t="s">
        <v>394</v>
      </c>
      <c r="H1425" t="s">
        <v>398</v>
      </c>
      <c r="I1425" t="s">
        <v>386</v>
      </c>
      <c r="J1425" t="s">
        <v>22</v>
      </c>
      <c r="K1425" t="s">
        <v>181</v>
      </c>
      <c r="L1425" t="s">
        <v>539</v>
      </c>
      <c r="M1425" t="s">
        <v>59</v>
      </c>
      <c r="N1425" t="s">
        <v>182</v>
      </c>
      <c r="O1425" t="s">
        <v>7</v>
      </c>
      <c r="P1425">
        <v>1</v>
      </c>
      <c r="Q1425">
        <v>0</v>
      </c>
      <c r="R1425">
        <v>1</v>
      </c>
      <c r="S1425" t="s">
        <v>62</v>
      </c>
      <c r="T1425" t="s">
        <v>61</v>
      </c>
      <c r="U1425" t="s">
        <v>63</v>
      </c>
      <c r="V1425" t="s">
        <v>64</v>
      </c>
    </row>
    <row r="1426" spans="1:22" x14ac:dyDescent="0.45">
      <c r="A1426" t="s">
        <v>44</v>
      </c>
      <c r="B1426" t="s">
        <v>45</v>
      </c>
      <c r="C1426">
        <v>2021</v>
      </c>
      <c r="D1426">
        <v>339</v>
      </c>
      <c r="E1426">
        <v>5</v>
      </c>
      <c r="F1426" s="2">
        <v>44335</v>
      </c>
      <c r="G1426" t="s">
        <v>394</v>
      </c>
      <c r="H1426" t="s">
        <v>399</v>
      </c>
      <c r="I1426" t="s">
        <v>381</v>
      </c>
      <c r="J1426" t="s">
        <v>19</v>
      </c>
      <c r="K1426" t="s">
        <v>181</v>
      </c>
      <c r="L1426" t="s">
        <v>539</v>
      </c>
      <c r="M1426" t="s">
        <v>59</v>
      </c>
      <c r="N1426" t="s">
        <v>182</v>
      </c>
      <c r="O1426" t="s">
        <v>7</v>
      </c>
      <c r="P1426">
        <v>0</v>
      </c>
      <c r="Q1426">
        <v>1</v>
      </c>
      <c r="R1426">
        <v>1</v>
      </c>
      <c r="S1426" t="s">
        <v>62</v>
      </c>
      <c r="T1426" t="s">
        <v>61</v>
      </c>
      <c r="U1426" t="s">
        <v>63</v>
      </c>
      <c r="V1426" t="s">
        <v>64</v>
      </c>
    </row>
    <row r="1427" spans="1:22" x14ac:dyDescent="0.45">
      <c r="A1427" t="s">
        <v>44</v>
      </c>
      <c r="B1427" t="s">
        <v>45</v>
      </c>
      <c r="C1427">
        <v>2021</v>
      </c>
      <c r="D1427">
        <v>340</v>
      </c>
      <c r="E1427">
        <v>5</v>
      </c>
      <c r="F1427" s="2">
        <v>44347</v>
      </c>
      <c r="G1427" t="s">
        <v>394</v>
      </c>
      <c r="H1427" t="s">
        <v>397</v>
      </c>
      <c r="I1427" t="s">
        <v>389</v>
      </c>
      <c r="J1427" t="s">
        <v>19</v>
      </c>
      <c r="K1427" t="s">
        <v>181</v>
      </c>
      <c r="L1427" t="s">
        <v>539</v>
      </c>
      <c r="M1427" t="s">
        <v>59</v>
      </c>
      <c r="N1427" t="s">
        <v>182</v>
      </c>
      <c r="O1427" t="s">
        <v>7</v>
      </c>
      <c r="P1427">
        <v>1</v>
      </c>
      <c r="Q1427">
        <v>0</v>
      </c>
      <c r="R1427">
        <v>1</v>
      </c>
      <c r="S1427" t="s">
        <v>62</v>
      </c>
      <c r="T1427" t="s">
        <v>61</v>
      </c>
      <c r="U1427" t="s">
        <v>63</v>
      </c>
      <c r="V1427" t="s">
        <v>64</v>
      </c>
    </row>
    <row r="1428" spans="1:22" x14ac:dyDescent="0.45">
      <c r="A1428" t="s">
        <v>44</v>
      </c>
      <c r="B1428" t="s">
        <v>45</v>
      </c>
      <c r="C1428">
        <v>2021</v>
      </c>
      <c r="D1428">
        <v>341</v>
      </c>
      <c r="E1428">
        <v>5</v>
      </c>
      <c r="F1428" s="2">
        <v>44347</v>
      </c>
      <c r="G1428" t="s">
        <v>394</v>
      </c>
      <c r="H1428" t="s">
        <v>399</v>
      </c>
      <c r="I1428" t="s">
        <v>381</v>
      </c>
      <c r="J1428" t="s">
        <v>19</v>
      </c>
      <c r="K1428" t="s">
        <v>181</v>
      </c>
      <c r="L1428" t="s">
        <v>539</v>
      </c>
      <c r="M1428" t="s">
        <v>59</v>
      </c>
      <c r="N1428" t="s">
        <v>182</v>
      </c>
      <c r="O1428" t="s">
        <v>7</v>
      </c>
      <c r="P1428">
        <v>0</v>
      </c>
      <c r="Q1428">
        <v>1</v>
      </c>
      <c r="R1428">
        <v>1</v>
      </c>
      <c r="S1428" t="s">
        <v>62</v>
      </c>
      <c r="T1428" t="s">
        <v>61</v>
      </c>
      <c r="U1428" t="s">
        <v>63</v>
      </c>
      <c r="V1428" t="s">
        <v>64</v>
      </c>
    </row>
    <row r="1429" spans="1:22" x14ac:dyDescent="0.45">
      <c r="A1429" t="s">
        <v>44</v>
      </c>
      <c r="B1429" t="s">
        <v>45</v>
      </c>
      <c r="C1429">
        <v>2022</v>
      </c>
      <c r="D1429">
        <v>342</v>
      </c>
      <c r="E1429">
        <v>5</v>
      </c>
      <c r="F1429" s="2">
        <v>44712</v>
      </c>
      <c r="G1429" t="s">
        <v>394</v>
      </c>
      <c r="H1429" t="s">
        <v>398</v>
      </c>
      <c r="I1429" t="s">
        <v>386</v>
      </c>
      <c r="J1429" t="s">
        <v>21</v>
      </c>
      <c r="K1429" t="s">
        <v>181</v>
      </c>
      <c r="L1429" t="s">
        <v>539</v>
      </c>
      <c r="M1429" t="s">
        <v>59</v>
      </c>
      <c r="N1429" t="s">
        <v>182</v>
      </c>
      <c r="O1429" t="s">
        <v>7</v>
      </c>
      <c r="P1429">
        <v>1</v>
      </c>
      <c r="Q1429">
        <v>0</v>
      </c>
      <c r="R1429">
        <v>1</v>
      </c>
      <c r="S1429" t="s">
        <v>62</v>
      </c>
      <c r="T1429" t="s">
        <v>61</v>
      </c>
      <c r="U1429" t="s">
        <v>63</v>
      </c>
      <c r="V1429" t="s">
        <v>64</v>
      </c>
    </row>
    <row r="1430" spans="1:22" x14ac:dyDescent="0.45">
      <c r="A1430" t="s">
        <v>44</v>
      </c>
      <c r="B1430" t="s">
        <v>45</v>
      </c>
      <c r="C1430">
        <v>2019</v>
      </c>
      <c r="D1430">
        <v>343</v>
      </c>
      <c r="E1430">
        <v>12</v>
      </c>
      <c r="F1430" s="2">
        <v>43809</v>
      </c>
      <c r="G1430" t="s">
        <v>394</v>
      </c>
      <c r="H1430" t="s">
        <v>397</v>
      </c>
      <c r="I1430" t="s">
        <v>389</v>
      </c>
      <c r="J1430" t="s">
        <v>19</v>
      </c>
      <c r="K1430" t="s">
        <v>96</v>
      </c>
      <c r="L1430" t="s">
        <v>542</v>
      </c>
      <c r="M1430" t="s">
        <v>97</v>
      </c>
      <c r="N1430" t="s">
        <v>98</v>
      </c>
      <c r="O1430" t="s">
        <v>7</v>
      </c>
      <c r="P1430">
        <v>1</v>
      </c>
      <c r="Q1430">
        <v>0</v>
      </c>
      <c r="R1430">
        <v>1</v>
      </c>
      <c r="S1430" t="s">
        <v>62</v>
      </c>
      <c r="T1430" t="s">
        <v>99</v>
      </c>
      <c r="U1430" t="s">
        <v>100</v>
      </c>
      <c r="V1430" t="s">
        <v>101</v>
      </c>
    </row>
    <row r="1431" spans="1:22" x14ac:dyDescent="0.45">
      <c r="A1431" t="s">
        <v>44</v>
      </c>
      <c r="B1431" t="s">
        <v>45</v>
      </c>
      <c r="C1431">
        <v>2020</v>
      </c>
      <c r="D1431">
        <v>344</v>
      </c>
      <c r="E1431">
        <v>2</v>
      </c>
      <c r="F1431" s="2">
        <v>43880</v>
      </c>
      <c r="G1431" t="s">
        <v>394</v>
      </c>
      <c r="H1431" t="s">
        <v>397</v>
      </c>
      <c r="I1431" t="s">
        <v>389</v>
      </c>
      <c r="J1431" t="s">
        <v>19</v>
      </c>
      <c r="K1431" t="s">
        <v>96</v>
      </c>
      <c r="L1431" t="s">
        <v>542</v>
      </c>
      <c r="M1431" t="s">
        <v>97</v>
      </c>
      <c r="N1431" t="s">
        <v>98</v>
      </c>
      <c r="O1431" t="s">
        <v>7</v>
      </c>
      <c r="P1431">
        <v>1</v>
      </c>
      <c r="Q1431">
        <v>0</v>
      </c>
      <c r="R1431">
        <v>1</v>
      </c>
      <c r="S1431" t="s">
        <v>62</v>
      </c>
      <c r="T1431" t="s">
        <v>99</v>
      </c>
      <c r="U1431" t="s">
        <v>100</v>
      </c>
      <c r="V1431" t="s">
        <v>101</v>
      </c>
    </row>
    <row r="1432" spans="1:22" x14ac:dyDescent="0.45">
      <c r="A1432" t="s">
        <v>44</v>
      </c>
      <c r="B1432" t="s">
        <v>45</v>
      </c>
      <c r="C1432">
        <v>2020</v>
      </c>
      <c r="D1432">
        <v>345</v>
      </c>
      <c r="E1432">
        <v>10</v>
      </c>
      <c r="F1432" s="2">
        <v>44133</v>
      </c>
      <c r="G1432" t="s">
        <v>394</v>
      </c>
      <c r="H1432" t="s">
        <v>397</v>
      </c>
      <c r="I1432" t="s">
        <v>389</v>
      </c>
      <c r="J1432" t="s">
        <v>19</v>
      </c>
      <c r="K1432" t="s">
        <v>96</v>
      </c>
      <c r="L1432" t="s">
        <v>542</v>
      </c>
      <c r="M1432" t="s">
        <v>97</v>
      </c>
      <c r="N1432" t="s">
        <v>98</v>
      </c>
      <c r="O1432" t="s">
        <v>7</v>
      </c>
      <c r="P1432">
        <v>0</v>
      </c>
      <c r="Q1432">
        <v>2</v>
      </c>
      <c r="R1432">
        <v>2</v>
      </c>
      <c r="S1432" t="s">
        <v>62</v>
      </c>
      <c r="T1432" t="s">
        <v>99</v>
      </c>
      <c r="U1432" t="s">
        <v>100</v>
      </c>
      <c r="V1432" t="s">
        <v>101</v>
      </c>
    </row>
    <row r="1433" spans="1:22" x14ac:dyDescent="0.45">
      <c r="A1433" t="s">
        <v>44</v>
      </c>
      <c r="B1433" t="s">
        <v>45</v>
      </c>
      <c r="C1433">
        <v>2022</v>
      </c>
      <c r="D1433">
        <v>346</v>
      </c>
      <c r="E1433">
        <v>5</v>
      </c>
      <c r="F1433" s="2">
        <v>44698</v>
      </c>
      <c r="G1433" t="s">
        <v>394</v>
      </c>
      <c r="H1433" t="s">
        <v>398</v>
      </c>
      <c r="I1433" t="s">
        <v>386</v>
      </c>
      <c r="J1433" t="s">
        <v>36</v>
      </c>
      <c r="P1433">
        <v>0</v>
      </c>
      <c r="Q1433">
        <v>0</v>
      </c>
      <c r="R1433">
        <v>0</v>
      </c>
    </row>
    <row r="1434" spans="1:22" x14ac:dyDescent="0.45">
      <c r="A1434" t="s">
        <v>44</v>
      </c>
      <c r="B1434" t="s">
        <v>45</v>
      </c>
      <c r="C1434">
        <v>2022</v>
      </c>
      <c r="D1434">
        <v>347</v>
      </c>
      <c r="E1434">
        <v>5</v>
      </c>
      <c r="F1434" s="2">
        <v>44698</v>
      </c>
      <c r="G1434" t="s">
        <v>394</v>
      </c>
      <c r="H1434" t="s">
        <v>398</v>
      </c>
      <c r="I1434" t="s">
        <v>386</v>
      </c>
      <c r="J1434" t="s">
        <v>21</v>
      </c>
      <c r="P1434">
        <v>0</v>
      </c>
      <c r="Q1434">
        <v>0</v>
      </c>
      <c r="R1434">
        <v>0</v>
      </c>
    </row>
    <row r="1435" spans="1:22" x14ac:dyDescent="0.45">
      <c r="A1435" t="s">
        <v>44</v>
      </c>
      <c r="B1435" t="s">
        <v>45</v>
      </c>
      <c r="C1435">
        <v>2022</v>
      </c>
      <c r="D1435">
        <v>348</v>
      </c>
      <c r="E1435">
        <v>5</v>
      </c>
      <c r="F1435" s="2">
        <v>44712</v>
      </c>
      <c r="G1435" t="s">
        <v>394</v>
      </c>
      <c r="H1435" t="s">
        <v>397</v>
      </c>
      <c r="I1435" t="s">
        <v>389</v>
      </c>
      <c r="J1435" t="s">
        <v>19</v>
      </c>
      <c r="K1435" t="s">
        <v>96</v>
      </c>
      <c r="L1435" t="s">
        <v>542</v>
      </c>
      <c r="M1435" t="s">
        <v>97</v>
      </c>
      <c r="N1435" t="s">
        <v>98</v>
      </c>
      <c r="O1435" t="s">
        <v>7</v>
      </c>
      <c r="P1435">
        <v>1</v>
      </c>
      <c r="Q1435">
        <v>0</v>
      </c>
      <c r="R1435">
        <v>1</v>
      </c>
      <c r="S1435" t="s">
        <v>62</v>
      </c>
      <c r="T1435" t="s">
        <v>99</v>
      </c>
      <c r="U1435" t="s">
        <v>100</v>
      </c>
      <c r="V1435" t="s">
        <v>101</v>
      </c>
    </row>
    <row r="1436" spans="1:22" x14ac:dyDescent="0.45">
      <c r="A1436" t="s">
        <v>44</v>
      </c>
      <c r="B1436" t="s">
        <v>45</v>
      </c>
      <c r="C1436">
        <v>2022</v>
      </c>
      <c r="D1436">
        <v>349</v>
      </c>
      <c r="E1436">
        <v>5</v>
      </c>
      <c r="F1436" s="2">
        <v>44712</v>
      </c>
      <c r="G1436" t="s">
        <v>394</v>
      </c>
      <c r="H1436" t="s">
        <v>397</v>
      </c>
      <c r="I1436" t="s">
        <v>389</v>
      </c>
      <c r="J1436" t="s">
        <v>19</v>
      </c>
      <c r="K1436" t="s">
        <v>54</v>
      </c>
      <c r="M1436" t="s">
        <v>54</v>
      </c>
      <c r="O1436" t="s">
        <v>370</v>
      </c>
      <c r="P1436" t="s">
        <v>19</v>
      </c>
      <c r="Q1436" t="s">
        <v>19</v>
      </c>
      <c r="R1436">
        <v>1</v>
      </c>
    </row>
    <row r="1437" spans="1:22" x14ac:dyDescent="0.45">
      <c r="A1437" t="s">
        <v>44</v>
      </c>
      <c r="B1437" t="s">
        <v>45</v>
      </c>
      <c r="C1437">
        <v>2019</v>
      </c>
      <c r="D1437">
        <v>350</v>
      </c>
      <c r="E1437">
        <v>5</v>
      </c>
      <c r="F1437" s="2">
        <v>43587</v>
      </c>
      <c r="G1437" t="s">
        <v>394</v>
      </c>
      <c r="H1437" t="s">
        <v>397</v>
      </c>
      <c r="I1437" t="s">
        <v>389</v>
      </c>
      <c r="J1437" t="s">
        <v>19</v>
      </c>
      <c r="K1437" t="s">
        <v>110</v>
      </c>
      <c r="L1437" t="s">
        <v>547</v>
      </c>
      <c r="M1437" t="s">
        <v>111</v>
      </c>
      <c r="N1437" t="s">
        <v>112</v>
      </c>
      <c r="O1437" t="s">
        <v>7</v>
      </c>
      <c r="P1437">
        <v>7</v>
      </c>
      <c r="Q1437">
        <v>7</v>
      </c>
      <c r="R1437">
        <v>14</v>
      </c>
      <c r="S1437" t="s">
        <v>34</v>
      </c>
      <c r="T1437" t="s">
        <v>32</v>
      </c>
      <c r="U1437" t="s">
        <v>67</v>
      </c>
      <c r="V1437" t="s">
        <v>71</v>
      </c>
    </row>
    <row r="1438" spans="1:22" x14ac:dyDescent="0.45">
      <c r="A1438" t="s">
        <v>44</v>
      </c>
      <c r="B1438" t="s">
        <v>45</v>
      </c>
      <c r="C1438">
        <v>2022</v>
      </c>
      <c r="D1438">
        <v>351</v>
      </c>
      <c r="E1438">
        <v>5</v>
      </c>
      <c r="F1438" s="2">
        <v>44712</v>
      </c>
      <c r="G1438" t="s">
        <v>394</v>
      </c>
      <c r="H1438" t="s">
        <v>398</v>
      </c>
      <c r="I1438" t="s">
        <v>386</v>
      </c>
      <c r="J1438" t="s">
        <v>37</v>
      </c>
      <c r="P1438">
        <v>0</v>
      </c>
      <c r="Q1438">
        <v>0</v>
      </c>
      <c r="R1438">
        <v>0</v>
      </c>
    </row>
    <row r="1439" spans="1:22" x14ac:dyDescent="0.45">
      <c r="A1439" t="s">
        <v>44</v>
      </c>
      <c r="B1439" t="s">
        <v>45</v>
      </c>
      <c r="C1439">
        <v>2019</v>
      </c>
      <c r="D1439">
        <v>352</v>
      </c>
      <c r="E1439">
        <v>10</v>
      </c>
      <c r="F1439" s="2">
        <v>43760</v>
      </c>
      <c r="G1439" t="s">
        <v>394</v>
      </c>
      <c r="H1439" t="s">
        <v>399</v>
      </c>
      <c r="I1439" t="s">
        <v>381</v>
      </c>
      <c r="J1439" t="s">
        <v>19</v>
      </c>
      <c r="K1439" t="s">
        <v>110</v>
      </c>
      <c r="L1439" t="s">
        <v>547</v>
      </c>
      <c r="M1439" t="s">
        <v>111</v>
      </c>
      <c r="N1439" t="s">
        <v>112</v>
      </c>
      <c r="O1439" t="s">
        <v>7</v>
      </c>
      <c r="P1439">
        <v>1</v>
      </c>
      <c r="Q1439">
        <v>1</v>
      </c>
      <c r="R1439">
        <v>2</v>
      </c>
      <c r="S1439" t="s">
        <v>34</v>
      </c>
      <c r="T1439" t="s">
        <v>32</v>
      </c>
      <c r="U1439" t="s">
        <v>67</v>
      </c>
      <c r="V1439" t="s">
        <v>71</v>
      </c>
    </row>
    <row r="1440" spans="1:22" x14ac:dyDescent="0.45">
      <c r="A1440" t="s">
        <v>44</v>
      </c>
      <c r="B1440" t="s">
        <v>45</v>
      </c>
      <c r="C1440">
        <v>2019</v>
      </c>
      <c r="D1440">
        <v>353</v>
      </c>
      <c r="E1440">
        <v>11</v>
      </c>
      <c r="F1440" s="2">
        <v>43797</v>
      </c>
      <c r="G1440" t="s">
        <v>394</v>
      </c>
      <c r="H1440" t="s">
        <v>399</v>
      </c>
      <c r="I1440" t="s">
        <v>381</v>
      </c>
      <c r="J1440" t="s">
        <v>19</v>
      </c>
      <c r="K1440" t="s">
        <v>110</v>
      </c>
      <c r="L1440" t="s">
        <v>547</v>
      </c>
      <c r="M1440" t="s">
        <v>111</v>
      </c>
      <c r="N1440" t="s">
        <v>112</v>
      </c>
      <c r="O1440" t="s">
        <v>7</v>
      </c>
      <c r="P1440">
        <v>0</v>
      </c>
      <c r="Q1440">
        <v>2</v>
      </c>
      <c r="R1440">
        <v>2</v>
      </c>
      <c r="S1440" t="s">
        <v>34</v>
      </c>
      <c r="T1440" t="s">
        <v>32</v>
      </c>
      <c r="U1440" t="s">
        <v>67</v>
      </c>
      <c r="V1440" t="s">
        <v>71</v>
      </c>
    </row>
    <row r="1441" spans="1:22" x14ac:dyDescent="0.45">
      <c r="A1441" t="s">
        <v>44</v>
      </c>
      <c r="B1441" t="s">
        <v>45</v>
      </c>
      <c r="C1441">
        <v>2020</v>
      </c>
      <c r="D1441">
        <v>354</v>
      </c>
      <c r="E1441">
        <v>10</v>
      </c>
      <c r="F1441" s="2">
        <v>44133</v>
      </c>
      <c r="G1441" t="s">
        <v>394</v>
      </c>
      <c r="H1441" t="s">
        <v>397</v>
      </c>
      <c r="I1441" t="s">
        <v>389</v>
      </c>
      <c r="J1441" t="s">
        <v>19</v>
      </c>
      <c r="K1441" t="s">
        <v>110</v>
      </c>
      <c r="L1441" t="s">
        <v>547</v>
      </c>
      <c r="M1441" t="s">
        <v>111</v>
      </c>
      <c r="N1441" t="s">
        <v>112</v>
      </c>
      <c r="O1441" t="s">
        <v>7</v>
      </c>
      <c r="P1441">
        <v>0</v>
      </c>
      <c r="Q1441">
        <v>2</v>
      </c>
      <c r="R1441">
        <v>2</v>
      </c>
      <c r="S1441" t="s">
        <v>34</v>
      </c>
      <c r="T1441" t="s">
        <v>32</v>
      </c>
      <c r="U1441" t="s">
        <v>67</v>
      </c>
      <c r="V1441" t="s">
        <v>71</v>
      </c>
    </row>
    <row r="1442" spans="1:22" x14ac:dyDescent="0.45">
      <c r="A1442" t="s">
        <v>44</v>
      </c>
      <c r="B1442" t="s">
        <v>45</v>
      </c>
      <c r="C1442">
        <v>2021</v>
      </c>
      <c r="D1442">
        <v>355</v>
      </c>
      <c r="E1442">
        <v>3</v>
      </c>
      <c r="F1442" s="2">
        <v>44278</v>
      </c>
      <c r="G1442" t="s">
        <v>394</v>
      </c>
      <c r="H1442" t="s">
        <v>397</v>
      </c>
      <c r="I1442" t="s">
        <v>389</v>
      </c>
      <c r="J1442" t="s">
        <v>19</v>
      </c>
      <c r="K1442" t="s">
        <v>110</v>
      </c>
      <c r="L1442" t="s">
        <v>547</v>
      </c>
      <c r="M1442" t="s">
        <v>111</v>
      </c>
      <c r="N1442" t="s">
        <v>112</v>
      </c>
      <c r="O1442" t="s">
        <v>7</v>
      </c>
      <c r="P1442">
        <v>0</v>
      </c>
      <c r="Q1442">
        <v>2</v>
      </c>
      <c r="R1442">
        <v>2</v>
      </c>
      <c r="S1442" t="s">
        <v>34</v>
      </c>
      <c r="T1442" t="s">
        <v>32</v>
      </c>
      <c r="U1442" t="s">
        <v>67</v>
      </c>
      <c r="V1442" t="s">
        <v>71</v>
      </c>
    </row>
    <row r="1443" spans="1:22" x14ac:dyDescent="0.45">
      <c r="A1443" t="s">
        <v>44</v>
      </c>
      <c r="B1443" t="s">
        <v>45</v>
      </c>
      <c r="C1443">
        <v>2021</v>
      </c>
      <c r="D1443">
        <v>356</v>
      </c>
      <c r="E1443">
        <v>3</v>
      </c>
      <c r="F1443" s="2">
        <v>44278</v>
      </c>
      <c r="G1443" t="s">
        <v>394</v>
      </c>
      <c r="H1443" t="s">
        <v>399</v>
      </c>
      <c r="I1443" t="s">
        <v>381</v>
      </c>
      <c r="J1443" t="s">
        <v>19</v>
      </c>
      <c r="K1443" t="s">
        <v>110</v>
      </c>
      <c r="L1443" t="s">
        <v>547</v>
      </c>
      <c r="M1443" t="s">
        <v>111</v>
      </c>
      <c r="N1443" t="s">
        <v>112</v>
      </c>
      <c r="O1443" t="s">
        <v>7</v>
      </c>
      <c r="P1443">
        <v>1</v>
      </c>
      <c r="Q1443">
        <v>1</v>
      </c>
      <c r="R1443">
        <v>2</v>
      </c>
      <c r="S1443" t="s">
        <v>34</v>
      </c>
      <c r="T1443" t="s">
        <v>32</v>
      </c>
      <c r="U1443" t="s">
        <v>67</v>
      </c>
      <c r="V1443" t="s">
        <v>71</v>
      </c>
    </row>
    <row r="1444" spans="1:22" x14ac:dyDescent="0.45">
      <c r="A1444" t="s">
        <v>44</v>
      </c>
      <c r="B1444" t="s">
        <v>45</v>
      </c>
      <c r="C1444">
        <v>2021</v>
      </c>
      <c r="D1444">
        <v>357</v>
      </c>
      <c r="E1444">
        <v>4</v>
      </c>
      <c r="F1444" s="2">
        <v>44292</v>
      </c>
      <c r="G1444" t="s">
        <v>394</v>
      </c>
      <c r="H1444" t="s">
        <v>397</v>
      </c>
      <c r="I1444" t="s">
        <v>389</v>
      </c>
      <c r="J1444" t="s">
        <v>19</v>
      </c>
      <c r="K1444" t="s">
        <v>110</v>
      </c>
      <c r="L1444" t="s">
        <v>547</v>
      </c>
      <c r="M1444" t="s">
        <v>111</v>
      </c>
      <c r="N1444" t="s">
        <v>112</v>
      </c>
      <c r="O1444" t="s">
        <v>7</v>
      </c>
      <c r="P1444">
        <v>1</v>
      </c>
      <c r="Q1444">
        <v>1</v>
      </c>
      <c r="R1444">
        <v>2</v>
      </c>
      <c r="S1444" t="s">
        <v>34</v>
      </c>
      <c r="T1444" t="s">
        <v>32</v>
      </c>
      <c r="U1444" t="s">
        <v>67</v>
      </c>
      <c r="V1444" t="s">
        <v>71</v>
      </c>
    </row>
    <row r="1445" spans="1:22" x14ac:dyDescent="0.45">
      <c r="A1445" t="s">
        <v>44</v>
      </c>
      <c r="B1445" t="s">
        <v>45</v>
      </c>
      <c r="C1445">
        <v>2021</v>
      </c>
      <c r="D1445">
        <v>358</v>
      </c>
      <c r="E1445">
        <v>5</v>
      </c>
      <c r="F1445" s="2">
        <v>44322</v>
      </c>
      <c r="G1445" t="s">
        <v>394</v>
      </c>
      <c r="H1445" t="s">
        <v>397</v>
      </c>
      <c r="I1445" t="s">
        <v>389</v>
      </c>
      <c r="J1445" t="s">
        <v>19</v>
      </c>
      <c r="K1445" t="s">
        <v>110</v>
      </c>
      <c r="L1445" t="s">
        <v>547</v>
      </c>
      <c r="M1445" t="s">
        <v>111</v>
      </c>
      <c r="N1445" t="s">
        <v>112</v>
      </c>
      <c r="O1445" t="s">
        <v>7</v>
      </c>
      <c r="P1445">
        <v>0</v>
      </c>
      <c r="Q1445">
        <v>1</v>
      </c>
      <c r="R1445">
        <v>1</v>
      </c>
      <c r="S1445" t="s">
        <v>34</v>
      </c>
      <c r="T1445" t="s">
        <v>32</v>
      </c>
      <c r="U1445" t="s">
        <v>67</v>
      </c>
      <c r="V1445" t="s">
        <v>71</v>
      </c>
    </row>
    <row r="1446" spans="1:22" x14ac:dyDescent="0.45">
      <c r="A1446" t="s">
        <v>44</v>
      </c>
      <c r="B1446" t="s">
        <v>45</v>
      </c>
      <c r="C1446">
        <v>2021</v>
      </c>
      <c r="D1446">
        <v>359</v>
      </c>
      <c r="E1446">
        <v>5</v>
      </c>
      <c r="F1446" s="2">
        <v>44322</v>
      </c>
      <c r="G1446" t="s">
        <v>394</v>
      </c>
      <c r="H1446" t="s">
        <v>399</v>
      </c>
      <c r="I1446" t="s">
        <v>381</v>
      </c>
      <c r="J1446" t="s">
        <v>19</v>
      </c>
      <c r="K1446" t="s">
        <v>110</v>
      </c>
      <c r="L1446" t="s">
        <v>547</v>
      </c>
      <c r="M1446" t="s">
        <v>111</v>
      </c>
      <c r="N1446" t="s">
        <v>112</v>
      </c>
      <c r="O1446" t="s">
        <v>7</v>
      </c>
      <c r="P1446">
        <v>8</v>
      </c>
      <c r="Q1446">
        <v>2</v>
      </c>
      <c r="R1446">
        <v>10</v>
      </c>
      <c r="S1446" t="s">
        <v>34</v>
      </c>
      <c r="T1446" t="s">
        <v>32</v>
      </c>
      <c r="U1446" t="s">
        <v>67</v>
      </c>
      <c r="V1446" t="s">
        <v>71</v>
      </c>
    </row>
    <row r="1447" spans="1:22" x14ac:dyDescent="0.45">
      <c r="A1447" t="s">
        <v>44</v>
      </c>
      <c r="B1447" t="s">
        <v>45</v>
      </c>
      <c r="C1447">
        <v>2021</v>
      </c>
      <c r="D1447">
        <v>360</v>
      </c>
      <c r="E1447">
        <v>5</v>
      </c>
      <c r="F1447" s="2">
        <v>44335</v>
      </c>
      <c r="G1447" t="s">
        <v>394</v>
      </c>
      <c r="H1447" t="s">
        <v>397</v>
      </c>
      <c r="I1447" t="s">
        <v>389</v>
      </c>
      <c r="J1447" t="s">
        <v>19</v>
      </c>
      <c r="K1447" t="s">
        <v>110</v>
      </c>
      <c r="L1447" t="s">
        <v>547</v>
      </c>
      <c r="M1447" t="s">
        <v>111</v>
      </c>
      <c r="N1447" t="s">
        <v>112</v>
      </c>
      <c r="O1447" t="s">
        <v>7</v>
      </c>
      <c r="P1447">
        <v>4</v>
      </c>
      <c r="Q1447">
        <v>1</v>
      </c>
      <c r="R1447">
        <v>5</v>
      </c>
      <c r="S1447" t="s">
        <v>34</v>
      </c>
      <c r="T1447" t="s">
        <v>32</v>
      </c>
      <c r="U1447" t="s">
        <v>67</v>
      </c>
      <c r="V1447" t="s">
        <v>71</v>
      </c>
    </row>
    <row r="1448" spans="1:22" x14ac:dyDescent="0.45">
      <c r="A1448" t="s">
        <v>44</v>
      </c>
      <c r="B1448" t="s">
        <v>45</v>
      </c>
      <c r="C1448">
        <v>2021</v>
      </c>
      <c r="D1448">
        <v>361</v>
      </c>
      <c r="E1448">
        <v>5</v>
      </c>
      <c r="F1448" s="2">
        <v>44335</v>
      </c>
      <c r="G1448" t="s">
        <v>394</v>
      </c>
      <c r="H1448" t="s">
        <v>399</v>
      </c>
      <c r="I1448" t="s">
        <v>381</v>
      </c>
      <c r="J1448" t="s">
        <v>19</v>
      </c>
      <c r="K1448" t="s">
        <v>110</v>
      </c>
      <c r="L1448" t="s">
        <v>547</v>
      </c>
      <c r="M1448" t="s">
        <v>111</v>
      </c>
      <c r="N1448" t="s">
        <v>112</v>
      </c>
      <c r="O1448" t="s">
        <v>7</v>
      </c>
      <c r="P1448">
        <v>2</v>
      </c>
      <c r="Q1448">
        <v>1</v>
      </c>
      <c r="R1448">
        <v>3</v>
      </c>
      <c r="S1448" t="s">
        <v>34</v>
      </c>
      <c r="T1448" t="s">
        <v>32</v>
      </c>
      <c r="U1448" t="s">
        <v>67</v>
      </c>
      <c r="V1448" t="s">
        <v>71</v>
      </c>
    </row>
    <row r="1449" spans="1:22" x14ac:dyDescent="0.45">
      <c r="A1449" t="s">
        <v>44</v>
      </c>
      <c r="B1449" t="s">
        <v>45</v>
      </c>
      <c r="C1449">
        <v>2021</v>
      </c>
      <c r="D1449">
        <v>362</v>
      </c>
      <c r="E1449">
        <v>5</v>
      </c>
      <c r="F1449" s="2">
        <v>44347</v>
      </c>
      <c r="G1449" t="s">
        <v>394</v>
      </c>
      <c r="H1449" t="s">
        <v>397</v>
      </c>
      <c r="I1449" t="s">
        <v>389</v>
      </c>
      <c r="J1449" t="s">
        <v>19</v>
      </c>
      <c r="K1449" t="s">
        <v>110</v>
      </c>
      <c r="L1449" t="s">
        <v>547</v>
      </c>
      <c r="M1449" t="s">
        <v>111</v>
      </c>
      <c r="N1449" t="s">
        <v>112</v>
      </c>
      <c r="O1449" t="s">
        <v>7</v>
      </c>
      <c r="P1449">
        <v>10</v>
      </c>
      <c r="Q1449">
        <v>9</v>
      </c>
      <c r="R1449">
        <v>19</v>
      </c>
      <c r="S1449" t="s">
        <v>34</v>
      </c>
      <c r="T1449" t="s">
        <v>32</v>
      </c>
      <c r="U1449" t="s">
        <v>67</v>
      </c>
      <c r="V1449" t="s">
        <v>71</v>
      </c>
    </row>
    <row r="1450" spans="1:22" x14ac:dyDescent="0.45">
      <c r="A1450" t="s">
        <v>44</v>
      </c>
      <c r="B1450" t="s">
        <v>45</v>
      </c>
      <c r="C1450">
        <v>2021</v>
      </c>
      <c r="D1450">
        <v>363</v>
      </c>
      <c r="E1450">
        <v>5</v>
      </c>
      <c r="F1450" s="2">
        <v>44347</v>
      </c>
      <c r="G1450" t="s">
        <v>394</v>
      </c>
      <c r="H1450" t="s">
        <v>399</v>
      </c>
      <c r="I1450" t="s">
        <v>381</v>
      </c>
      <c r="J1450" t="s">
        <v>19</v>
      </c>
      <c r="K1450" t="s">
        <v>110</v>
      </c>
      <c r="L1450" t="s">
        <v>547</v>
      </c>
      <c r="M1450" t="s">
        <v>111</v>
      </c>
      <c r="N1450" t="s">
        <v>112</v>
      </c>
      <c r="O1450" t="s">
        <v>7</v>
      </c>
      <c r="P1450">
        <v>5</v>
      </c>
      <c r="Q1450">
        <v>3</v>
      </c>
      <c r="R1450">
        <v>8</v>
      </c>
      <c r="S1450" t="s">
        <v>34</v>
      </c>
      <c r="T1450" t="s">
        <v>32</v>
      </c>
      <c r="U1450" t="s">
        <v>67</v>
      </c>
      <c r="V1450" t="s">
        <v>71</v>
      </c>
    </row>
    <row r="1451" spans="1:22" x14ac:dyDescent="0.45">
      <c r="A1451" t="s">
        <v>44</v>
      </c>
      <c r="B1451" t="s">
        <v>45</v>
      </c>
      <c r="C1451">
        <v>2021</v>
      </c>
      <c r="D1451">
        <v>364</v>
      </c>
      <c r="E1451">
        <v>7</v>
      </c>
      <c r="F1451" s="2">
        <v>44384</v>
      </c>
      <c r="G1451" t="s">
        <v>394</v>
      </c>
      <c r="H1451" t="s">
        <v>398</v>
      </c>
      <c r="I1451" t="s">
        <v>386</v>
      </c>
      <c r="J1451" t="s">
        <v>37</v>
      </c>
      <c r="K1451" t="s">
        <v>110</v>
      </c>
      <c r="L1451" t="s">
        <v>547</v>
      </c>
      <c r="M1451" t="s">
        <v>111</v>
      </c>
      <c r="N1451" t="s">
        <v>112</v>
      </c>
      <c r="O1451" t="s">
        <v>7</v>
      </c>
      <c r="P1451">
        <v>1</v>
      </c>
      <c r="Q1451">
        <v>0</v>
      </c>
      <c r="R1451">
        <v>1</v>
      </c>
      <c r="S1451" t="s">
        <v>34</v>
      </c>
      <c r="T1451" t="s">
        <v>32</v>
      </c>
      <c r="U1451" t="s">
        <v>67</v>
      </c>
      <c r="V1451" t="s">
        <v>71</v>
      </c>
    </row>
    <row r="1452" spans="1:22" x14ac:dyDescent="0.45">
      <c r="A1452" t="s">
        <v>44</v>
      </c>
      <c r="B1452" t="s">
        <v>45</v>
      </c>
      <c r="C1452">
        <v>2021</v>
      </c>
      <c r="D1452">
        <v>365</v>
      </c>
      <c r="E1452">
        <v>7</v>
      </c>
      <c r="F1452" s="2">
        <v>44384</v>
      </c>
      <c r="G1452" t="s">
        <v>394</v>
      </c>
      <c r="H1452" t="s">
        <v>399</v>
      </c>
      <c r="I1452" t="s">
        <v>381</v>
      </c>
      <c r="J1452" t="s">
        <v>19</v>
      </c>
      <c r="K1452" t="s">
        <v>110</v>
      </c>
      <c r="L1452" t="s">
        <v>547</v>
      </c>
      <c r="M1452" t="s">
        <v>111</v>
      </c>
      <c r="N1452" t="s">
        <v>112</v>
      </c>
      <c r="O1452" t="s">
        <v>7</v>
      </c>
      <c r="P1452">
        <v>1</v>
      </c>
      <c r="Q1452">
        <v>1</v>
      </c>
      <c r="R1452">
        <v>2</v>
      </c>
      <c r="S1452" t="s">
        <v>34</v>
      </c>
      <c r="T1452" t="s">
        <v>32</v>
      </c>
      <c r="U1452" t="s">
        <v>67</v>
      </c>
      <c r="V1452" t="s">
        <v>71</v>
      </c>
    </row>
    <row r="1453" spans="1:22" x14ac:dyDescent="0.45">
      <c r="A1453" t="s">
        <v>44</v>
      </c>
      <c r="B1453" t="s">
        <v>45</v>
      </c>
      <c r="C1453">
        <v>2021</v>
      </c>
      <c r="D1453">
        <v>366</v>
      </c>
      <c r="E1453">
        <v>10</v>
      </c>
      <c r="F1453" s="2">
        <v>44495</v>
      </c>
      <c r="G1453" t="s">
        <v>394</v>
      </c>
      <c r="H1453" t="s">
        <v>399</v>
      </c>
      <c r="I1453" t="s">
        <v>381</v>
      </c>
      <c r="J1453" t="s">
        <v>19</v>
      </c>
      <c r="K1453" t="s">
        <v>110</v>
      </c>
      <c r="L1453" t="s">
        <v>547</v>
      </c>
      <c r="M1453" t="s">
        <v>111</v>
      </c>
      <c r="N1453" t="s">
        <v>112</v>
      </c>
      <c r="O1453" t="s">
        <v>7</v>
      </c>
      <c r="P1453">
        <v>1</v>
      </c>
      <c r="Q1453">
        <v>0</v>
      </c>
      <c r="R1453">
        <v>1</v>
      </c>
      <c r="S1453" t="s">
        <v>34</v>
      </c>
      <c r="T1453" t="s">
        <v>32</v>
      </c>
      <c r="U1453" t="s">
        <v>67</v>
      </c>
      <c r="V1453" t="s">
        <v>71</v>
      </c>
    </row>
    <row r="1454" spans="1:22" x14ac:dyDescent="0.45">
      <c r="A1454" t="s">
        <v>44</v>
      </c>
      <c r="B1454" t="s">
        <v>45</v>
      </c>
      <c r="C1454">
        <v>2021</v>
      </c>
      <c r="D1454">
        <v>367</v>
      </c>
      <c r="E1454">
        <v>11</v>
      </c>
      <c r="F1454" s="2">
        <v>44524</v>
      </c>
      <c r="G1454" t="s">
        <v>394</v>
      </c>
      <c r="H1454" t="s">
        <v>397</v>
      </c>
      <c r="I1454" t="s">
        <v>389</v>
      </c>
      <c r="J1454" t="s">
        <v>19</v>
      </c>
      <c r="K1454" t="s">
        <v>110</v>
      </c>
      <c r="L1454" t="s">
        <v>547</v>
      </c>
      <c r="M1454" t="s">
        <v>111</v>
      </c>
      <c r="N1454" t="s">
        <v>112</v>
      </c>
      <c r="O1454" t="s">
        <v>7</v>
      </c>
      <c r="P1454">
        <v>0</v>
      </c>
      <c r="Q1454">
        <v>1</v>
      </c>
      <c r="R1454">
        <v>1</v>
      </c>
      <c r="S1454" t="s">
        <v>34</v>
      </c>
      <c r="T1454" t="s">
        <v>32</v>
      </c>
      <c r="U1454" t="s">
        <v>67</v>
      </c>
      <c r="V1454" t="s">
        <v>71</v>
      </c>
    </row>
    <row r="1455" spans="1:22" x14ac:dyDescent="0.45">
      <c r="A1455" t="s">
        <v>44</v>
      </c>
      <c r="B1455" t="s">
        <v>45</v>
      </c>
      <c r="C1455">
        <v>2021</v>
      </c>
      <c r="D1455">
        <v>368</v>
      </c>
      <c r="E1455">
        <v>11</v>
      </c>
      <c r="F1455" s="2">
        <v>44524</v>
      </c>
      <c r="G1455" t="s">
        <v>394</v>
      </c>
      <c r="H1455" t="s">
        <v>397</v>
      </c>
      <c r="I1455" t="s">
        <v>389</v>
      </c>
      <c r="J1455" t="s">
        <v>19</v>
      </c>
      <c r="K1455" t="s">
        <v>110</v>
      </c>
      <c r="L1455" t="s">
        <v>547</v>
      </c>
      <c r="M1455" t="s">
        <v>111</v>
      </c>
      <c r="N1455" t="s">
        <v>112</v>
      </c>
      <c r="O1455" t="s">
        <v>7</v>
      </c>
      <c r="P1455">
        <v>0</v>
      </c>
      <c r="Q1455">
        <v>1</v>
      </c>
      <c r="R1455">
        <v>1</v>
      </c>
      <c r="S1455" t="s">
        <v>34</v>
      </c>
      <c r="T1455" t="s">
        <v>32</v>
      </c>
      <c r="U1455" t="s">
        <v>67</v>
      </c>
      <c r="V1455" t="s">
        <v>71</v>
      </c>
    </row>
    <row r="1456" spans="1:22" x14ac:dyDescent="0.45">
      <c r="A1456" t="s">
        <v>44</v>
      </c>
      <c r="B1456" t="s">
        <v>45</v>
      </c>
      <c r="C1456">
        <v>2021</v>
      </c>
      <c r="D1456">
        <v>369</v>
      </c>
      <c r="E1456">
        <v>12</v>
      </c>
      <c r="F1456" s="2">
        <v>44545</v>
      </c>
      <c r="G1456" t="s">
        <v>394</v>
      </c>
      <c r="H1456" t="s">
        <v>397</v>
      </c>
      <c r="I1456" t="s">
        <v>389</v>
      </c>
      <c r="J1456" t="s">
        <v>19</v>
      </c>
      <c r="K1456" t="s">
        <v>110</v>
      </c>
      <c r="L1456" t="s">
        <v>547</v>
      </c>
      <c r="M1456" t="s">
        <v>111</v>
      </c>
      <c r="N1456" t="s">
        <v>112</v>
      </c>
      <c r="O1456" t="s">
        <v>7</v>
      </c>
      <c r="P1456">
        <v>0</v>
      </c>
      <c r="Q1456">
        <v>1</v>
      </c>
      <c r="R1456">
        <v>1</v>
      </c>
      <c r="S1456" t="s">
        <v>34</v>
      </c>
      <c r="T1456" t="s">
        <v>32</v>
      </c>
      <c r="U1456" t="s">
        <v>67</v>
      </c>
      <c r="V1456" t="s">
        <v>71</v>
      </c>
    </row>
    <row r="1457" spans="1:22" x14ac:dyDescent="0.45">
      <c r="A1457" t="s">
        <v>44</v>
      </c>
      <c r="B1457" t="s">
        <v>45</v>
      </c>
      <c r="C1457">
        <v>2022</v>
      </c>
      <c r="D1457">
        <v>370</v>
      </c>
      <c r="E1457">
        <v>3</v>
      </c>
      <c r="F1457" s="2">
        <v>44622</v>
      </c>
      <c r="G1457" t="s">
        <v>394</v>
      </c>
      <c r="H1457" t="s">
        <v>397</v>
      </c>
      <c r="I1457" t="s">
        <v>389</v>
      </c>
      <c r="J1457" t="s">
        <v>19</v>
      </c>
      <c r="K1457" t="s">
        <v>110</v>
      </c>
      <c r="L1457" t="s">
        <v>547</v>
      </c>
      <c r="M1457" t="s">
        <v>111</v>
      </c>
      <c r="N1457" t="s">
        <v>112</v>
      </c>
      <c r="O1457" t="s">
        <v>7</v>
      </c>
      <c r="P1457">
        <v>1</v>
      </c>
      <c r="Q1457">
        <v>0</v>
      </c>
      <c r="R1457">
        <v>1</v>
      </c>
      <c r="S1457" t="s">
        <v>34</v>
      </c>
      <c r="T1457" t="s">
        <v>32</v>
      </c>
      <c r="U1457" t="s">
        <v>67</v>
      </c>
      <c r="V1457" t="s">
        <v>71</v>
      </c>
    </row>
    <row r="1458" spans="1:22" x14ac:dyDescent="0.45">
      <c r="A1458" t="s">
        <v>44</v>
      </c>
      <c r="B1458" t="s">
        <v>45</v>
      </c>
      <c r="C1458">
        <v>2022</v>
      </c>
      <c r="D1458">
        <v>371</v>
      </c>
      <c r="E1458">
        <v>4</v>
      </c>
      <c r="F1458" s="2">
        <v>44658</v>
      </c>
      <c r="G1458" t="s">
        <v>394</v>
      </c>
      <c r="H1458" t="s">
        <v>397</v>
      </c>
      <c r="I1458" t="s">
        <v>389</v>
      </c>
      <c r="J1458" t="s">
        <v>19</v>
      </c>
      <c r="K1458" t="s">
        <v>110</v>
      </c>
      <c r="L1458" t="s">
        <v>547</v>
      </c>
      <c r="M1458" t="s">
        <v>111</v>
      </c>
      <c r="N1458" t="s">
        <v>112</v>
      </c>
      <c r="O1458" t="s">
        <v>7</v>
      </c>
      <c r="P1458">
        <v>1</v>
      </c>
      <c r="Q1458">
        <v>0</v>
      </c>
      <c r="R1458">
        <v>1</v>
      </c>
      <c r="S1458" t="s">
        <v>34</v>
      </c>
      <c r="T1458" t="s">
        <v>32</v>
      </c>
      <c r="U1458" t="s">
        <v>67</v>
      </c>
      <c r="V1458" t="s">
        <v>71</v>
      </c>
    </row>
    <row r="1459" spans="1:22" x14ac:dyDescent="0.45">
      <c r="A1459" t="s">
        <v>44</v>
      </c>
      <c r="B1459" t="s">
        <v>45</v>
      </c>
      <c r="C1459">
        <v>2022</v>
      </c>
      <c r="D1459">
        <v>372</v>
      </c>
      <c r="E1459">
        <v>4</v>
      </c>
      <c r="F1459" s="2">
        <v>44678</v>
      </c>
      <c r="G1459" t="s">
        <v>394</v>
      </c>
      <c r="H1459" t="s">
        <v>397</v>
      </c>
      <c r="I1459" t="s">
        <v>389</v>
      </c>
      <c r="J1459" t="s">
        <v>19</v>
      </c>
      <c r="K1459" t="s">
        <v>110</v>
      </c>
      <c r="L1459" t="s">
        <v>547</v>
      </c>
      <c r="M1459" t="s">
        <v>111</v>
      </c>
      <c r="N1459" t="s">
        <v>112</v>
      </c>
      <c r="O1459" t="s">
        <v>7</v>
      </c>
      <c r="P1459">
        <v>1</v>
      </c>
      <c r="Q1459">
        <v>2</v>
      </c>
      <c r="R1459">
        <v>3</v>
      </c>
      <c r="S1459" t="s">
        <v>34</v>
      </c>
      <c r="T1459" t="s">
        <v>32</v>
      </c>
      <c r="U1459" t="s">
        <v>67</v>
      </c>
      <c r="V1459" t="s">
        <v>71</v>
      </c>
    </row>
    <row r="1460" spans="1:22" x14ac:dyDescent="0.45">
      <c r="A1460" t="s">
        <v>44</v>
      </c>
      <c r="B1460" t="s">
        <v>45</v>
      </c>
      <c r="C1460">
        <v>2022</v>
      </c>
      <c r="D1460">
        <v>373</v>
      </c>
      <c r="E1460">
        <v>5</v>
      </c>
      <c r="F1460" s="2">
        <v>44698</v>
      </c>
      <c r="G1460" t="s">
        <v>394</v>
      </c>
      <c r="H1460" t="s">
        <v>397</v>
      </c>
      <c r="I1460" t="s">
        <v>389</v>
      </c>
      <c r="J1460" t="s">
        <v>19</v>
      </c>
      <c r="K1460" t="s">
        <v>110</v>
      </c>
      <c r="L1460" t="s">
        <v>547</v>
      </c>
      <c r="M1460" t="s">
        <v>111</v>
      </c>
      <c r="N1460" t="s">
        <v>112</v>
      </c>
      <c r="O1460" t="s">
        <v>7</v>
      </c>
      <c r="P1460">
        <v>1</v>
      </c>
      <c r="Q1460">
        <v>2</v>
      </c>
      <c r="R1460">
        <v>3</v>
      </c>
      <c r="S1460" t="s">
        <v>34</v>
      </c>
      <c r="T1460" t="s">
        <v>32</v>
      </c>
      <c r="U1460" t="s">
        <v>67</v>
      </c>
      <c r="V1460" t="s">
        <v>71</v>
      </c>
    </row>
    <row r="1461" spans="1:22" x14ac:dyDescent="0.45">
      <c r="A1461" t="s">
        <v>44</v>
      </c>
      <c r="B1461" t="s">
        <v>45</v>
      </c>
      <c r="C1461">
        <v>2022</v>
      </c>
      <c r="D1461">
        <v>374</v>
      </c>
      <c r="E1461">
        <v>5</v>
      </c>
      <c r="F1461" s="2">
        <v>44698</v>
      </c>
      <c r="G1461" t="s">
        <v>394</v>
      </c>
      <c r="H1461" t="s">
        <v>399</v>
      </c>
      <c r="I1461" t="s">
        <v>381</v>
      </c>
      <c r="J1461" t="s">
        <v>19</v>
      </c>
      <c r="K1461" t="s">
        <v>110</v>
      </c>
      <c r="L1461" t="s">
        <v>547</v>
      </c>
      <c r="M1461" t="s">
        <v>111</v>
      </c>
      <c r="N1461" t="s">
        <v>112</v>
      </c>
      <c r="O1461" t="s">
        <v>7</v>
      </c>
      <c r="P1461">
        <v>2</v>
      </c>
      <c r="Q1461">
        <v>1</v>
      </c>
      <c r="R1461">
        <v>3</v>
      </c>
      <c r="S1461" t="s">
        <v>34</v>
      </c>
      <c r="T1461" t="s">
        <v>32</v>
      </c>
      <c r="U1461" t="s">
        <v>67</v>
      </c>
      <c r="V1461" t="s">
        <v>71</v>
      </c>
    </row>
    <row r="1462" spans="1:22" x14ac:dyDescent="0.45">
      <c r="A1462" t="s">
        <v>44</v>
      </c>
      <c r="B1462" t="s">
        <v>45</v>
      </c>
      <c r="C1462">
        <v>2022</v>
      </c>
      <c r="D1462">
        <v>375</v>
      </c>
      <c r="E1462">
        <v>5</v>
      </c>
      <c r="F1462" s="2">
        <v>44712</v>
      </c>
      <c r="G1462" t="s">
        <v>394</v>
      </c>
      <c r="H1462" t="s">
        <v>397</v>
      </c>
      <c r="I1462" t="s">
        <v>389</v>
      </c>
      <c r="J1462" t="s">
        <v>19</v>
      </c>
      <c r="K1462" t="s">
        <v>110</v>
      </c>
      <c r="L1462" t="s">
        <v>547</v>
      </c>
      <c r="M1462" t="s">
        <v>111</v>
      </c>
      <c r="N1462" t="s">
        <v>112</v>
      </c>
      <c r="O1462" t="s">
        <v>7</v>
      </c>
      <c r="P1462">
        <v>2</v>
      </c>
      <c r="Q1462">
        <v>0</v>
      </c>
      <c r="R1462">
        <v>2</v>
      </c>
      <c r="S1462" t="s">
        <v>34</v>
      </c>
      <c r="T1462" t="s">
        <v>32</v>
      </c>
      <c r="U1462" t="s">
        <v>67</v>
      </c>
      <c r="V1462" t="s">
        <v>71</v>
      </c>
    </row>
    <row r="1463" spans="1:22" x14ac:dyDescent="0.45">
      <c r="A1463" t="s">
        <v>44</v>
      </c>
      <c r="B1463" t="s">
        <v>45</v>
      </c>
      <c r="C1463">
        <v>2022</v>
      </c>
      <c r="D1463">
        <v>376</v>
      </c>
      <c r="E1463">
        <v>5</v>
      </c>
      <c r="F1463" s="2">
        <v>44712</v>
      </c>
      <c r="G1463" t="s">
        <v>394</v>
      </c>
      <c r="H1463" t="s">
        <v>399</v>
      </c>
      <c r="I1463" t="s">
        <v>381</v>
      </c>
      <c r="J1463" t="s">
        <v>19</v>
      </c>
      <c r="K1463" t="s">
        <v>110</v>
      </c>
      <c r="L1463" t="s">
        <v>547</v>
      </c>
      <c r="M1463" t="s">
        <v>111</v>
      </c>
      <c r="N1463" t="s">
        <v>112</v>
      </c>
      <c r="O1463" t="s">
        <v>7</v>
      </c>
      <c r="P1463">
        <v>14</v>
      </c>
      <c r="Q1463">
        <v>3</v>
      </c>
      <c r="R1463">
        <v>17</v>
      </c>
      <c r="S1463" t="s">
        <v>34</v>
      </c>
      <c r="T1463" t="s">
        <v>32</v>
      </c>
      <c r="U1463" t="s">
        <v>67</v>
      </c>
      <c r="V1463" t="s">
        <v>71</v>
      </c>
    </row>
    <row r="1464" spans="1:22" x14ac:dyDescent="0.45">
      <c r="A1464" t="s">
        <v>44</v>
      </c>
      <c r="B1464" t="s">
        <v>66</v>
      </c>
      <c r="C1464">
        <v>2019</v>
      </c>
      <c r="D1464">
        <v>1</v>
      </c>
      <c r="E1464">
        <v>4</v>
      </c>
      <c r="F1464" s="2">
        <v>43559</v>
      </c>
      <c r="G1464" t="s">
        <v>392</v>
      </c>
      <c r="H1464" t="s">
        <v>398</v>
      </c>
      <c r="I1464" t="s">
        <v>384</v>
      </c>
      <c r="J1464" t="s">
        <v>40</v>
      </c>
      <c r="P1464">
        <v>0</v>
      </c>
      <c r="Q1464">
        <v>0</v>
      </c>
      <c r="R1464">
        <v>0</v>
      </c>
    </row>
    <row r="1465" spans="1:22" x14ac:dyDescent="0.45">
      <c r="A1465" t="s">
        <v>44</v>
      </c>
      <c r="B1465" t="s">
        <v>66</v>
      </c>
      <c r="C1465">
        <v>2019</v>
      </c>
      <c r="D1465">
        <v>2</v>
      </c>
      <c r="E1465">
        <v>4</v>
      </c>
      <c r="F1465" s="2">
        <v>43559</v>
      </c>
      <c r="G1465" t="s">
        <v>392</v>
      </c>
      <c r="H1465" t="s">
        <v>398</v>
      </c>
      <c r="I1465" t="s">
        <v>384</v>
      </c>
      <c r="J1465" t="s">
        <v>41</v>
      </c>
      <c r="P1465">
        <v>0</v>
      </c>
      <c r="Q1465">
        <v>0</v>
      </c>
      <c r="R1465">
        <v>0</v>
      </c>
    </row>
    <row r="1466" spans="1:22" x14ac:dyDescent="0.45">
      <c r="A1466" t="s">
        <v>44</v>
      </c>
      <c r="B1466" t="s">
        <v>66</v>
      </c>
      <c r="C1466">
        <v>2019</v>
      </c>
      <c r="D1466">
        <v>3</v>
      </c>
      <c r="E1466">
        <v>5</v>
      </c>
      <c r="F1466" s="2">
        <v>43587</v>
      </c>
      <c r="G1466" t="s">
        <v>392</v>
      </c>
      <c r="H1466" t="s">
        <v>398</v>
      </c>
      <c r="I1466" t="s">
        <v>384</v>
      </c>
      <c r="J1466" t="s">
        <v>40</v>
      </c>
      <c r="P1466">
        <v>0</v>
      </c>
      <c r="Q1466">
        <v>0</v>
      </c>
      <c r="R1466">
        <v>0</v>
      </c>
    </row>
    <row r="1467" spans="1:22" x14ac:dyDescent="0.45">
      <c r="A1467" t="s">
        <v>44</v>
      </c>
      <c r="B1467" t="s">
        <v>66</v>
      </c>
      <c r="C1467">
        <v>2019</v>
      </c>
      <c r="D1467">
        <v>4</v>
      </c>
      <c r="E1467">
        <v>5</v>
      </c>
      <c r="F1467" s="2">
        <v>43587</v>
      </c>
      <c r="G1467" t="s">
        <v>392</v>
      </c>
      <c r="H1467" t="s">
        <v>398</v>
      </c>
      <c r="I1467" t="s">
        <v>384</v>
      </c>
      <c r="J1467" t="s">
        <v>41</v>
      </c>
      <c r="P1467">
        <v>0</v>
      </c>
      <c r="Q1467">
        <v>0</v>
      </c>
      <c r="R1467">
        <v>0</v>
      </c>
    </row>
    <row r="1468" spans="1:22" x14ac:dyDescent="0.45">
      <c r="A1468" t="s">
        <v>44</v>
      </c>
      <c r="B1468" t="s">
        <v>66</v>
      </c>
      <c r="C1468">
        <v>2019</v>
      </c>
      <c r="D1468">
        <v>5</v>
      </c>
      <c r="E1468">
        <v>6</v>
      </c>
      <c r="F1468" s="2">
        <v>43621</v>
      </c>
      <c r="G1468" t="s">
        <v>392</v>
      </c>
      <c r="H1468" t="s">
        <v>398</v>
      </c>
      <c r="I1468" t="s">
        <v>384</v>
      </c>
      <c r="J1468" t="s">
        <v>41</v>
      </c>
      <c r="P1468">
        <v>0</v>
      </c>
      <c r="Q1468">
        <v>0</v>
      </c>
      <c r="R1468">
        <v>0</v>
      </c>
    </row>
    <row r="1469" spans="1:22" x14ac:dyDescent="0.45">
      <c r="A1469" t="s">
        <v>44</v>
      </c>
      <c r="B1469" t="s">
        <v>66</v>
      </c>
      <c r="C1469">
        <v>2019</v>
      </c>
      <c r="D1469">
        <v>6</v>
      </c>
      <c r="E1469">
        <v>7</v>
      </c>
      <c r="F1469" s="2">
        <v>43657</v>
      </c>
      <c r="G1469" t="s">
        <v>392</v>
      </c>
      <c r="H1469" t="s">
        <v>398</v>
      </c>
      <c r="I1469" t="s">
        <v>384</v>
      </c>
      <c r="J1469" t="s">
        <v>40</v>
      </c>
      <c r="P1469">
        <v>0</v>
      </c>
      <c r="Q1469">
        <v>0</v>
      </c>
      <c r="R1469">
        <v>0</v>
      </c>
    </row>
    <row r="1470" spans="1:22" x14ac:dyDescent="0.45">
      <c r="A1470" t="s">
        <v>44</v>
      </c>
      <c r="B1470" t="s">
        <v>66</v>
      </c>
      <c r="C1470">
        <v>2019</v>
      </c>
      <c r="D1470">
        <v>7</v>
      </c>
      <c r="E1470">
        <v>7</v>
      </c>
      <c r="F1470" s="2">
        <v>43657</v>
      </c>
      <c r="G1470" t="s">
        <v>392</v>
      </c>
      <c r="H1470" t="s">
        <v>398</v>
      </c>
      <c r="I1470" t="s">
        <v>384</v>
      </c>
      <c r="J1470" t="s">
        <v>41</v>
      </c>
      <c r="P1470">
        <v>0</v>
      </c>
      <c r="Q1470">
        <v>0</v>
      </c>
      <c r="R1470">
        <v>0</v>
      </c>
    </row>
    <row r="1471" spans="1:22" x14ac:dyDescent="0.45">
      <c r="A1471" t="s">
        <v>44</v>
      </c>
      <c r="B1471" t="s">
        <v>66</v>
      </c>
      <c r="C1471">
        <v>2019</v>
      </c>
      <c r="D1471">
        <v>8</v>
      </c>
      <c r="E1471">
        <v>8</v>
      </c>
      <c r="F1471" s="2">
        <v>43690</v>
      </c>
      <c r="G1471" t="s">
        <v>392</v>
      </c>
      <c r="H1471" t="s">
        <v>398</v>
      </c>
      <c r="I1471" t="s">
        <v>384</v>
      </c>
      <c r="J1471" t="s">
        <v>40</v>
      </c>
      <c r="P1471">
        <v>0</v>
      </c>
      <c r="Q1471">
        <v>0</v>
      </c>
      <c r="R1471">
        <v>0</v>
      </c>
    </row>
    <row r="1472" spans="1:22" x14ac:dyDescent="0.45">
      <c r="A1472" t="s">
        <v>44</v>
      </c>
      <c r="B1472" t="s">
        <v>66</v>
      </c>
      <c r="C1472">
        <v>2019</v>
      </c>
      <c r="D1472">
        <v>9</v>
      </c>
      <c r="E1472">
        <v>8</v>
      </c>
      <c r="F1472" s="2">
        <v>43690</v>
      </c>
      <c r="G1472" t="s">
        <v>392</v>
      </c>
      <c r="H1472" t="s">
        <v>398</v>
      </c>
      <c r="I1472" t="s">
        <v>384</v>
      </c>
      <c r="J1472" t="s">
        <v>41</v>
      </c>
      <c r="P1472">
        <v>0</v>
      </c>
      <c r="Q1472">
        <v>0</v>
      </c>
      <c r="R1472">
        <v>0</v>
      </c>
    </row>
    <row r="1473" spans="1:22" x14ac:dyDescent="0.45">
      <c r="A1473" t="s">
        <v>44</v>
      </c>
      <c r="B1473" t="s">
        <v>66</v>
      </c>
      <c r="C1473">
        <v>2019</v>
      </c>
      <c r="D1473">
        <v>10</v>
      </c>
      <c r="E1473">
        <v>9</v>
      </c>
      <c r="F1473" s="2">
        <v>43732</v>
      </c>
      <c r="G1473" t="s">
        <v>392</v>
      </c>
      <c r="H1473" t="s">
        <v>398</v>
      </c>
      <c r="I1473" t="s">
        <v>384</v>
      </c>
      <c r="J1473" t="s">
        <v>40</v>
      </c>
      <c r="P1473">
        <v>0</v>
      </c>
      <c r="Q1473">
        <v>0</v>
      </c>
      <c r="R1473">
        <v>0</v>
      </c>
    </row>
    <row r="1474" spans="1:22" x14ac:dyDescent="0.45">
      <c r="A1474" t="s">
        <v>44</v>
      </c>
      <c r="B1474" t="s">
        <v>66</v>
      </c>
      <c r="C1474">
        <v>2019</v>
      </c>
      <c r="D1474">
        <v>11</v>
      </c>
      <c r="E1474">
        <v>9</v>
      </c>
      <c r="F1474" s="2">
        <v>43732</v>
      </c>
      <c r="G1474" t="s">
        <v>392</v>
      </c>
      <c r="H1474" t="s">
        <v>398</v>
      </c>
      <c r="I1474" t="s">
        <v>384</v>
      </c>
      <c r="J1474" t="s">
        <v>41</v>
      </c>
      <c r="P1474">
        <v>0</v>
      </c>
      <c r="Q1474">
        <v>0</v>
      </c>
      <c r="R1474">
        <v>0</v>
      </c>
    </row>
    <row r="1475" spans="1:22" x14ac:dyDescent="0.45">
      <c r="A1475" t="s">
        <v>44</v>
      </c>
      <c r="B1475" t="s">
        <v>66</v>
      </c>
      <c r="C1475">
        <v>2019</v>
      </c>
      <c r="D1475">
        <v>12</v>
      </c>
      <c r="E1475">
        <v>12</v>
      </c>
      <c r="F1475" s="2">
        <v>43809</v>
      </c>
      <c r="G1475" t="s">
        <v>392</v>
      </c>
      <c r="H1475" t="s">
        <v>398</v>
      </c>
      <c r="I1475" t="s">
        <v>384</v>
      </c>
      <c r="J1475" t="s">
        <v>40</v>
      </c>
      <c r="P1475">
        <v>0</v>
      </c>
      <c r="Q1475">
        <v>0</v>
      </c>
      <c r="R1475">
        <v>0</v>
      </c>
    </row>
    <row r="1476" spans="1:22" x14ac:dyDescent="0.45">
      <c r="A1476" t="s">
        <v>44</v>
      </c>
      <c r="B1476" t="s">
        <v>66</v>
      </c>
      <c r="C1476">
        <v>2019</v>
      </c>
      <c r="D1476">
        <v>13</v>
      </c>
      <c r="E1476">
        <v>12</v>
      </c>
      <c r="F1476" s="2">
        <v>43809</v>
      </c>
      <c r="G1476" t="s">
        <v>392</v>
      </c>
      <c r="H1476" t="s">
        <v>398</v>
      </c>
      <c r="I1476" t="s">
        <v>384</v>
      </c>
      <c r="J1476" t="s">
        <v>41</v>
      </c>
      <c r="P1476">
        <v>0</v>
      </c>
      <c r="Q1476">
        <v>0</v>
      </c>
      <c r="R1476">
        <v>0</v>
      </c>
    </row>
    <row r="1477" spans="1:22" x14ac:dyDescent="0.45">
      <c r="A1477" t="s">
        <v>44</v>
      </c>
      <c r="B1477" t="s">
        <v>66</v>
      </c>
      <c r="C1477">
        <v>2020</v>
      </c>
      <c r="D1477">
        <v>14</v>
      </c>
      <c r="E1477">
        <v>1</v>
      </c>
      <c r="F1477" s="2">
        <v>43861</v>
      </c>
      <c r="G1477" t="s">
        <v>392</v>
      </c>
      <c r="H1477" t="s">
        <v>398</v>
      </c>
      <c r="I1477" t="s">
        <v>384</v>
      </c>
      <c r="J1477" t="s">
        <v>40</v>
      </c>
      <c r="P1477">
        <v>0</v>
      </c>
      <c r="Q1477">
        <v>0</v>
      </c>
      <c r="R1477">
        <v>0</v>
      </c>
    </row>
    <row r="1478" spans="1:22" x14ac:dyDescent="0.45">
      <c r="A1478" t="s">
        <v>44</v>
      </c>
      <c r="B1478" t="s">
        <v>66</v>
      </c>
      <c r="C1478">
        <v>2020</v>
      </c>
      <c r="D1478">
        <v>15</v>
      </c>
      <c r="E1478">
        <v>1</v>
      </c>
      <c r="F1478" s="2">
        <v>43861</v>
      </c>
      <c r="G1478" t="s">
        <v>392</v>
      </c>
      <c r="H1478" t="s">
        <v>398</v>
      </c>
      <c r="I1478" t="s">
        <v>384</v>
      </c>
      <c r="J1478" t="s">
        <v>41</v>
      </c>
      <c r="P1478">
        <v>0</v>
      </c>
      <c r="Q1478">
        <v>0</v>
      </c>
      <c r="R1478">
        <v>0</v>
      </c>
    </row>
    <row r="1479" spans="1:22" x14ac:dyDescent="0.45">
      <c r="A1479" t="s">
        <v>44</v>
      </c>
      <c r="B1479" t="s">
        <v>66</v>
      </c>
      <c r="C1479">
        <v>2021</v>
      </c>
      <c r="D1479">
        <v>16</v>
      </c>
      <c r="E1479">
        <v>2</v>
      </c>
      <c r="F1479" s="2">
        <v>44245</v>
      </c>
      <c r="G1479" t="s">
        <v>392</v>
      </c>
      <c r="H1479" t="s">
        <v>398</v>
      </c>
      <c r="I1479" t="s">
        <v>384</v>
      </c>
      <c r="J1479" t="s">
        <v>40</v>
      </c>
      <c r="K1479" t="s">
        <v>87</v>
      </c>
      <c r="L1479" t="s">
        <v>467</v>
      </c>
      <c r="M1479" t="s">
        <v>88</v>
      </c>
      <c r="N1479" t="s">
        <v>89</v>
      </c>
      <c r="O1479" t="s">
        <v>7</v>
      </c>
      <c r="P1479">
        <v>1</v>
      </c>
      <c r="Q1479">
        <v>0</v>
      </c>
      <c r="R1479">
        <v>1</v>
      </c>
      <c r="S1479" t="s">
        <v>34</v>
      </c>
      <c r="T1479" t="s">
        <v>32</v>
      </c>
      <c r="U1479" t="s">
        <v>67</v>
      </c>
      <c r="V1479" t="s">
        <v>90</v>
      </c>
    </row>
    <row r="1480" spans="1:22" x14ac:dyDescent="0.45">
      <c r="A1480" t="s">
        <v>44</v>
      </c>
      <c r="B1480" t="s">
        <v>66</v>
      </c>
      <c r="C1480">
        <v>2020</v>
      </c>
      <c r="D1480">
        <v>17</v>
      </c>
      <c r="E1480">
        <v>2</v>
      </c>
      <c r="F1480" s="2">
        <v>43880</v>
      </c>
      <c r="G1480" t="s">
        <v>392</v>
      </c>
      <c r="H1480" t="s">
        <v>398</v>
      </c>
      <c r="I1480" t="s">
        <v>384</v>
      </c>
      <c r="J1480" t="s">
        <v>40</v>
      </c>
      <c r="P1480">
        <v>0</v>
      </c>
      <c r="Q1480">
        <v>0</v>
      </c>
      <c r="R1480">
        <v>0</v>
      </c>
    </row>
    <row r="1481" spans="1:22" x14ac:dyDescent="0.45">
      <c r="A1481" t="s">
        <v>44</v>
      </c>
      <c r="B1481" t="s">
        <v>66</v>
      </c>
      <c r="C1481">
        <v>2020</v>
      </c>
      <c r="D1481">
        <v>18</v>
      </c>
      <c r="E1481">
        <v>2</v>
      </c>
      <c r="F1481" s="2">
        <v>43880</v>
      </c>
      <c r="G1481" t="s">
        <v>392</v>
      </c>
      <c r="H1481" t="s">
        <v>398</v>
      </c>
      <c r="I1481" t="s">
        <v>384</v>
      </c>
      <c r="J1481" t="s">
        <v>41</v>
      </c>
      <c r="P1481">
        <v>0</v>
      </c>
      <c r="Q1481">
        <v>0</v>
      </c>
      <c r="R1481">
        <v>0</v>
      </c>
    </row>
    <row r="1482" spans="1:22" x14ac:dyDescent="0.45">
      <c r="A1482" t="s">
        <v>44</v>
      </c>
      <c r="B1482" t="s">
        <v>66</v>
      </c>
      <c r="C1482">
        <v>2020</v>
      </c>
      <c r="D1482">
        <v>19</v>
      </c>
      <c r="E1482">
        <v>11</v>
      </c>
      <c r="F1482" s="2">
        <v>44165</v>
      </c>
      <c r="G1482" t="s">
        <v>392</v>
      </c>
      <c r="H1482" t="s">
        <v>398</v>
      </c>
      <c r="I1482" t="s">
        <v>384</v>
      </c>
      <c r="J1482" t="s">
        <v>40</v>
      </c>
      <c r="P1482">
        <v>0</v>
      </c>
      <c r="Q1482">
        <v>0</v>
      </c>
      <c r="R1482">
        <v>0</v>
      </c>
    </row>
    <row r="1483" spans="1:22" x14ac:dyDescent="0.45">
      <c r="A1483" t="s">
        <v>44</v>
      </c>
      <c r="B1483" t="s">
        <v>66</v>
      </c>
      <c r="C1483">
        <v>2020</v>
      </c>
      <c r="D1483">
        <v>20</v>
      </c>
      <c r="E1483">
        <v>11</v>
      </c>
      <c r="F1483" s="2">
        <v>44165</v>
      </c>
      <c r="G1483" t="s">
        <v>392</v>
      </c>
      <c r="H1483" t="s">
        <v>398</v>
      </c>
      <c r="I1483" t="s">
        <v>384</v>
      </c>
      <c r="J1483" t="s">
        <v>41</v>
      </c>
      <c r="P1483">
        <v>0</v>
      </c>
      <c r="Q1483">
        <v>0</v>
      </c>
      <c r="R1483">
        <v>0</v>
      </c>
    </row>
    <row r="1484" spans="1:22" x14ac:dyDescent="0.45">
      <c r="A1484" t="s">
        <v>44</v>
      </c>
      <c r="B1484" t="s">
        <v>66</v>
      </c>
      <c r="C1484">
        <v>2022</v>
      </c>
      <c r="D1484">
        <v>21</v>
      </c>
      <c r="E1484">
        <v>5</v>
      </c>
      <c r="F1484" s="2">
        <v>44698</v>
      </c>
      <c r="G1484" t="s">
        <v>392</v>
      </c>
      <c r="H1484" t="s">
        <v>398</v>
      </c>
      <c r="I1484" t="s">
        <v>384</v>
      </c>
      <c r="J1484" t="s">
        <v>40</v>
      </c>
      <c r="K1484" t="s">
        <v>342</v>
      </c>
      <c r="L1484" t="s">
        <v>465</v>
      </c>
      <c r="M1484" t="s">
        <v>343</v>
      </c>
      <c r="N1484" t="s">
        <v>70</v>
      </c>
      <c r="O1484" t="s">
        <v>7</v>
      </c>
      <c r="P1484">
        <v>2</v>
      </c>
      <c r="Q1484">
        <v>0</v>
      </c>
      <c r="R1484">
        <v>2</v>
      </c>
      <c r="S1484" t="s">
        <v>62</v>
      </c>
      <c r="T1484" t="s">
        <v>344</v>
      </c>
      <c r="U1484" t="s">
        <v>345</v>
      </c>
      <c r="V1484" t="s">
        <v>346</v>
      </c>
    </row>
    <row r="1485" spans="1:22" x14ac:dyDescent="0.45">
      <c r="A1485" t="s">
        <v>44</v>
      </c>
      <c r="B1485" t="s">
        <v>66</v>
      </c>
      <c r="C1485">
        <v>2021</v>
      </c>
      <c r="D1485">
        <v>22</v>
      </c>
      <c r="E1485">
        <v>2</v>
      </c>
      <c r="F1485" s="2">
        <v>44245</v>
      </c>
      <c r="G1485" t="s">
        <v>392</v>
      </c>
      <c r="H1485" t="s">
        <v>398</v>
      </c>
      <c r="I1485" t="s">
        <v>384</v>
      </c>
      <c r="J1485" t="s">
        <v>41</v>
      </c>
      <c r="P1485">
        <v>0</v>
      </c>
      <c r="Q1485">
        <v>0</v>
      </c>
      <c r="R1485">
        <v>0</v>
      </c>
    </row>
    <row r="1486" spans="1:22" x14ac:dyDescent="0.45">
      <c r="A1486" t="s">
        <v>44</v>
      </c>
      <c r="B1486" t="s">
        <v>66</v>
      </c>
      <c r="C1486">
        <v>2019</v>
      </c>
      <c r="D1486">
        <v>23</v>
      </c>
      <c r="E1486">
        <v>6</v>
      </c>
      <c r="F1486" s="2">
        <v>43621</v>
      </c>
      <c r="G1486" t="s">
        <v>392</v>
      </c>
      <c r="H1486" t="s">
        <v>398</v>
      </c>
      <c r="I1486" t="s">
        <v>384</v>
      </c>
      <c r="J1486" t="s">
        <v>40</v>
      </c>
      <c r="K1486" t="s">
        <v>157</v>
      </c>
      <c r="L1486" t="s">
        <v>478</v>
      </c>
      <c r="M1486" t="s">
        <v>158</v>
      </c>
      <c r="N1486" t="s">
        <v>159</v>
      </c>
      <c r="O1486" t="s">
        <v>7</v>
      </c>
      <c r="P1486">
        <v>1</v>
      </c>
      <c r="Q1486">
        <v>0</v>
      </c>
      <c r="R1486">
        <v>1</v>
      </c>
      <c r="S1486" t="s">
        <v>34</v>
      </c>
      <c r="T1486" t="s">
        <v>32</v>
      </c>
      <c r="U1486" t="s">
        <v>67</v>
      </c>
      <c r="V1486" t="s">
        <v>160</v>
      </c>
    </row>
    <row r="1487" spans="1:22" x14ac:dyDescent="0.45">
      <c r="A1487" t="s">
        <v>44</v>
      </c>
      <c r="B1487" t="s">
        <v>66</v>
      </c>
      <c r="C1487">
        <v>2021</v>
      </c>
      <c r="D1487">
        <v>24</v>
      </c>
      <c r="E1487">
        <v>3</v>
      </c>
      <c r="F1487" s="2">
        <v>44278</v>
      </c>
      <c r="G1487" t="s">
        <v>392</v>
      </c>
      <c r="H1487" t="s">
        <v>398</v>
      </c>
      <c r="I1487" t="s">
        <v>384</v>
      </c>
      <c r="J1487" t="s">
        <v>40</v>
      </c>
      <c r="P1487">
        <v>0</v>
      </c>
      <c r="Q1487">
        <v>0</v>
      </c>
      <c r="R1487">
        <v>0</v>
      </c>
    </row>
    <row r="1488" spans="1:22" x14ac:dyDescent="0.45">
      <c r="A1488" t="s">
        <v>44</v>
      </c>
      <c r="B1488" t="s">
        <v>66</v>
      </c>
      <c r="C1488">
        <v>2021</v>
      </c>
      <c r="D1488">
        <v>25</v>
      </c>
      <c r="E1488">
        <v>3</v>
      </c>
      <c r="F1488" s="2">
        <v>44278</v>
      </c>
      <c r="G1488" t="s">
        <v>392</v>
      </c>
      <c r="H1488" t="s">
        <v>398</v>
      </c>
      <c r="I1488" t="s">
        <v>384</v>
      </c>
      <c r="J1488" t="s">
        <v>41</v>
      </c>
      <c r="P1488">
        <v>0</v>
      </c>
      <c r="Q1488">
        <v>0</v>
      </c>
      <c r="R1488">
        <v>0</v>
      </c>
    </row>
    <row r="1489" spans="1:22" x14ac:dyDescent="0.45">
      <c r="A1489" t="s">
        <v>44</v>
      </c>
      <c r="B1489" t="s">
        <v>66</v>
      </c>
      <c r="C1489">
        <v>2021</v>
      </c>
      <c r="D1489">
        <v>26</v>
      </c>
      <c r="E1489">
        <v>4</v>
      </c>
      <c r="F1489" s="2">
        <v>44292</v>
      </c>
      <c r="G1489" t="s">
        <v>392</v>
      </c>
      <c r="H1489" t="s">
        <v>398</v>
      </c>
      <c r="I1489" t="s">
        <v>384</v>
      </c>
      <c r="J1489" t="s">
        <v>40</v>
      </c>
      <c r="P1489">
        <v>0</v>
      </c>
      <c r="Q1489">
        <v>0</v>
      </c>
      <c r="R1489">
        <v>0</v>
      </c>
    </row>
    <row r="1490" spans="1:22" x14ac:dyDescent="0.45">
      <c r="A1490" t="s">
        <v>44</v>
      </c>
      <c r="B1490" t="s">
        <v>66</v>
      </c>
      <c r="C1490">
        <v>2021</v>
      </c>
      <c r="D1490">
        <v>27</v>
      </c>
      <c r="E1490">
        <v>4</v>
      </c>
      <c r="F1490" s="2">
        <v>44292</v>
      </c>
      <c r="G1490" t="s">
        <v>392</v>
      </c>
      <c r="H1490" t="s">
        <v>398</v>
      </c>
      <c r="I1490" t="s">
        <v>384</v>
      </c>
      <c r="J1490" t="s">
        <v>41</v>
      </c>
      <c r="P1490">
        <v>0</v>
      </c>
      <c r="Q1490">
        <v>0</v>
      </c>
      <c r="R1490">
        <v>0</v>
      </c>
    </row>
    <row r="1491" spans="1:22" x14ac:dyDescent="0.45">
      <c r="A1491" t="s">
        <v>44</v>
      </c>
      <c r="B1491" t="s">
        <v>66</v>
      </c>
      <c r="C1491">
        <v>2021</v>
      </c>
      <c r="D1491">
        <v>28</v>
      </c>
      <c r="E1491">
        <v>5</v>
      </c>
      <c r="F1491" s="2">
        <v>44335</v>
      </c>
      <c r="G1491" t="s">
        <v>392</v>
      </c>
      <c r="H1491" t="s">
        <v>398</v>
      </c>
      <c r="I1491" t="s">
        <v>384</v>
      </c>
      <c r="J1491" t="s">
        <v>40</v>
      </c>
      <c r="K1491" t="s">
        <v>195</v>
      </c>
      <c r="L1491" t="s">
        <v>489</v>
      </c>
      <c r="M1491" t="s">
        <v>165</v>
      </c>
      <c r="N1491" t="s">
        <v>196</v>
      </c>
      <c r="O1491" t="s">
        <v>7</v>
      </c>
      <c r="P1491">
        <v>1</v>
      </c>
      <c r="Q1491">
        <v>0</v>
      </c>
      <c r="R1491">
        <v>1</v>
      </c>
      <c r="S1491" t="s">
        <v>34</v>
      </c>
      <c r="T1491" t="s">
        <v>32</v>
      </c>
      <c r="U1491" t="s">
        <v>33</v>
      </c>
      <c r="V1491" t="s">
        <v>35</v>
      </c>
    </row>
    <row r="1492" spans="1:22" x14ac:dyDescent="0.45">
      <c r="A1492" t="s">
        <v>44</v>
      </c>
      <c r="B1492" t="s">
        <v>66</v>
      </c>
      <c r="C1492">
        <v>2021</v>
      </c>
      <c r="D1492">
        <v>29</v>
      </c>
      <c r="E1492">
        <v>5</v>
      </c>
      <c r="F1492" s="2">
        <v>44335</v>
      </c>
      <c r="G1492" t="s">
        <v>392</v>
      </c>
      <c r="H1492" t="s">
        <v>398</v>
      </c>
      <c r="I1492" t="s">
        <v>384</v>
      </c>
      <c r="J1492" t="s">
        <v>41</v>
      </c>
      <c r="P1492">
        <v>0</v>
      </c>
      <c r="Q1492">
        <v>0</v>
      </c>
      <c r="R1492">
        <v>0</v>
      </c>
    </row>
    <row r="1493" spans="1:22" x14ac:dyDescent="0.45">
      <c r="A1493" t="s">
        <v>44</v>
      </c>
      <c r="B1493" t="s">
        <v>66</v>
      </c>
      <c r="C1493">
        <v>2021</v>
      </c>
      <c r="D1493">
        <v>30</v>
      </c>
      <c r="E1493">
        <v>5</v>
      </c>
      <c r="F1493" s="2">
        <v>44347</v>
      </c>
      <c r="G1493" t="s">
        <v>392</v>
      </c>
      <c r="H1493" t="s">
        <v>398</v>
      </c>
      <c r="I1493" t="s">
        <v>384</v>
      </c>
      <c r="J1493" t="s">
        <v>40</v>
      </c>
      <c r="K1493" t="s">
        <v>54</v>
      </c>
      <c r="M1493" t="s">
        <v>54</v>
      </c>
      <c r="O1493" t="s">
        <v>370</v>
      </c>
      <c r="P1493" t="s">
        <v>19</v>
      </c>
      <c r="Q1493" t="s">
        <v>19</v>
      </c>
      <c r="R1493">
        <v>1</v>
      </c>
    </row>
    <row r="1494" spans="1:22" x14ac:dyDescent="0.45">
      <c r="A1494" t="s">
        <v>44</v>
      </c>
      <c r="B1494" t="s">
        <v>66</v>
      </c>
      <c r="C1494">
        <v>2021</v>
      </c>
      <c r="D1494">
        <v>31</v>
      </c>
      <c r="E1494">
        <v>5</v>
      </c>
      <c r="F1494" s="2">
        <v>44347</v>
      </c>
      <c r="G1494" t="s">
        <v>392</v>
      </c>
      <c r="H1494" t="s">
        <v>398</v>
      </c>
      <c r="I1494" t="s">
        <v>384</v>
      </c>
      <c r="J1494" t="s">
        <v>41</v>
      </c>
      <c r="P1494">
        <v>0</v>
      </c>
      <c r="Q1494">
        <v>0</v>
      </c>
      <c r="R1494">
        <v>0</v>
      </c>
    </row>
    <row r="1495" spans="1:22" x14ac:dyDescent="0.45">
      <c r="A1495" t="s">
        <v>44</v>
      </c>
      <c r="B1495" t="s">
        <v>66</v>
      </c>
      <c r="C1495">
        <v>2021</v>
      </c>
      <c r="D1495">
        <v>32</v>
      </c>
      <c r="E1495">
        <v>6</v>
      </c>
      <c r="F1495" s="2">
        <v>44363</v>
      </c>
      <c r="G1495" t="s">
        <v>392</v>
      </c>
      <c r="H1495" t="s">
        <v>398</v>
      </c>
      <c r="I1495" t="s">
        <v>384</v>
      </c>
      <c r="J1495" t="s">
        <v>40</v>
      </c>
      <c r="K1495" t="s">
        <v>402</v>
      </c>
      <c r="L1495" t="s">
        <v>514</v>
      </c>
      <c r="M1495" s="3" t="s">
        <v>368</v>
      </c>
      <c r="N1495" t="s">
        <v>135</v>
      </c>
      <c r="O1495" t="s">
        <v>7</v>
      </c>
      <c r="P1495">
        <v>2</v>
      </c>
      <c r="Q1495">
        <v>3</v>
      </c>
      <c r="R1495">
        <v>5</v>
      </c>
      <c r="S1495" t="s">
        <v>34</v>
      </c>
      <c r="T1495" t="s">
        <v>32</v>
      </c>
      <c r="U1495" t="s">
        <v>67</v>
      </c>
      <c r="V1495" t="s">
        <v>90</v>
      </c>
    </row>
    <row r="1496" spans="1:22" x14ac:dyDescent="0.45">
      <c r="A1496" t="s">
        <v>44</v>
      </c>
      <c r="B1496" t="s">
        <v>66</v>
      </c>
      <c r="C1496">
        <v>2021</v>
      </c>
      <c r="D1496">
        <v>33</v>
      </c>
      <c r="E1496">
        <v>6</v>
      </c>
      <c r="F1496" s="2">
        <v>44363</v>
      </c>
      <c r="G1496" t="s">
        <v>392</v>
      </c>
      <c r="H1496" t="s">
        <v>398</v>
      </c>
      <c r="I1496" t="s">
        <v>384</v>
      </c>
      <c r="J1496" t="s">
        <v>41</v>
      </c>
      <c r="K1496" t="s">
        <v>402</v>
      </c>
      <c r="L1496" t="s">
        <v>514</v>
      </c>
      <c r="M1496" s="3" t="s">
        <v>368</v>
      </c>
      <c r="N1496" t="s">
        <v>135</v>
      </c>
      <c r="O1496" t="s">
        <v>7</v>
      </c>
      <c r="P1496">
        <v>2</v>
      </c>
      <c r="Q1496">
        <v>0</v>
      </c>
      <c r="R1496">
        <v>2</v>
      </c>
      <c r="S1496" t="s">
        <v>34</v>
      </c>
      <c r="T1496" t="s">
        <v>32</v>
      </c>
      <c r="U1496" t="s">
        <v>67</v>
      </c>
      <c r="V1496" t="s">
        <v>90</v>
      </c>
    </row>
    <row r="1497" spans="1:22" x14ac:dyDescent="0.45">
      <c r="A1497" t="s">
        <v>44</v>
      </c>
      <c r="B1497" t="s">
        <v>66</v>
      </c>
      <c r="C1497">
        <v>2022</v>
      </c>
      <c r="D1497">
        <v>34</v>
      </c>
      <c r="E1497">
        <v>5</v>
      </c>
      <c r="F1497" s="2">
        <v>44712</v>
      </c>
      <c r="G1497" t="s">
        <v>392</v>
      </c>
      <c r="H1497" t="s">
        <v>398</v>
      </c>
      <c r="I1497" t="s">
        <v>384</v>
      </c>
      <c r="J1497" t="s">
        <v>41</v>
      </c>
      <c r="K1497" t="s">
        <v>402</v>
      </c>
      <c r="L1497" t="s">
        <v>514</v>
      </c>
      <c r="M1497" s="3" t="s">
        <v>368</v>
      </c>
      <c r="N1497" t="s">
        <v>135</v>
      </c>
      <c r="O1497" t="s">
        <v>7</v>
      </c>
      <c r="P1497">
        <v>1</v>
      </c>
      <c r="Q1497">
        <v>1</v>
      </c>
      <c r="R1497">
        <v>2</v>
      </c>
      <c r="S1497" t="s">
        <v>34</v>
      </c>
      <c r="T1497" t="s">
        <v>32</v>
      </c>
      <c r="U1497" t="s">
        <v>67</v>
      </c>
      <c r="V1497" t="s">
        <v>90</v>
      </c>
    </row>
    <row r="1498" spans="1:22" x14ac:dyDescent="0.45">
      <c r="A1498" t="s">
        <v>44</v>
      </c>
      <c r="B1498" t="s">
        <v>66</v>
      </c>
      <c r="C1498">
        <v>2021</v>
      </c>
      <c r="D1498">
        <v>35</v>
      </c>
      <c r="E1498">
        <v>5</v>
      </c>
      <c r="F1498" s="2">
        <v>44322</v>
      </c>
      <c r="G1498" t="s">
        <v>392</v>
      </c>
      <c r="H1498" t="s">
        <v>398</v>
      </c>
      <c r="I1498" t="s">
        <v>384</v>
      </c>
      <c r="J1498" t="s">
        <v>40</v>
      </c>
      <c r="K1498" t="s">
        <v>400</v>
      </c>
      <c r="L1498" t="s">
        <v>481</v>
      </c>
      <c r="M1498" s="3" t="s">
        <v>368</v>
      </c>
      <c r="N1498" t="s">
        <v>401</v>
      </c>
      <c r="O1498" t="s">
        <v>7</v>
      </c>
      <c r="P1498">
        <v>4</v>
      </c>
      <c r="Q1498">
        <v>2</v>
      </c>
      <c r="R1498">
        <v>6</v>
      </c>
      <c r="S1498" t="s">
        <v>34</v>
      </c>
      <c r="T1498" t="s">
        <v>32</v>
      </c>
      <c r="U1498" t="s">
        <v>67</v>
      </c>
      <c r="V1498" t="s">
        <v>90</v>
      </c>
    </row>
    <row r="1499" spans="1:22" x14ac:dyDescent="0.45">
      <c r="A1499" t="s">
        <v>44</v>
      </c>
      <c r="B1499" t="s">
        <v>66</v>
      </c>
      <c r="C1499">
        <v>2021</v>
      </c>
      <c r="D1499">
        <v>36</v>
      </c>
      <c r="E1499">
        <v>5</v>
      </c>
      <c r="F1499" s="2">
        <v>44322</v>
      </c>
      <c r="G1499" t="s">
        <v>392</v>
      </c>
      <c r="H1499" t="s">
        <v>398</v>
      </c>
      <c r="I1499" t="s">
        <v>384</v>
      </c>
      <c r="J1499" t="s">
        <v>41</v>
      </c>
      <c r="K1499" t="s">
        <v>400</v>
      </c>
      <c r="L1499" t="s">
        <v>481</v>
      </c>
      <c r="M1499" s="3" t="s">
        <v>368</v>
      </c>
      <c r="N1499" t="s">
        <v>401</v>
      </c>
      <c r="O1499" t="s">
        <v>7</v>
      </c>
      <c r="P1499">
        <v>5</v>
      </c>
      <c r="Q1499">
        <v>0</v>
      </c>
      <c r="R1499">
        <v>5</v>
      </c>
      <c r="S1499" t="s">
        <v>34</v>
      </c>
      <c r="T1499" t="s">
        <v>32</v>
      </c>
      <c r="U1499" t="s">
        <v>67</v>
      </c>
      <c r="V1499" t="s">
        <v>90</v>
      </c>
    </row>
    <row r="1500" spans="1:22" x14ac:dyDescent="0.45">
      <c r="A1500" t="s">
        <v>44</v>
      </c>
      <c r="B1500" t="s">
        <v>66</v>
      </c>
      <c r="C1500">
        <v>2021</v>
      </c>
      <c r="D1500">
        <v>37</v>
      </c>
      <c r="E1500">
        <v>7</v>
      </c>
      <c r="F1500" s="2">
        <v>44384</v>
      </c>
      <c r="G1500" t="s">
        <v>392</v>
      </c>
      <c r="H1500" t="s">
        <v>398</v>
      </c>
      <c r="I1500" t="s">
        <v>384</v>
      </c>
      <c r="J1500" t="s">
        <v>41</v>
      </c>
      <c r="P1500">
        <v>0</v>
      </c>
      <c r="Q1500">
        <v>0</v>
      </c>
      <c r="R1500">
        <v>0</v>
      </c>
    </row>
    <row r="1501" spans="1:22" x14ac:dyDescent="0.45">
      <c r="A1501" t="s">
        <v>44</v>
      </c>
      <c r="B1501" t="s">
        <v>66</v>
      </c>
      <c r="C1501">
        <v>2021</v>
      </c>
      <c r="D1501">
        <v>38</v>
      </c>
      <c r="E1501">
        <v>7</v>
      </c>
      <c r="F1501" s="2">
        <v>44398</v>
      </c>
      <c r="G1501" t="s">
        <v>392</v>
      </c>
      <c r="H1501" t="s">
        <v>398</v>
      </c>
      <c r="I1501" t="s">
        <v>384</v>
      </c>
      <c r="J1501" t="s">
        <v>40</v>
      </c>
      <c r="P1501">
        <v>0</v>
      </c>
      <c r="Q1501">
        <v>0</v>
      </c>
      <c r="R1501">
        <v>0</v>
      </c>
    </row>
    <row r="1502" spans="1:22" x14ac:dyDescent="0.45">
      <c r="A1502" t="s">
        <v>44</v>
      </c>
      <c r="B1502" t="s">
        <v>66</v>
      </c>
      <c r="C1502">
        <v>2021</v>
      </c>
      <c r="D1502">
        <v>39</v>
      </c>
      <c r="E1502">
        <v>7</v>
      </c>
      <c r="F1502" s="2">
        <v>44398</v>
      </c>
      <c r="G1502" t="s">
        <v>392</v>
      </c>
      <c r="H1502" t="s">
        <v>398</v>
      </c>
      <c r="I1502" t="s">
        <v>384</v>
      </c>
      <c r="J1502" t="s">
        <v>41</v>
      </c>
      <c r="P1502">
        <v>0</v>
      </c>
      <c r="Q1502">
        <v>0</v>
      </c>
      <c r="R1502">
        <v>0</v>
      </c>
    </row>
    <row r="1503" spans="1:22" x14ac:dyDescent="0.45">
      <c r="A1503" t="s">
        <v>44</v>
      </c>
      <c r="B1503" t="s">
        <v>66</v>
      </c>
      <c r="C1503">
        <v>2021</v>
      </c>
      <c r="D1503">
        <v>40</v>
      </c>
      <c r="E1503">
        <v>8</v>
      </c>
      <c r="F1503" s="2">
        <v>44411</v>
      </c>
      <c r="G1503" t="s">
        <v>392</v>
      </c>
      <c r="H1503" t="s">
        <v>398</v>
      </c>
      <c r="I1503" t="s">
        <v>384</v>
      </c>
      <c r="J1503" t="s">
        <v>40</v>
      </c>
      <c r="P1503">
        <v>0</v>
      </c>
      <c r="Q1503">
        <v>0</v>
      </c>
      <c r="R1503">
        <v>0</v>
      </c>
    </row>
    <row r="1504" spans="1:22" x14ac:dyDescent="0.45">
      <c r="A1504" t="s">
        <v>44</v>
      </c>
      <c r="B1504" t="s">
        <v>66</v>
      </c>
      <c r="C1504">
        <v>2021</v>
      </c>
      <c r="D1504">
        <v>41</v>
      </c>
      <c r="E1504">
        <v>8</v>
      </c>
      <c r="F1504" s="2">
        <v>44411</v>
      </c>
      <c r="G1504" t="s">
        <v>392</v>
      </c>
      <c r="H1504" t="s">
        <v>398</v>
      </c>
      <c r="I1504" t="s">
        <v>384</v>
      </c>
      <c r="J1504" t="s">
        <v>41</v>
      </c>
      <c r="P1504">
        <v>0</v>
      </c>
      <c r="Q1504">
        <v>0</v>
      </c>
      <c r="R1504">
        <v>0</v>
      </c>
    </row>
    <row r="1505" spans="1:22" x14ac:dyDescent="0.45">
      <c r="A1505" t="s">
        <v>44</v>
      </c>
      <c r="B1505" t="s">
        <v>66</v>
      </c>
      <c r="C1505">
        <v>2019</v>
      </c>
      <c r="D1505">
        <v>42</v>
      </c>
      <c r="E1505">
        <v>10</v>
      </c>
      <c r="F1505" s="2">
        <v>43760</v>
      </c>
      <c r="G1505" t="s">
        <v>392</v>
      </c>
      <c r="H1505" t="s">
        <v>398</v>
      </c>
      <c r="I1505" t="s">
        <v>384</v>
      </c>
      <c r="J1505" t="s">
        <v>40</v>
      </c>
      <c r="K1505" t="s">
        <v>144</v>
      </c>
      <c r="L1505" t="s">
        <v>521</v>
      </c>
      <c r="M1505" t="s">
        <v>145</v>
      </c>
      <c r="N1505" t="s">
        <v>146</v>
      </c>
      <c r="O1505" t="s">
        <v>7</v>
      </c>
      <c r="P1505">
        <v>1</v>
      </c>
      <c r="Q1505">
        <v>1</v>
      </c>
      <c r="R1505">
        <v>2</v>
      </c>
      <c r="S1505" t="s">
        <v>34</v>
      </c>
      <c r="T1505" t="s">
        <v>32</v>
      </c>
      <c r="U1505" t="s">
        <v>67</v>
      </c>
      <c r="V1505" t="s">
        <v>90</v>
      </c>
    </row>
    <row r="1506" spans="1:22" x14ac:dyDescent="0.45">
      <c r="A1506" t="s">
        <v>44</v>
      </c>
      <c r="B1506" t="s">
        <v>66</v>
      </c>
      <c r="C1506">
        <v>2019</v>
      </c>
      <c r="D1506">
        <v>43</v>
      </c>
      <c r="E1506">
        <v>10</v>
      </c>
      <c r="F1506" s="2">
        <v>43760</v>
      </c>
      <c r="G1506" t="s">
        <v>392</v>
      </c>
      <c r="H1506" t="s">
        <v>398</v>
      </c>
      <c r="I1506" t="s">
        <v>384</v>
      </c>
      <c r="J1506" t="s">
        <v>41</v>
      </c>
      <c r="K1506" t="s">
        <v>144</v>
      </c>
      <c r="L1506" t="s">
        <v>521</v>
      </c>
      <c r="M1506" t="s">
        <v>145</v>
      </c>
      <c r="N1506" t="s">
        <v>146</v>
      </c>
      <c r="O1506" t="s">
        <v>7</v>
      </c>
      <c r="P1506">
        <v>3</v>
      </c>
      <c r="Q1506">
        <v>2</v>
      </c>
      <c r="R1506">
        <v>5</v>
      </c>
      <c r="S1506" t="s">
        <v>34</v>
      </c>
      <c r="T1506" t="s">
        <v>32</v>
      </c>
      <c r="U1506" t="s">
        <v>67</v>
      </c>
      <c r="V1506" t="s">
        <v>90</v>
      </c>
    </row>
    <row r="1507" spans="1:22" x14ac:dyDescent="0.45">
      <c r="A1507" t="s">
        <v>44</v>
      </c>
      <c r="B1507" t="s">
        <v>66</v>
      </c>
      <c r="C1507">
        <v>2019</v>
      </c>
      <c r="D1507">
        <v>44</v>
      </c>
      <c r="E1507">
        <v>11</v>
      </c>
      <c r="F1507" s="2">
        <v>43797</v>
      </c>
      <c r="G1507" t="s">
        <v>392</v>
      </c>
      <c r="H1507" t="s">
        <v>398</v>
      </c>
      <c r="I1507" t="s">
        <v>384</v>
      </c>
      <c r="J1507" t="s">
        <v>40</v>
      </c>
      <c r="K1507" t="s">
        <v>144</v>
      </c>
      <c r="L1507" t="s">
        <v>521</v>
      </c>
      <c r="M1507" t="s">
        <v>145</v>
      </c>
      <c r="N1507" t="s">
        <v>146</v>
      </c>
      <c r="O1507" t="s">
        <v>7</v>
      </c>
      <c r="P1507">
        <v>1</v>
      </c>
      <c r="Q1507">
        <v>1</v>
      </c>
      <c r="R1507">
        <v>2</v>
      </c>
      <c r="S1507" t="s">
        <v>34</v>
      </c>
      <c r="T1507" t="s">
        <v>32</v>
      </c>
      <c r="U1507" t="s">
        <v>67</v>
      </c>
      <c r="V1507" t="s">
        <v>90</v>
      </c>
    </row>
    <row r="1508" spans="1:22" x14ac:dyDescent="0.45">
      <c r="A1508" t="s">
        <v>44</v>
      </c>
      <c r="B1508" t="s">
        <v>66</v>
      </c>
      <c r="C1508">
        <v>2019</v>
      </c>
      <c r="D1508">
        <v>45</v>
      </c>
      <c r="E1508">
        <v>11</v>
      </c>
      <c r="F1508" s="2">
        <v>43797</v>
      </c>
      <c r="G1508" t="s">
        <v>392</v>
      </c>
      <c r="H1508" t="s">
        <v>398</v>
      </c>
      <c r="I1508" t="s">
        <v>384</v>
      </c>
      <c r="J1508" t="s">
        <v>41</v>
      </c>
      <c r="K1508" t="s">
        <v>144</v>
      </c>
      <c r="L1508" t="s">
        <v>521</v>
      </c>
      <c r="M1508" t="s">
        <v>145</v>
      </c>
      <c r="N1508" t="s">
        <v>146</v>
      </c>
      <c r="O1508" t="s">
        <v>7</v>
      </c>
      <c r="P1508">
        <v>1</v>
      </c>
      <c r="Q1508">
        <v>0</v>
      </c>
      <c r="R1508">
        <v>1</v>
      </c>
      <c r="S1508" t="s">
        <v>34</v>
      </c>
      <c r="T1508" t="s">
        <v>32</v>
      </c>
      <c r="U1508" t="s">
        <v>67</v>
      </c>
      <c r="V1508" t="s">
        <v>90</v>
      </c>
    </row>
    <row r="1509" spans="1:22" x14ac:dyDescent="0.45">
      <c r="A1509" t="s">
        <v>44</v>
      </c>
      <c r="B1509" t="s">
        <v>66</v>
      </c>
      <c r="C1509">
        <v>2021</v>
      </c>
      <c r="D1509">
        <v>46</v>
      </c>
      <c r="E1509">
        <v>9</v>
      </c>
      <c r="F1509" s="2">
        <v>44468</v>
      </c>
      <c r="G1509" t="s">
        <v>392</v>
      </c>
      <c r="H1509" t="s">
        <v>398</v>
      </c>
      <c r="I1509" t="s">
        <v>384</v>
      </c>
      <c r="J1509" t="s">
        <v>41</v>
      </c>
      <c r="K1509" t="s">
        <v>54</v>
      </c>
      <c r="M1509" t="s">
        <v>54</v>
      </c>
      <c r="O1509" t="s">
        <v>370</v>
      </c>
      <c r="P1509" t="s">
        <v>19</v>
      </c>
      <c r="Q1509" t="s">
        <v>19</v>
      </c>
      <c r="R1509">
        <v>1</v>
      </c>
    </row>
    <row r="1510" spans="1:22" x14ac:dyDescent="0.45">
      <c r="A1510" t="s">
        <v>44</v>
      </c>
      <c r="B1510" t="s">
        <v>66</v>
      </c>
      <c r="C1510">
        <v>2021</v>
      </c>
      <c r="D1510">
        <v>47</v>
      </c>
      <c r="E1510">
        <v>9</v>
      </c>
      <c r="F1510" s="2">
        <v>44468</v>
      </c>
      <c r="G1510" t="s">
        <v>392</v>
      </c>
      <c r="H1510" t="s">
        <v>398</v>
      </c>
      <c r="I1510" t="s">
        <v>384</v>
      </c>
      <c r="J1510" t="s">
        <v>40</v>
      </c>
      <c r="P1510">
        <v>0</v>
      </c>
      <c r="Q1510">
        <v>0</v>
      </c>
      <c r="R1510">
        <v>0</v>
      </c>
    </row>
    <row r="1511" spans="1:22" x14ac:dyDescent="0.45">
      <c r="A1511" t="s">
        <v>44</v>
      </c>
      <c r="B1511" t="s">
        <v>66</v>
      </c>
      <c r="C1511">
        <v>2021</v>
      </c>
      <c r="D1511">
        <v>48</v>
      </c>
      <c r="E1511">
        <v>10</v>
      </c>
      <c r="F1511" s="2">
        <v>44495</v>
      </c>
      <c r="G1511" t="s">
        <v>392</v>
      </c>
      <c r="H1511" t="s">
        <v>398</v>
      </c>
      <c r="I1511" t="s">
        <v>384</v>
      </c>
      <c r="J1511" t="s">
        <v>40</v>
      </c>
      <c r="K1511" t="s">
        <v>54</v>
      </c>
      <c r="M1511" t="s">
        <v>54</v>
      </c>
      <c r="O1511" t="s">
        <v>370</v>
      </c>
      <c r="P1511" t="s">
        <v>19</v>
      </c>
      <c r="Q1511" t="s">
        <v>19</v>
      </c>
      <c r="R1511">
        <v>1</v>
      </c>
    </row>
    <row r="1512" spans="1:22" x14ac:dyDescent="0.45">
      <c r="A1512" t="s">
        <v>44</v>
      </c>
      <c r="B1512" t="s">
        <v>66</v>
      </c>
      <c r="C1512">
        <v>2021</v>
      </c>
      <c r="D1512">
        <v>49</v>
      </c>
      <c r="E1512">
        <v>10</v>
      </c>
      <c r="F1512" s="2">
        <v>44495</v>
      </c>
      <c r="G1512" t="s">
        <v>392</v>
      </c>
      <c r="H1512" t="s">
        <v>398</v>
      </c>
      <c r="I1512" t="s">
        <v>384</v>
      </c>
      <c r="J1512" t="s">
        <v>41</v>
      </c>
      <c r="P1512">
        <v>0</v>
      </c>
      <c r="Q1512">
        <v>0</v>
      </c>
      <c r="R1512">
        <v>0</v>
      </c>
    </row>
    <row r="1513" spans="1:22" x14ac:dyDescent="0.45">
      <c r="A1513" t="s">
        <v>44</v>
      </c>
      <c r="B1513" t="s">
        <v>66</v>
      </c>
      <c r="C1513">
        <v>2021</v>
      </c>
      <c r="D1513">
        <v>50</v>
      </c>
      <c r="E1513">
        <v>11</v>
      </c>
      <c r="F1513" s="2">
        <v>44524</v>
      </c>
      <c r="G1513" t="s">
        <v>392</v>
      </c>
      <c r="H1513" t="s">
        <v>398</v>
      </c>
      <c r="I1513" t="s">
        <v>384</v>
      </c>
      <c r="J1513" t="s">
        <v>40</v>
      </c>
      <c r="K1513" t="s">
        <v>54</v>
      </c>
      <c r="M1513" t="s">
        <v>54</v>
      </c>
      <c r="O1513" t="s">
        <v>370</v>
      </c>
      <c r="P1513" t="s">
        <v>19</v>
      </c>
      <c r="Q1513" t="s">
        <v>19</v>
      </c>
      <c r="R1513">
        <v>1</v>
      </c>
    </row>
    <row r="1514" spans="1:22" x14ac:dyDescent="0.45">
      <c r="A1514" t="s">
        <v>44</v>
      </c>
      <c r="B1514" t="s">
        <v>66</v>
      </c>
      <c r="C1514">
        <v>2021</v>
      </c>
      <c r="D1514">
        <v>51</v>
      </c>
      <c r="E1514">
        <v>11</v>
      </c>
      <c r="F1514" s="2">
        <v>44524</v>
      </c>
      <c r="G1514" t="s">
        <v>392</v>
      </c>
      <c r="H1514" t="s">
        <v>398</v>
      </c>
      <c r="I1514" t="s">
        <v>384</v>
      </c>
      <c r="J1514" t="s">
        <v>41</v>
      </c>
      <c r="P1514">
        <v>0</v>
      </c>
      <c r="Q1514">
        <v>0</v>
      </c>
      <c r="R1514">
        <v>0</v>
      </c>
    </row>
    <row r="1515" spans="1:22" x14ac:dyDescent="0.45">
      <c r="A1515" t="s">
        <v>44</v>
      </c>
      <c r="B1515" t="s">
        <v>66</v>
      </c>
      <c r="C1515">
        <v>2021</v>
      </c>
      <c r="D1515">
        <v>52</v>
      </c>
      <c r="E1515">
        <v>12</v>
      </c>
      <c r="F1515" s="2">
        <v>44545</v>
      </c>
      <c r="G1515" t="s">
        <v>392</v>
      </c>
      <c r="H1515" t="s">
        <v>398</v>
      </c>
      <c r="I1515" t="s">
        <v>384</v>
      </c>
      <c r="J1515" t="s">
        <v>40</v>
      </c>
      <c r="P1515">
        <v>0</v>
      </c>
      <c r="Q1515">
        <v>0</v>
      </c>
      <c r="R1515">
        <v>0</v>
      </c>
    </row>
    <row r="1516" spans="1:22" x14ac:dyDescent="0.45">
      <c r="A1516" t="s">
        <v>44</v>
      </c>
      <c r="B1516" t="s">
        <v>66</v>
      </c>
      <c r="C1516">
        <v>2021</v>
      </c>
      <c r="D1516">
        <v>53</v>
      </c>
      <c r="E1516">
        <v>12</v>
      </c>
      <c r="F1516" s="2">
        <v>44545</v>
      </c>
      <c r="G1516" t="s">
        <v>392</v>
      </c>
      <c r="H1516" t="s">
        <v>398</v>
      </c>
      <c r="I1516" t="s">
        <v>384</v>
      </c>
      <c r="J1516" t="s">
        <v>41</v>
      </c>
      <c r="P1516">
        <v>0</v>
      </c>
      <c r="Q1516">
        <v>0</v>
      </c>
      <c r="R1516">
        <v>0</v>
      </c>
    </row>
    <row r="1517" spans="1:22" x14ac:dyDescent="0.45">
      <c r="A1517" t="s">
        <v>44</v>
      </c>
      <c r="B1517" t="s">
        <v>66</v>
      </c>
      <c r="C1517">
        <v>2022</v>
      </c>
      <c r="D1517">
        <v>54</v>
      </c>
      <c r="E1517">
        <v>1</v>
      </c>
      <c r="F1517" s="2">
        <v>44580</v>
      </c>
      <c r="G1517" t="s">
        <v>392</v>
      </c>
      <c r="H1517" t="s">
        <v>398</v>
      </c>
      <c r="I1517" t="s">
        <v>384</v>
      </c>
      <c r="J1517" t="s">
        <v>40</v>
      </c>
      <c r="P1517">
        <v>0</v>
      </c>
      <c r="Q1517">
        <v>0</v>
      </c>
      <c r="R1517">
        <v>0</v>
      </c>
    </row>
    <row r="1518" spans="1:22" x14ac:dyDescent="0.45">
      <c r="A1518" t="s">
        <v>44</v>
      </c>
      <c r="B1518" t="s">
        <v>66</v>
      </c>
      <c r="C1518">
        <v>2022</v>
      </c>
      <c r="D1518">
        <v>55</v>
      </c>
      <c r="E1518">
        <v>1</v>
      </c>
      <c r="F1518" s="2">
        <v>44580</v>
      </c>
      <c r="G1518" t="s">
        <v>392</v>
      </c>
      <c r="H1518" t="s">
        <v>398</v>
      </c>
      <c r="I1518" t="s">
        <v>384</v>
      </c>
      <c r="J1518" t="s">
        <v>41</v>
      </c>
      <c r="P1518">
        <v>0</v>
      </c>
      <c r="Q1518">
        <v>0</v>
      </c>
      <c r="R1518">
        <v>0</v>
      </c>
    </row>
    <row r="1519" spans="1:22" x14ac:dyDescent="0.45">
      <c r="A1519" t="s">
        <v>44</v>
      </c>
      <c r="B1519" t="s">
        <v>66</v>
      </c>
      <c r="C1519">
        <v>2022</v>
      </c>
      <c r="D1519">
        <v>56</v>
      </c>
      <c r="E1519">
        <v>2</v>
      </c>
      <c r="F1519" s="2">
        <v>44594</v>
      </c>
      <c r="G1519" t="s">
        <v>392</v>
      </c>
      <c r="H1519" t="s">
        <v>398</v>
      </c>
      <c r="I1519" t="s">
        <v>384</v>
      </c>
      <c r="J1519" t="s">
        <v>40</v>
      </c>
      <c r="P1519">
        <v>0</v>
      </c>
      <c r="Q1519">
        <v>0</v>
      </c>
      <c r="R1519">
        <v>0</v>
      </c>
    </row>
    <row r="1520" spans="1:22" x14ac:dyDescent="0.45">
      <c r="A1520" t="s">
        <v>44</v>
      </c>
      <c r="B1520" t="s">
        <v>66</v>
      </c>
      <c r="C1520">
        <v>2022</v>
      </c>
      <c r="D1520">
        <v>57</v>
      </c>
      <c r="E1520">
        <v>2</v>
      </c>
      <c r="F1520" s="2">
        <v>44594</v>
      </c>
      <c r="G1520" t="s">
        <v>392</v>
      </c>
      <c r="H1520" t="s">
        <v>398</v>
      </c>
      <c r="I1520" t="s">
        <v>384</v>
      </c>
      <c r="J1520" t="s">
        <v>41</v>
      </c>
      <c r="P1520">
        <v>0</v>
      </c>
      <c r="Q1520">
        <v>0</v>
      </c>
      <c r="R1520">
        <v>0</v>
      </c>
    </row>
    <row r="1521" spans="1:22" x14ac:dyDescent="0.45">
      <c r="A1521" t="s">
        <v>44</v>
      </c>
      <c r="B1521" t="s">
        <v>66</v>
      </c>
      <c r="C1521">
        <v>2022</v>
      </c>
      <c r="D1521">
        <v>58</v>
      </c>
      <c r="E1521">
        <v>2</v>
      </c>
      <c r="F1521" s="2">
        <v>44608</v>
      </c>
      <c r="G1521" t="s">
        <v>392</v>
      </c>
      <c r="H1521" t="s">
        <v>398</v>
      </c>
      <c r="I1521" t="s">
        <v>384</v>
      </c>
      <c r="J1521" t="s">
        <v>40</v>
      </c>
      <c r="P1521">
        <v>0</v>
      </c>
      <c r="Q1521">
        <v>0</v>
      </c>
      <c r="R1521">
        <v>0</v>
      </c>
    </row>
    <row r="1522" spans="1:22" x14ac:dyDescent="0.45">
      <c r="A1522" t="s">
        <v>44</v>
      </c>
      <c r="B1522" t="s">
        <v>66</v>
      </c>
      <c r="C1522">
        <v>2022</v>
      </c>
      <c r="D1522">
        <v>59</v>
      </c>
      <c r="E1522">
        <v>2</v>
      </c>
      <c r="F1522" s="2">
        <v>44608</v>
      </c>
      <c r="G1522" t="s">
        <v>392</v>
      </c>
      <c r="H1522" t="s">
        <v>398</v>
      </c>
      <c r="I1522" t="s">
        <v>384</v>
      </c>
      <c r="J1522" t="s">
        <v>41</v>
      </c>
      <c r="P1522">
        <v>0</v>
      </c>
      <c r="Q1522">
        <v>0</v>
      </c>
      <c r="R1522">
        <v>0</v>
      </c>
    </row>
    <row r="1523" spans="1:22" x14ac:dyDescent="0.45">
      <c r="A1523" t="s">
        <v>44</v>
      </c>
      <c r="B1523" t="s">
        <v>66</v>
      </c>
      <c r="C1523">
        <v>2021</v>
      </c>
      <c r="D1523">
        <v>60</v>
      </c>
      <c r="E1523">
        <v>7</v>
      </c>
      <c r="F1523" s="2">
        <v>44384</v>
      </c>
      <c r="G1523" t="s">
        <v>392</v>
      </c>
      <c r="H1523" t="s">
        <v>398</v>
      </c>
      <c r="I1523" t="s">
        <v>384</v>
      </c>
      <c r="J1523" t="s">
        <v>40</v>
      </c>
      <c r="K1523" t="s">
        <v>147</v>
      </c>
      <c r="L1523" t="s">
        <v>528</v>
      </c>
      <c r="M1523" t="s">
        <v>148</v>
      </c>
      <c r="N1523" t="s">
        <v>149</v>
      </c>
      <c r="O1523" t="s">
        <v>7</v>
      </c>
      <c r="P1523">
        <v>1</v>
      </c>
      <c r="Q1523">
        <v>0</v>
      </c>
      <c r="R1523">
        <v>1</v>
      </c>
      <c r="S1523" t="s">
        <v>34</v>
      </c>
      <c r="T1523" t="s">
        <v>32</v>
      </c>
      <c r="U1523" t="s">
        <v>33</v>
      </c>
      <c r="V1523" t="s">
        <v>53</v>
      </c>
    </row>
    <row r="1524" spans="1:22" x14ac:dyDescent="0.45">
      <c r="A1524" t="s">
        <v>44</v>
      </c>
      <c r="B1524" t="s">
        <v>66</v>
      </c>
      <c r="C1524">
        <v>2022</v>
      </c>
      <c r="D1524">
        <v>61</v>
      </c>
      <c r="E1524">
        <v>3</v>
      </c>
      <c r="F1524" s="2">
        <v>44622</v>
      </c>
      <c r="G1524" t="s">
        <v>392</v>
      </c>
      <c r="H1524" t="s">
        <v>398</v>
      </c>
      <c r="I1524" t="s">
        <v>384</v>
      </c>
      <c r="J1524" t="s">
        <v>40</v>
      </c>
      <c r="P1524">
        <v>0</v>
      </c>
      <c r="Q1524">
        <v>0</v>
      </c>
      <c r="R1524">
        <v>0</v>
      </c>
    </row>
    <row r="1525" spans="1:22" x14ac:dyDescent="0.45">
      <c r="A1525" t="s">
        <v>44</v>
      </c>
      <c r="B1525" t="s">
        <v>66</v>
      </c>
      <c r="C1525">
        <v>2022</v>
      </c>
      <c r="D1525">
        <v>62</v>
      </c>
      <c r="E1525">
        <v>3</v>
      </c>
      <c r="F1525" s="2">
        <v>44622</v>
      </c>
      <c r="G1525" t="s">
        <v>392</v>
      </c>
      <c r="H1525" t="s">
        <v>398</v>
      </c>
      <c r="I1525" t="s">
        <v>384</v>
      </c>
      <c r="J1525" t="s">
        <v>41</v>
      </c>
      <c r="P1525">
        <v>0</v>
      </c>
      <c r="Q1525">
        <v>0</v>
      </c>
      <c r="R1525">
        <v>0</v>
      </c>
    </row>
    <row r="1526" spans="1:22" x14ac:dyDescent="0.45">
      <c r="A1526" t="s">
        <v>44</v>
      </c>
      <c r="B1526" t="s">
        <v>66</v>
      </c>
      <c r="C1526">
        <v>2022</v>
      </c>
      <c r="D1526">
        <v>63</v>
      </c>
      <c r="E1526">
        <v>4</v>
      </c>
      <c r="F1526" s="2">
        <v>44658</v>
      </c>
      <c r="G1526" t="s">
        <v>392</v>
      </c>
      <c r="H1526" t="s">
        <v>398</v>
      </c>
      <c r="I1526" t="s">
        <v>384</v>
      </c>
      <c r="J1526" t="s">
        <v>40</v>
      </c>
      <c r="P1526">
        <v>0</v>
      </c>
      <c r="Q1526">
        <v>0</v>
      </c>
      <c r="R1526">
        <v>0</v>
      </c>
    </row>
    <row r="1527" spans="1:22" x14ac:dyDescent="0.45">
      <c r="A1527" t="s">
        <v>44</v>
      </c>
      <c r="B1527" t="s">
        <v>66</v>
      </c>
      <c r="C1527">
        <v>2022</v>
      </c>
      <c r="D1527">
        <v>64</v>
      </c>
      <c r="E1527">
        <v>4</v>
      </c>
      <c r="F1527" s="2">
        <v>44658</v>
      </c>
      <c r="G1527" t="s">
        <v>392</v>
      </c>
      <c r="H1527" t="s">
        <v>398</v>
      </c>
      <c r="I1527" t="s">
        <v>384</v>
      </c>
      <c r="J1527" t="s">
        <v>41</v>
      </c>
      <c r="P1527">
        <v>0</v>
      </c>
      <c r="Q1527">
        <v>0</v>
      </c>
      <c r="R1527">
        <v>0</v>
      </c>
    </row>
    <row r="1528" spans="1:22" x14ac:dyDescent="0.45">
      <c r="A1528" t="s">
        <v>44</v>
      </c>
      <c r="B1528" t="s">
        <v>66</v>
      </c>
      <c r="C1528">
        <v>2022</v>
      </c>
      <c r="D1528">
        <v>65</v>
      </c>
      <c r="E1528">
        <v>4</v>
      </c>
      <c r="F1528" s="2">
        <v>44678</v>
      </c>
      <c r="G1528" t="s">
        <v>392</v>
      </c>
      <c r="H1528" t="s">
        <v>398</v>
      </c>
      <c r="I1528" t="s">
        <v>384</v>
      </c>
      <c r="J1528" t="s">
        <v>40</v>
      </c>
      <c r="P1528">
        <v>0</v>
      </c>
      <c r="Q1528">
        <v>0</v>
      </c>
      <c r="R1528">
        <v>0</v>
      </c>
    </row>
    <row r="1529" spans="1:22" x14ac:dyDescent="0.45">
      <c r="A1529" t="s">
        <v>44</v>
      </c>
      <c r="B1529" t="s">
        <v>66</v>
      </c>
      <c r="C1529">
        <v>2022</v>
      </c>
      <c r="D1529">
        <v>66</v>
      </c>
      <c r="E1529">
        <v>4</v>
      </c>
      <c r="F1529" s="2">
        <v>44678</v>
      </c>
      <c r="G1529" t="s">
        <v>392</v>
      </c>
      <c r="H1529" t="s">
        <v>398</v>
      </c>
      <c r="I1529" t="s">
        <v>384</v>
      </c>
      <c r="J1529" t="s">
        <v>41</v>
      </c>
      <c r="P1529">
        <v>0</v>
      </c>
      <c r="Q1529">
        <v>0</v>
      </c>
      <c r="R1529">
        <v>0</v>
      </c>
    </row>
    <row r="1530" spans="1:22" x14ac:dyDescent="0.45">
      <c r="A1530" t="s">
        <v>44</v>
      </c>
      <c r="B1530" t="s">
        <v>66</v>
      </c>
      <c r="C1530">
        <v>2022</v>
      </c>
      <c r="D1530">
        <v>67</v>
      </c>
      <c r="E1530">
        <v>5</v>
      </c>
      <c r="F1530" s="2">
        <v>44698</v>
      </c>
      <c r="G1530" t="s">
        <v>392</v>
      </c>
      <c r="H1530" t="s">
        <v>398</v>
      </c>
      <c r="I1530" t="s">
        <v>384</v>
      </c>
      <c r="J1530" t="s">
        <v>41</v>
      </c>
      <c r="P1530">
        <v>0</v>
      </c>
      <c r="Q1530">
        <v>0</v>
      </c>
      <c r="R1530">
        <v>0</v>
      </c>
    </row>
    <row r="1531" spans="1:22" x14ac:dyDescent="0.45">
      <c r="A1531" t="s">
        <v>44</v>
      </c>
      <c r="B1531" t="s">
        <v>66</v>
      </c>
      <c r="C1531">
        <v>2020</v>
      </c>
      <c r="D1531">
        <v>68</v>
      </c>
      <c r="E1531">
        <v>10</v>
      </c>
      <c r="F1531" s="2">
        <v>44133</v>
      </c>
      <c r="G1531" t="s">
        <v>392</v>
      </c>
      <c r="H1531" t="s">
        <v>398</v>
      </c>
      <c r="I1531" t="s">
        <v>384</v>
      </c>
      <c r="J1531" t="s">
        <v>40</v>
      </c>
      <c r="K1531" t="s">
        <v>251</v>
      </c>
      <c r="L1531" t="s">
        <v>546</v>
      </c>
      <c r="M1531" t="s">
        <v>151</v>
      </c>
      <c r="N1531" t="s">
        <v>252</v>
      </c>
      <c r="O1531" t="s">
        <v>7</v>
      </c>
      <c r="P1531">
        <v>1</v>
      </c>
      <c r="Q1531">
        <v>0</v>
      </c>
      <c r="R1531">
        <v>1</v>
      </c>
      <c r="S1531" t="s">
        <v>34</v>
      </c>
      <c r="T1531" t="s">
        <v>32</v>
      </c>
      <c r="U1531" t="s">
        <v>67</v>
      </c>
      <c r="V1531" t="s">
        <v>71</v>
      </c>
    </row>
    <row r="1532" spans="1:22" x14ac:dyDescent="0.45">
      <c r="A1532" t="s">
        <v>44</v>
      </c>
      <c r="B1532" t="s">
        <v>66</v>
      </c>
      <c r="C1532">
        <v>2022</v>
      </c>
      <c r="D1532">
        <v>69</v>
      </c>
      <c r="E1532">
        <v>5</v>
      </c>
      <c r="F1532" s="2">
        <v>44712</v>
      </c>
      <c r="G1532" t="s">
        <v>392</v>
      </c>
      <c r="H1532" t="s">
        <v>398</v>
      </c>
      <c r="I1532" t="s">
        <v>384</v>
      </c>
      <c r="J1532" t="s">
        <v>41</v>
      </c>
      <c r="P1532">
        <v>0</v>
      </c>
      <c r="Q1532">
        <v>0</v>
      </c>
      <c r="R1532">
        <v>0</v>
      </c>
    </row>
    <row r="1533" spans="1:22" x14ac:dyDescent="0.45">
      <c r="A1533" t="s">
        <v>44</v>
      </c>
      <c r="B1533" t="s">
        <v>66</v>
      </c>
      <c r="C1533">
        <v>2019</v>
      </c>
      <c r="D1533">
        <v>70</v>
      </c>
      <c r="E1533">
        <v>6</v>
      </c>
      <c r="F1533" s="2">
        <v>43621</v>
      </c>
      <c r="G1533" t="s">
        <v>392</v>
      </c>
      <c r="H1533" t="s">
        <v>398</v>
      </c>
      <c r="I1533" t="s">
        <v>384</v>
      </c>
      <c r="J1533" t="s">
        <v>40</v>
      </c>
      <c r="K1533" t="s">
        <v>110</v>
      </c>
      <c r="L1533" t="s">
        <v>547</v>
      </c>
      <c r="M1533" t="s">
        <v>111</v>
      </c>
      <c r="N1533" t="s">
        <v>112</v>
      </c>
      <c r="O1533" t="s">
        <v>7</v>
      </c>
      <c r="P1533">
        <v>1</v>
      </c>
      <c r="Q1533">
        <v>0</v>
      </c>
      <c r="R1533">
        <v>1</v>
      </c>
      <c r="S1533" t="s">
        <v>34</v>
      </c>
      <c r="T1533" t="s">
        <v>32</v>
      </c>
      <c r="U1533" t="s">
        <v>67</v>
      </c>
      <c r="V1533" t="s">
        <v>71</v>
      </c>
    </row>
    <row r="1534" spans="1:22" x14ac:dyDescent="0.45">
      <c r="A1534" t="s">
        <v>44</v>
      </c>
      <c r="B1534" t="s">
        <v>66</v>
      </c>
      <c r="C1534">
        <v>2020</v>
      </c>
      <c r="D1534">
        <v>71</v>
      </c>
      <c r="E1534">
        <v>10</v>
      </c>
      <c r="F1534" s="2">
        <v>44133</v>
      </c>
      <c r="G1534" t="s">
        <v>392</v>
      </c>
      <c r="H1534" t="s">
        <v>398</v>
      </c>
      <c r="I1534" t="s">
        <v>384</v>
      </c>
      <c r="J1534" t="s">
        <v>41</v>
      </c>
      <c r="K1534" t="s">
        <v>110</v>
      </c>
      <c r="L1534" t="s">
        <v>547</v>
      </c>
      <c r="M1534" t="s">
        <v>111</v>
      </c>
      <c r="N1534" t="s">
        <v>112</v>
      </c>
      <c r="O1534" t="s">
        <v>7</v>
      </c>
      <c r="P1534">
        <v>1</v>
      </c>
      <c r="Q1534">
        <v>0</v>
      </c>
      <c r="R1534">
        <v>1</v>
      </c>
      <c r="S1534" t="s">
        <v>34</v>
      </c>
      <c r="T1534" t="s">
        <v>32</v>
      </c>
      <c r="U1534" t="s">
        <v>67</v>
      </c>
      <c r="V1534" t="s">
        <v>71</v>
      </c>
    </row>
    <row r="1535" spans="1:22" x14ac:dyDescent="0.45">
      <c r="A1535" t="s">
        <v>44</v>
      </c>
      <c r="B1535" t="s">
        <v>66</v>
      </c>
      <c r="C1535">
        <v>2021</v>
      </c>
      <c r="D1535">
        <v>72</v>
      </c>
      <c r="E1535">
        <v>5</v>
      </c>
      <c r="F1535" s="2">
        <v>44322</v>
      </c>
      <c r="G1535" t="s">
        <v>392</v>
      </c>
      <c r="H1535" t="s">
        <v>398</v>
      </c>
      <c r="I1535" t="s">
        <v>384</v>
      </c>
      <c r="J1535" t="s">
        <v>41</v>
      </c>
      <c r="K1535" t="s">
        <v>110</v>
      </c>
      <c r="L1535" t="s">
        <v>547</v>
      </c>
      <c r="M1535" t="s">
        <v>111</v>
      </c>
      <c r="N1535" t="s">
        <v>112</v>
      </c>
      <c r="O1535" t="s">
        <v>7</v>
      </c>
      <c r="P1535">
        <v>1</v>
      </c>
      <c r="Q1535">
        <v>0</v>
      </c>
      <c r="R1535">
        <v>1</v>
      </c>
      <c r="S1535" t="s">
        <v>34</v>
      </c>
      <c r="T1535" t="s">
        <v>32</v>
      </c>
      <c r="U1535" t="s">
        <v>67</v>
      </c>
      <c r="V1535" t="s">
        <v>71</v>
      </c>
    </row>
    <row r="1536" spans="1:22" x14ac:dyDescent="0.45">
      <c r="A1536" t="s">
        <v>44</v>
      </c>
      <c r="B1536" t="s">
        <v>66</v>
      </c>
      <c r="C1536">
        <v>2021</v>
      </c>
      <c r="D1536">
        <v>73</v>
      </c>
      <c r="E1536">
        <v>7</v>
      </c>
      <c r="F1536" s="2">
        <v>44384</v>
      </c>
      <c r="G1536" t="s">
        <v>392</v>
      </c>
      <c r="H1536" t="s">
        <v>398</v>
      </c>
      <c r="I1536" t="s">
        <v>384</v>
      </c>
      <c r="J1536" t="s">
        <v>40</v>
      </c>
      <c r="K1536" t="s">
        <v>110</v>
      </c>
      <c r="L1536" t="s">
        <v>547</v>
      </c>
      <c r="M1536" t="s">
        <v>111</v>
      </c>
      <c r="N1536" t="s">
        <v>112</v>
      </c>
      <c r="O1536" t="s">
        <v>7</v>
      </c>
      <c r="P1536">
        <v>0</v>
      </c>
      <c r="Q1536">
        <v>2</v>
      </c>
      <c r="R1536">
        <v>2</v>
      </c>
      <c r="S1536" t="s">
        <v>34</v>
      </c>
      <c r="T1536" t="s">
        <v>32</v>
      </c>
      <c r="U1536" t="s">
        <v>67</v>
      </c>
      <c r="V1536" t="s">
        <v>71</v>
      </c>
    </row>
    <row r="1537" spans="1:22" x14ac:dyDescent="0.45">
      <c r="A1537" t="s">
        <v>44</v>
      </c>
      <c r="B1537" t="s">
        <v>66</v>
      </c>
      <c r="C1537">
        <v>2022</v>
      </c>
      <c r="D1537">
        <v>74</v>
      </c>
      <c r="E1537">
        <v>5</v>
      </c>
      <c r="F1537" s="2">
        <v>44712</v>
      </c>
      <c r="G1537" t="s">
        <v>392</v>
      </c>
      <c r="H1537" t="s">
        <v>398</v>
      </c>
      <c r="I1537" t="s">
        <v>384</v>
      </c>
      <c r="J1537" t="s">
        <v>40</v>
      </c>
      <c r="K1537" t="s">
        <v>110</v>
      </c>
      <c r="L1537" t="s">
        <v>547</v>
      </c>
      <c r="M1537" t="s">
        <v>111</v>
      </c>
      <c r="N1537" t="s">
        <v>112</v>
      </c>
      <c r="O1537" t="s">
        <v>7</v>
      </c>
      <c r="P1537">
        <v>1</v>
      </c>
      <c r="Q1537">
        <v>0</v>
      </c>
      <c r="R1537">
        <v>1</v>
      </c>
      <c r="S1537" t="s">
        <v>34</v>
      </c>
      <c r="T1537" t="s">
        <v>32</v>
      </c>
      <c r="U1537" t="s">
        <v>67</v>
      </c>
      <c r="V1537" t="s">
        <v>71</v>
      </c>
    </row>
    <row r="1538" spans="1:22" x14ac:dyDescent="0.45">
      <c r="A1538" t="s">
        <v>17</v>
      </c>
      <c r="B1538" t="s">
        <v>18</v>
      </c>
      <c r="C1538">
        <v>2019</v>
      </c>
      <c r="D1538">
        <v>1</v>
      </c>
      <c r="E1538">
        <v>3</v>
      </c>
      <c r="F1538" s="2">
        <v>43543</v>
      </c>
      <c r="G1538" t="s">
        <v>395</v>
      </c>
      <c r="H1538" t="s">
        <v>397</v>
      </c>
      <c r="I1538" t="s">
        <v>388</v>
      </c>
      <c r="J1538" t="s">
        <v>19</v>
      </c>
      <c r="P1538" t="s">
        <v>20</v>
      </c>
      <c r="Q1538" t="s">
        <v>20</v>
      </c>
      <c r="R1538">
        <v>0</v>
      </c>
    </row>
    <row r="1539" spans="1:22" x14ac:dyDescent="0.45">
      <c r="A1539" t="s">
        <v>17</v>
      </c>
      <c r="B1539" t="s">
        <v>18</v>
      </c>
      <c r="C1539">
        <v>2019</v>
      </c>
      <c r="D1539">
        <v>2</v>
      </c>
      <c r="E1539">
        <v>3</v>
      </c>
      <c r="F1539" s="2">
        <v>43543</v>
      </c>
      <c r="G1539" t="s">
        <v>395</v>
      </c>
      <c r="H1539" t="s">
        <v>398</v>
      </c>
      <c r="I1539" t="s">
        <v>387</v>
      </c>
      <c r="J1539" t="s">
        <v>21</v>
      </c>
      <c r="P1539" t="s">
        <v>20</v>
      </c>
      <c r="Q1539" t="s">
        <v>20</v>
      </c>
      <c r="R1539">
        <v>0</v>
      </c>
    </row>
    <row r="1540" spans="1:22" x14ac:dyDescent="0.45">
      <c r="A1540" t="s">
        <v>17</v>
      </c>
      <c r="B1540" t="s">
        <v>18</v>
      </c>
      <c r="C1540">
        <v>2019</v>
      </c>
      <c r="D1540">
        <v>3</v>
      </c>
      <c r="E1540">
        <v>3</v>
      </c>
      <c r="F1540" s="2">
        <v>43543</v>
      </c>
      <c r="G1540" t="s">
        <v>395</v>
      </c>
      <c r="H1540" t="s">
        <v>398</v>
      </c>
      <c r="I1540" t="s">
        <v>387</v>
      </c>
      <c r="J1540" t="s">
        <v>22</v>
      </c>
      <c r="P1540" t="s">
        <v>20</v>
      </c>
      <c r="Q1540" t="s">
        <v>20</v>
      </c>
      <c r="R1540">
        <v>0</v>
      </c>
    </row>
    <row r="1541" spans="1:22" x14ac:dyDescent="0.45">
      <c r="A1541" t="s">
        <v>17</v>
      </c>
      <c r="B1541" t="s">
        <v>18</v>
      </c>
      <c r="C1541">
        <v>2019</v>
      </c>
      <c r="D1541">
        <v>4</v>
      </c>
      <c r="E1541">
        <v>3</v>
      </c>
      <c r="F1541" s="2">
        <v>43543</v>
      </c>
      <c r="G1541" t="s">
        <v>395</v>
      </c>
      <c r="H1541" t="s">
        <v>399</v>
      </c>
      <c r="I1541" t="s">
        <v>380</v>
      </c>
      <c r="J1541" t="s">
        <v>19</v>
      </c>
      <c r="P1541" t="s">
        <v>20</v>
      </c>
      <c r="Q1541" t="s">
        <v>20</v>
      </c>
      <c r="R1541">
        <v>0</v>
      </c>
    </row>
    <row r="1542" spans="1:22" x14ac:dyDescent="0.45">
      <c r="A1542" t="s">
        <v>17</v>
      </c>
      <c r="B1542" t="s">
        <v>18</v>
      </c>
      <c r="C1542">
        <v>2019</v>
      </c>
      <c r="D1542">
        <v>5</v>
      </c>
      <c r="E1542">
        <v>4</v>
      </c>
      <c r="F1542" s="2">
        <v>43565</v>
      </c>
      <c r="G1542" t="s">
        <v>395</v>
      </c>
      <c r="H1542" t="s">
        <v>397</v>
      </c>
      <c r="I1542" t="s">
        <v>388</v>
      </c>
      <c r="J1542" t="s">
        <v>19</v>
      </c>
      <c r="K1542" t="s">
        <v>54</v>
      </c>
      <c r="M1542" t="s">
        <v>54</v>
      </c>
      <c r="O1542" t="s">
        <v>370</v>
      </c>
      <c r="P1542" t="s">
        <v>19</v>
      </c>
      <c r="Q1542" t="s">
        <v>19</v>
      </c>
      <c r="R1542">
        <v>4</v>
      </c>
    </row>
    <row r="1543" spans="1:22" x14ac:dyDescent="0.45">
      <c r="A1543" t="s">
        <v>17</v>
      </c>
      <c r="B1543" t="s">
        <v>18</v>
      </c>
      <c r="C1543">
        <v>2019</v>
      </c>
      <c r="D1543">
        <v>6</v>
      </c>
      <c r="E1543">
        <v>4</v>
      </c>
      <c r="F1543" s="2">
        <v>43565</v>
      </c>
      <c r="G1543" t="s">
        <v>395</v>
      </c>
      <c r="H1543" t="s">
        <v>397</v>
      </c>
      <c r="I1543" t="s">
        <v>388</v>
      </c>
      <c r="J1543" t="s">
        <v>19</v>
      </c>
      <c r="K1543" t="s">
        <v>55</v>
      </c>
      <c r="M1543" t="s">
        <v>55</v>
      </c>
      <c r="O1543" t="s">
        <v>370</v>
      </c>
      <c r="P1543" t="s">
        <v>19</v>
      </c>
      <c r="Q1543" t="s">
        <v>19</v>
      </c>
      <c r="R1543">
        <v>1</v>
      </c>
    </row>
    <row r="1544" spans="1:22" x14ac:dyDescent="0.45">
      <c r="A1544" t="s">
        <v>17</v>
      </c>
      <c r="B1544" t="s">
        <v>18</v>
      </c>
      <c r="C1544">
        <v>2019</v>
      </c>
      <c r="D1544">
        <v>7</v>
      </c>
      <c r="E1544">
        <v>4</v>
      </c>
      <c r="F1544" s="2">
        <v>43565</v>
      </c>
      <c r="G1544" t="s">
        <v>395</v>
      </c>
      <c r="H1544" t="s">
        <v>398</v>
      </c>
      <c r="I1544" t="s">
        <v>387</v>
      </c>
      <c r="J1544" t="s">
        <v>21</v>
      </c>
      <c r="P1544">
        <v>0</v>
      </c>
      <c r="Q1544">
        <v>0</v>
      </c>
      <c r="R1544">
        <v>0</v>
      </c>
    </row>
    <row r="1545" spans="1:22" x14ac:dyDescent="0.45">
      <c r="A1545" t="s">
        <v>17</v>
      </c>
      <c r="B1545" t="s">
        <v>18</v>
      </c>
      <c r="C1545">
        <v>2019</v>
      </c>
      <c r="D1545">
        <v>8</v>
      </c>
      <c r="E1545">
        <v>4</v>
      </c>
      <c r="F1545" s="2">
        <v>43565</v>
      </c>
      <c r="G1545" t="s">
        <v>395</v>
      </c>
      <c r="H1545" t="s">
        <v>398</v>
      </c>
      <c r="I1545" t="s">
        <v>387</v>
      </c>
      <c r="J1545" t="s">
        <v>22</v>
      </c>
      <c r="P1545">
        <v>0</v>
      </c>
      <c r="Q1545">
        <v>0</v>
      </c>
      <c r="R1545">
        <v>0</v>
      </c>
    </row>
    <row r="1546" spans="1:22" x14ac:dyDescent="0.45">
      <c r="A1546" t="s">
        <v>17</v>
      </c>
      <c r="B1546" t="s">
        <v>18</v>
      </c>
      <c r="C1546">
        <v>2019</v>
      </c>
      <c r="D1546">
        <v>9</v>
      </c>
      <c r="E1546">
        <v>4</v>
      </c>
      <c r="F1546" s="2">
        <v>43565</v>
      </c>
      <c r="G1546" t="s">
        <v>395</v>
      </c>
      <c r="H1546" t="s">
        <v>399</v>
      </c>
      <c r="I1546" t="s">
        <v>380</v>
      </c>
      <c r="J1546" t="s">
        <v>19</v>
      </c>
      <c r="P1546">
        <v>0</v>
      </c>
      <c r="Q1546">
        <v>0</v>
      </c>
      <c r="R1546">
        <v>0</v>
      </c>
    </row>
    <row r="1547" spans="1:22" x14ac:dyDescent="0.45">
      <c r="A1547" t="s">
        <v>17</v>
      </c>
      <c r="B1547" t="s">
        <v>18</v>
      </c>
      <c r="C1547">
        <v>2022</v>
      </c>
      <c r="D1547">
        <v>10</v>
      </c>
      <c r="E1547">
        <v>4</v>
      </c>
      <c r="F1547" s="2">
        <v>44671</v>
      </c>
      <c r="G1547" t="s">
        <v>395</v>
      </c>
      <c r="H1547" t="s">
        <v>397</v>
      </c>
      <c r="I1547" t="s">
        <v>388</v>
      </c>
      <c r="J1547" t="s">
        <v>19</v>
      </c>
      <c r="K1547" t="s">
        <v>292</v>
      </c>
      <c r="L1547" t="s">
        <v>453</v>
      </c>
      <c r="M1547" t="s">
        <v>283</v>
      </c>
      <c r="N1547" t="s">
        <v>293</v>
      </c>
      <c r="O1547" t="s">
        <v>7</v>
      </c>
      <c r="P1547">
        <v>1</v>
      </c>
      <c r="Q1547">
        <v>0</v>
      </c>
      <c r="R1547">
        <v>1</v>
      </c>
      <c r="S1547" t="s">
        <v>62</v>
      </c>
      <c r="T1547" t="s">
        <v>200</v>
      </c>
      <c r="U1547" t="s">
        <v>201</v>
      </c>
      <c r="V1547" t="s">
        <v>202</v>
      </c>
    </row>
    <row r="1548" spans="1:22" x14ac:dyDescent="0.45">
      <c r="A1548" t="s">
        <v>17</v>
      </c>
      <c r="B1548" t="s">
        <v>18</v>
      </c>
      <c r="C1548">
        <v>2019</v>
      </c>
      <c r="D1548">
        <v>11</v>
      </c>
      <c r="E1548">
        <v>5</v>
      </c>
      <c r="F1548" s="2">
        <v>43591</v>
      </c>
      <c r="G1548" t="s">
        <v>395</v>
      </c>
      <c r="H1548" t="s">
        <v>398</v>
      </c>
      <c r="I1548" t="s">
        <v>387</v>
      </c>
      <c r="J1548" t="s">
        <v>21</v>
      </c>
      <c r="P1548">
        <v>0</v>
      </c>
      <c r="Q1548">
        <v>0</v>
      </c>
      <c r="R1548">
        <v>0</v>
      </c>
    </row>
    <row r="1549" spans="1:22" x14ac:dyDescent="0.45">
      <c r="A1549" t="s">
        <v>17</v>
      </c>
      <c r="B1549" t="s">
        <v>18</v>
      </c>
      <c r="C1549">
        <v>2019</v>
      </c>
      <c r="D1549">
        <v>12</v>
      </c>
      <c r="E1549">
        <v>5</v>
      </c>
      <c r="F1549" s="2">
        <v>43591</v>
      </c>
      <c r="G1549" t="s">
        <v>395</v>
      </c>
      <c r="H1549" t="s">
        <v>398</v>
      </c>
      <c r="I1549" t="s">
        <v>387</v>
      </c>
      <c r="J1549" t="s">
        <v>22</v>
      </c>
      <c r="P1549">
        <v>0</v>
      </c>
      <c r="Q1549">
        <v>0</v>
      </c>
      <c r="R1549">
        <v>0</v>
      </c>
    </row>
    <row r="1550" spans="1:22" x14ac:dyDescent="0.45">
      <c r="A1550" t="s">
        <v>17</v>
      </c>
      <c r="B1550" t="s">
        <v>18</v>
      </c>
      <c r="C1550">
        <v>2019</v>
      </c>
      <c r="D1550">
        <v>13</v>
      </c>
      <c r="E1550">
        <v>5</v>
      </c>
      <c r="F1550" s="2">
        <v>43591</v>
      </c>
      <c r="G1550" t="s">
        <v>395</v>
      </c>
      <c r="H1550" t="s">
        <v>399</v>
      </c>
      <c r="I1550" t="s">
        <v>380</v>
      </c>
      <c r="J1550" t="s">
        <v>19</v>
      </c>
      <c r="P1550">
        <v>0</v>
      </c>
      <c r="Q1550">
        <v>0</v>
      </c>
      <c r="R1550">
        <v>0</v>
      </c>
    </row>
    <row r="1551" spans="1:22" x14ac:dyDescent="0.45">
      <c r="A1551" t="s">
        <v>17</v>
      </c>
      <c r="B1551" t="s">
        <v>18</v>
      </c>
      <c r="C1551">
        <v>2021</v>
      </c>
      <c r="D1551">
        <v>14</v>
      </c>
      <c r="E1551">
        <v>3</v>
      </c>
      <c r="F1551" s="2">
        <v>44285</v>
      </c>
      <c r="G1551" t="s">
        <v>395</v>
      </c>
      <c r="H1551" t="s">
        <v>397</v>
      </c>
      <c r="I1551" t="s">
        <v>388</v>
      </c>
      <c r="J1551" t="s">
        <v>19</v>
      </c>
      <c r="K1551" t="s">
        <v>268</v>
      </c>
      <c r="L1551" t="s">
        <v>456</v>
      </c>
      <c r="M1551" t="s">
        <v>269</v>
      </c>
      <c r="N1551" t="s">
        <v>270</v>
      </c>
      <c r="O1551" t="s">
        <v>7</v>
      </c>
      <c r="P1551">
        <v>4</v>
      </c>
      <c r="Q1551">
        <v>1</v>
      </c>
      <c r="R1551">
        <v>5</v>
      </c>
      <c r="S1551" t="s">
        <v>34</v>
      </c>
      <c r="T1551" t="s">
        <v>32</v>
      </c>
      <c r="U1551" t="s">
        <v>33</v>
      </c>
      <c r="V1551" t="s">
        <v>35</v>
      </c>
    </row>
    <row r="1552" spans="1:22" x14ac:dyDescent="0.45">
      <c r="A1552" t="s">
        <v>17</v>
      </c>
      <c r="B1552" t="s">
        <v>18</v>
      </c>
      <c r="C1552">
        <v>2019</v>
      </c>
      <c r="D1552">
        <v>15</v>
      </c>
      <c r="E1552">
        <v>5</v>
      </c>
      <c r="F1552" s="2">
        <v>43614</v>
      </c>
      <c r="G1552" t="s">
        <v>395</v>
      </c>
      <c r="H1552" t="s">
        <v>399</v>
      </c>
      <c r="I1552" t="s">
        <v>380</v>
      </c>
      <c r="J1552" t="s">
        <v>19</v>
      </c>
      <c r="K1552" t="s">
        <v>54</v>
      </c>
      <c r="M1552" t="s">
        <v>54</v>
      </c>
      <c r="O1552" t="s">
        <v>370</v>
      </c>
      <c r="P1552" t="s">
        <v>19</v>
      </c>
      <c r="Q1552" t="s">
        <v>19</v>
      </c>
      <c r="R1552">
        <v>1</v>
      </c>
    </row>
    <row r="1553" spans="1:22" x14ac:dyDescent="0.45">
      <c r="A1553" t="s">
        <v>17</v>
      </c>
      <c r="B1553" t="s">
        <v>18</v>
      </c>
      <c r="C1553">
        <v>2019</v>
      </c>
      <c r="D1553">
        <v>16</v>
      </c>
      <c r="E1553">
        <v>5</v>
      </c>
      <c r="F1553" s="2">
        <v>43614</v>
      </c>
      <c r="G1553" t="s">
        <v>395</v>
      </c>
      <c r="H1553" t="s">
        <v>399</v>
      </c>
      <c r="I1553" t="s">
        <v>380</v>
      </c>
      <c r="J1553" t="s">
        <v>19</v>
      </c>
      <c r="K1553" t="s">
        <v>55</v>
      </c>
      <c r="M1553" t="s">
        <v>55</v>
      </c>
      <c r="O1553" t="s">
        <v>370</v>
      </c>
      <c r="P1553" t="s">
        <v>19</v>
      </c>
      <c r="Q1553" t="s">
        <v>19</v>
      </c>
      <c r="R1553">
        <v>1</v>
      </c>
    </row>
    <row r="1554" spans="1:22" x14ac:dyDescent="0.45">
      <c r="A1554" t="s">
        <v>17</v>
      </c>
      <c r="B1554" t="s">
        <v>18</v>
      </c>
      <c r="C1554">
        <v>2019</v>
      </c>
      <c r="D1554">
        <v>17</v>
      </c>
      <c r="E1554">
        <v>5</v>
      </c>
      <c r="F1554" s="2">
        <v>43614</v>
      </c>
      <c r="G1554" t="s">
        <v>395</v>
      </c>
      <c r="H1554" t="s">
        <v>399</v>
      </c>
      <c r="I1554" t="s">
        <v>380</v>
      </c>
      <c r="J1554" t="s">
        <v>19</v>
      </c>
      <c r="K1554" t="s">
        <v>56</v>
      </c>
      <c r="M1554" t="s">
        <v>56</v>
      </c>
      <c r="O1554" t="s">
        <v>370</v>
      </c>
      <c r="P1554" t="s">
        <v>19</v>
      </c>
      <c r="Q1554" t="s">
        <v>19</v>
      </c>
      <c r="R1554">
        <v>1</v>
      </c>
    </row>
    <row r="1555" spans="1:22" x14ac:dyDescent="0.45">
      <c r="A1555" t="s">
        <v>17</v>
      </c>
      <c r="B1555" t="s">
        <v>18</v>
      </c>
      <c r="C1555">
        <v>2019</v>
      </c>
      <c r="D1555">
        <v>18</v>
      </c>
      <c r="E1555">
        <v>5</v>
      </c>
      <c r="F1555" s="2">
        <v>43614</v>
      </c>
      <c r="G1555" t="s">
        <v>395</v>
      </c>
      <c r="H1555" t="s">
        <v>398</v>
      </c>
      <c r="I1555" t="s">
        <v>387</v>
      </c>
      <c r="J1555" t="s">
        <v>21</v>
      </c>
      <c r="P1555">
        <v>0</v>
      </c>
      <c r="Q1555">
        <v>0</v>
      </c>
      <c r="R1555">
        <v>0</v>
      </c>
    </row>
    <row r="1556" spans="1:22" x14ac:dyDescent="0.45">
      <c r="A1556" t="s">
        <v>17</v>
      </c>
      <c r="B1556" t="s">
        <v>18</v>
      </c>
      <c r="C1556">
        <v>2019</v>
      </c>
      <c r="D1556">
        <v>19</v>
      </c>
      <c r="E1556">
        <v>5</v>
      </c>
      <c r="F1556" s="2">
        <v>43614</v>
      </c>
      <c r="G1556" t="s">
        <v>395</v>
      </c>
      <c r="H1556" t="s">
        <v>398</v>
      </c>
      <c r="I1556" t="s">
        <v>387</v>
      </c>
      <c r="J1556" t="s">
        <v>22</v>
      </c>
      <c r="P1556">
        <v>0</v>
      </c>
      <c r="Q1556">
        <v>0</v>
      </c>
      <c r="R1556">
        <v>0</v>
      </c>
    </row>
    <row r="1557" spans="1:22" x14ac:dyDescent="0.45">
      <c r="A1557" t="s">
        <v>17</v>
      </c>
      <c r="B1557" t="s">
        <v>18</v>
      </c>
      <c r="C1557">
        <v>2019</v>
      </c>
      <c r="D1557">
        <v>20</v>
      </c>
      <c r="E1557">
        <v>4</v>
      </c>
      <c r="F1557" s="2">
        <v>43565</v>
      </c>
      <c r="G1557" t="s">
        <v>395</v>
      </c>
      <c r="H1557" t="s">
        <v>397</v>
      </c>
      <c r="I1557" t="s">
        <v>388</v>
      </c>
      <c r="J1557" t="s">
        <v>19</v>
      </c>
      <c r="K1557" t="s">
        <v>448</v>
      </c>
      <c r="L1557" t="s">
        <v>458</v>
      </c>
      <c r="M1557" t="s">
        <v>47</v>
      </c>
      <c r="N1557" t="s">
        <v>421</v>
      </c>
      <c r="O1557" t="s">
        <v>7</v>
      </c>
      <c r="P1557">
        <v>1</v>
      </c>
      <c r="Q1557">
        <v>0</v>
      </c>
      <c r="R1557">
        <v>1</v>
      </c>
      <c r="S1557" t="s">
        <v>34</v>
      </c>
      <c r="T1557" t="s">
        <v>32</v>
      </c>
      <c r="U1557" t="s">
        <v>48</v>
      </c>
      <c r="V1557" t="s">
        <v>49</v>
      </c>
    </row>
    <row r="1558" spans="1:22" x14ac:dyDescent="0.45">
      <c r="A1558" t="s">
        <v>17</v>
      </c>
      <c r="B1558" t="s">
        <v>18</v>
      </c>
      <c r="C1558">
        <v>2019</v>
      </c>
      <c r="D1558">
        <v>21</v>
      </c>
      <c r="E1558">
        <v>5</v>
      </c>
      <c r="F1558" s="2">
        <v>43614</v>
      </c>
      <c r="G1558" t="s">
        <v>395</v>
      </c>
      <c r="H1558" t="s">
        <v>399</v>
      </c>
      <c r="I1558" t="s">
        <v>380</v>
      </c>
      <c r="J1558" t="s">
        <v>19</v>
      </c>
      <c r="K1558" t="s">
        <v>448</v>
      </c>
      <c r="L1558" t="s">
        <v>458</v>
      </c>
      <c r="M1558" t="s">
        <v>47</v>
      </c>
      <c r="N1558" t="s">
        <v>421</v>
      </c>
      <c r="O1558" t="s">
        <v>7</v>
      </c>
      <c r="P1558">
        <v>1</v>
      </c>
      <c r="Q1558">
        <v>0</v>
      </c>
      <c r="R1558">
        <v>1</v>
      </c>
      <c r="S1558" t="s">
        <v>34</v>
      </c>
      <c r="T1558" t="s">
        <v>32</v>
      </c>
      <c r="U1558" t="s">
        <v>48</v>
      </c>
      <c r="V1558" t="s">
        <v>49</v>
      </c>
    </row>
    <row r="1559" spans="1:22" x14ac:dyDescent="0.45">
      <c r="A1559" t="s">
        <v>17</v>
      </c>
      <c r="B1559" t="s">
        <v>18</v>
      </c>
      <c r="C1559">
        <v>2019</v>
      </c>
      <c r="D1559">
        <v>22</v>
      </c>
      <c r="E1559">
        <v>6</v>
      </c>
      <c r="F1559" s="2">
        <v>43634</v>
      </c>
      <c r="G1559" t="s">
        <v>395</v>
      </c>
      <c r="H1559" t="s">
        <v>397</v>
      </c>
      <c r="I1559" t="s">
        <v>388</v>
      </c>
      <c r="J1559" t="s">
        <v>19</v>
      </c>
      <c r="K1559" t="s">
        <v>448</v>
      </c>
      <c r="L1559" t="s">
        <v>458</v>
      </c>
      <c r="M1559" t="s">
        <v>47</v>
      </c>
      <c r="N1559" t="s">
        <v>421</v>
      </c>
      <c r="O1559" t="s">
        <v>7</v>
      </c>
      <c r="P1559">
        <v>4</v>
      </c>
      <c r="Q1559">
        <v>0</v>
      </c>
      <c r="R1559">
        <v>4</v>
      </c>
      <c r="S1559" t="s">
        <v>34</v>
      </c>
      <c r="T1559" t="s">
        <v>32</v>
      </c>
      <c r="U1559" t="s">
        <v>48</v>
      </c>
      <c r="V1559" t="s">
        <v>49</v>
      </c>
    </row>
    <row r="1560" spans="1:22" x14ac:dyDescent="0.45">
      <c r="A1560" t="s">
        <v>17</v>
      </c>
      <c r="B1560" t="s">
        <v>18</v>
      </c>
      <c r="C1560">
        <v>2019</v>
      </c>
      <c r="D1560">
        <v>23</v>
      </c>
      <c r="E1560">
        <v>8</v>
      </c>
      <c r="F1560" s="2">
        <v>43679</v>
      </c>
      <c r="G1560" t="s">
        <v>395</v>
      </c>
      <c r="H1560" t="s">
        <v>399</v>
      </c>
      <c r="I1560" t="s">
        <v>380</v>
      </c>
      <c r="J1560" t="s">
        <v>19</v>
      </c>
      <c r="K1560" t="s">
        <v>448</v>
      </c>
      <c r="L1560" t="s">
        <v>458</v>
      </c>
      <c r="M1560" t="s">
        <v>47</v>
      </c>
      <c r="N1560" t="s">
        <v>421</v>
      </c>
      <c r="O1560" t="s">
        <v>7</v>
      </c>
      <c r="P1560">
        <v>0</v>
      </c>
      <c r="Q1560">
        <v>1</v>
      </c>
      <c r="R1560">
        <v>1</v>
      </c>
      <c r="S1560" t="s">
        <v>34</v>
      </c>
      <c r="T1560" t="s">
        <v>32</v>
      </c>
      <c r="U1560" t="s">
        <v>48</v>
      </c>
      <c r="V1560" t="s">
        <v>49</v>
      </c>
    </row>
    <row r="1561" spans="1:22" x14ac:dyDescent="0.45">
      <c r="A1561" t="s">
        <v>17</v>
      </c>
      <c r="B1561" t="s">
        <v>18</v>
      </c>
      <c r="C1561">
        <v>2019</v>
      </c>
      <c r="D1561">
        <v>24</v>
      </c>
      <c r="E1561">
        <v>9</v>
      </c>
      <c r="F1561" s="2">
        <v>43726</v>
      </c>
      <c r="G1561" t="s">
        <v>395</v>
      </c>
      <c r="H1561" t="s">
        <v>399</v>
      </c>
      <c r="I1561" t="s">
        <v>380</v>
      </c>
      <c r="J1561" t="s">
        <v>19</v>
      </c>
      <c r="K1561" t="s">
        <v>448</v>
      </c>
      <c r="L1561" t="s">
        <v>458</v>
      </c>
      <c r="M1561" t="s">
        <v>47</v>
      </c>
      <c r="N1561" t="s">
        <v>421</v>
      </c>
      <c r="O1561" t="s">
        <v>7</v>
      </c>
      <c r="P1561">
        <v>0</v>
      </c>
      <c r="Q1561">
        <v>1</v>
      </c>
      <c r="R1561">
        <v>1</v>
      </c>
      <c r="S1561" t="s">
        <v>34</v>
      </c>
      <c r="T1561" t="s">
        <v>32</v>
      </c>
      <c r="U1561" t="s">
        <v>48</v>
      </c>
      <c r="V1561" t="s">
        <v>49</v>
      </c>
    </row>
    <row r="1562" spans="1:22" x14ac:dyDescent="0.45">
      <c r="A1562" t="s">
        <v>17</v>
      </c>
      <c r="B1562" t="s">
        <v>18</v>
      </c>
      <c r="C1562">
        <v>2019</v>
      </c>
      <c r="D1562">
        <v>25</v>
      </c>
      <c r="E1562">
        <v>12</v>
      </c>
      <c r="F1562" s="2">
        <v>43802</v>
      </c>
      <c r="G1562" t="s">
        <v>395</v>
      </c>
      <c r="H1562" t="s">
        <v>397</v>
      </c>
      <c r="I1562" t="s">
        <v>388</v>
      </c>
      <c r="J1562" t="s">
        <v>19</v>
      </c>
      <c r="K1562" t="s">
        <v>448</v>
      </c>
      <c r="L1562" t="s">
        <v>458</v>
      </c>
      <c r="M1562" t="s">
        <v>47</v>
      </c>
      <c r="N1562" t="s">
        <v>421</v>
      </c>
      <c r="O1562" t="s">
        <v>7</v>
      </c>
      <c r="P1562">
        <v>0</v>
      </c>
      <c r="Q1562">
        <v>1</v>
      </c>
      <c r="R1562">
        <v>1</v>
      </c>
      <c r="S1562" t="s">
        <v>34</v>
      </c>
      <c r="T1562" t="s">
        <v>32</v>
      </c>
      <c r="U1562" t="s">
        <v>48</v>
      </c>
      <c r="V1562" t="s">
        <v>49</v>
      </c>
    </row>
    <row r="1563" spans="1:22" x14ac:dyDescent="0.45">
      <c r="A1563" t="s">
        <v>17</v>
      </c>
      <c r="B1563" t="s">
        <v>18</v>
      </c>
      <c r="C1563">
        <v>2020</v>
      </c>
      <c r="D1563">
        <v>26</v>
      </c>
      <c r="E1563">
        <v>10</v>
      </c>
      <c r="F1563" s="2">
        <v>44112</v>
      </c>
      <c r="G1563" t="s">
        <v>395</v>
      </c>
      <c r="H1563" t="s">
        <v>397</v>
      </c>
      <c r="I1563" t="s">
        <v>388</v>
      </c>
      <c r="J1563" t="s">
        <v>19</v>
      </c>
      <c r="K1563" t="s">
        <v>448</v>
      </c>
      <c r="L1563" t="s">
        <v>458</v>
      </c>
      <c r="M1563" t="s">
        <v>47</v>
      </c>
      <c r="N1563" t="s">
        <v>421</v>
      </c>
      <c r="O1563" t="s">
        <v>7</v>
      </c>
      <c r="P1563">
        <v>1</v>
      </c>
      <c r="Q1563">
        <v>0</v>
      </c>
      <c r="R1563">
        <v>1</v>
      </c>
      <c r="S1563" t="s">
        <v>34</v>
      </c>
      <c r="T1563" t="s">
        <v>32</v>
      </c>
      <c r="U1563" t="s">
        <v>48</v>
      </c>
      <c r="V1563" t="s">
        <v>49</v>
      </c>
    </row>
    <row r="1564" spans="1:22" x14ac:dyDescent="0.45">
      <c r="A1564" t="s">
        <v>17</v>
      </c>
      <c r="B1564" t="s">
        <v>18</v>
      </c>
      <c r="C1564">
        <v>2019</v>
      </c>
      <c r="D1564">
        <v>27</v>
      </c>
      <c r="E1564">
        <v>6</v>
      </c>
      <c r="F1564" s="2">
        <v>43634</v>
      </c>
      <c r="G1564" t="s">
        <v>395</v>
      </c>
      <c r="H1564" t="s">
        <v>399</v>
      </c>
      <c r="I1564" t="s">
        <v>380</v>
      </c>
      <c r="J1564" t="s">
        <v>19</v>
      </c>
      <c r="K1564" t="s">
        <v>54</v>
      </c>
      <c r="M1564" t="s">
        <v>54</v>
      </c>
      <c r="O1564" t="s">
        <v>370</v>
      </c>
      <c r="P1564" t="s">
        <v>19</v>
      </c>
      <c r="Q1564" t="s">
        <v>19</v>
      </c>
      <c r="R1564">
        <v>4</v>
      </c>
    </row>
    <row r="1565" spans="1:22" x14ac:dyDescent="0.45">
      <c r="A1565" t="s">
        <v>17</v>
      </c>
      <c r="B1565" t="s">
        <v>18</v>
      </c>
      <c r="C1565">
        <v>2020</v>
      </c>
      <c r="D1565">
        <v>28</v>
      </c>
      <c r="E1565">
        <v>10</v>
      </c>
      <c r="F1565" s="2">
        <v>44112</v>
      </c>
      <c r="G1565" t="s">
        <v>395</v>
      </c>
      <c r="H1565" t="s">
        <v>397</v>
      </c>
      <c r="I1565" t="s">
        <v>388</v>
      </c>
      <c r="J1565" t="s">
        <v>19</v>
      </c>
      <c r="K1565" t="s">
        <v>448</v>
      </c>
      <c r="L1565" t="s">
        <v>458</v>
      </c>
      <c r="M1565" t="s">
        <v>47</v>
      </c>
      <c r="N1565" t="s">
        <v>421</v>
      </c>
      <c r="O1565" t="s">
        <v>7</v>
      </c>
      <c r="P1565">
        <v>1</v>
      </c>
      <c r="Q1565">
        <v>2</v>
      </c>
      <c r="R1565">
        <v>3</v>
      </c>
      <c r="S1565" t="s">
        <v>34</v>
      </c>
      <c r="T1565" t="s">
        <v>32</v>
      </c>
      <c r="U1565" t="s">
        <v>48</v>
      </c>
      <c r="V1565" t="s">
        <v>49</v>
      </c>
    </row>
    <row r="1566" spans="1:22" x14ac:dyDescent="0.45">
      <c r="A1566" t="s">
        <v>17</v>
      </c>
      <c r="B1566" t="s">
        <v>18</v>
      </c>
      <c r="C1566">
        <v>2019</v>
      </c>
      <c r="D1566">
        <v>29</v>
      </c>
      <c r="E1566">
        <v>6</v>
      </c>
      <c r="F1566" s="2">
        <v>43634</v>
      </c>
      <c r="G1566" t="s">
        <v>395</v>
      </c>
      <c r="H1566" t="s">
        <v>398</v>
      </c>
      <c r="I1566" t="s">
        <v>387</v>
      </c>
      <c r="J1566" t="s">
        <v>21</v>
      </c>
      <c r="P1566">
        <v>0</v>
      </c>
      <c r="Q1566">
        <v>0</v>
      </c>
      <c r="R1566">
        <v>0</v>
      </c>
    </row>
    <row r="1567" spans="1:22" x14ac:dyDescent="0.45">
      <c r="A1567" t="s">
        <v>17</v>
      </c>
      <c r="B1567" t="s">
        <v>18</v>
      </c>
      <c r="C1567">
        <v>2019</v>
      </c>
      <c r="D1567">
        <v>30</v>
      </c>
      <c r="E1567">
        <v>6</v>
      </c>
      <c r="F1567" s="2">
        <v>43634</v>
      </c>
      <c r="G1567" t="s">
        <v>395</v>
      </c>
      <c r="H1567" t="s">
        <v>398</v>
      </c>
      <c r="I1567" t="s">
        <v>387</v>
      </c>
      <c r="J1567" t="s">
        <v>22</v>
      </c>
      <c r="P1567">
        <v>0</v>
      </c>
      <c r="Q1567">
        <v>0</v>
      </c>
      <c r="R1567">
        <v>0</v>
      </c>
    </row>
    <row r="1568" spans="1:22" x14ac:dyDescent="0.45">
      <c r="A1568" t="s">
        <v>17</v>
      </c>
      <c r="B1568" t="s">
        <v>18</v>
      </c>
      <c r="C1568">
        <v>2020</v>
      </c>
      <c r="D1568">
        <v>31</v>
      </c>
      <c r="E1568">
        <v>11</v>
      </c>
      <c r="F1568" s="2">
        <v>44147</v>
      </c>
      <c r="G1568" t="s">
        <v>395</v>
      </c>
      <c r="H1568" t="s">
        <v>397</v>
      </c>
      <c r="I1568" t="s">
        <v>388</v>
      </c>
      <c r="J1568" t="s">
        <v>19</v>
      </c>
      <c r="K1568" t="s">
        <v>448</v>
      </c>
      <c r="L1568" t="s">
        <v>458</v>
      </c>
      <c r="M1568" t="s">
        <v>47</v>
      </c>
      <c r="N1568" t="s">
        <v>421</v>
      </c>
      <c r="O1568" t="s">
        <v>7</v>
      </c>
      <c r="P1568">
        <v>2</v>
      </c>
      <c r="Q1568">
        <v>0</v>
      </c>
      <c r="R1568">
        <v>2</v>
      </c>
      <c r="S1568" t="s">
        <v>34</v>
      </c>
      <c r="T1568" t="s">
        <v>32</v>
      </c>
      <c r="U1568" t="s">
        <v>48</v>
      </c>
      <c r="V1568" t="s">
        <v>49</v>
      </c>
    </row>
    <row r="1569" spans="1:22" x14ac:dyDescent="0.45">
      <c r="A1569" t="s">
        <v>17</v>
      </c>
      <c r="B1569" t="s">
        <v>18</v>
      </c>
      <c r="C1569">
        <v>2020</v>
      </c>
      <c r="D1569">
        <v>32</v>
      </c>
      <c r="E1569">
        <v>11</v>
      </c>
      <c r="F1569" s="2">
        <v>44147</v>
      </c>
      <c r="G1569" t="s">
        <v>395</v>
      </c>
      <c r="H1569" t="s">
        <v>399</v>
      </c>
      <c r="I1569" t="s">
        <v>380</v>
      </c>
      <c r="J1569" t="s">
        <v>19</v>
      </c>
      <c r="K1569" t="s">
        <v>448</v>
      </c>
      <c r="L1569" t="s">
        <v>458</v>
      </c>
      <c r="M1569" t="s">
        <v>47</v>
      </c>
      <c r="N1569" t="s">
        <v>421</v>
      </c>
      <c r="O1569" t="s">
        <v>7</v>
      </c>
      <c r="P1569">
        <v>1</v>
      </c>
      <c r="Q1569">
        <v>0</v>
      </c>
      <c r="R1569">
        <v>1</v>
      </c>
      <c r="S1569" t="s">
        <v>34</v>
      </c>
      <c r="T1569" t="s">
        <v>32</v>
      </c>
      <c r="U1569" t="s">
        <v>48</v>
      </c>
      <c r="V1569" t="s">
        <v>49</v>
      </c>
    </row>
    <row r="1570" spans="1:22" x14ac:dyDescent="0.45">
      <c r="A1570" t="s">
        <v>17</v>
      </c>
      <c r="B1570" t="s">
        <v>18</v>
      </c>
      <c r="C1570">
        <v>2021</v>
      </c>
      <c r="D1570">
        <v>33</v>
      </c>
      <c r="E1570">
        <v>2</v>
      </c>
      <c r="F1570" s="2">
        <v>44244</v>
      </c>
      <c r="G1570" t="s">
        <v>395</v>
      </c>
      <c r="H1570" t="s">
        <v>397</v>
      </c>
      <c r="I1570" t="s">
        <v>388</v>
      </c>
      <c r="J1570" t="s">
        <v>19</v>
      </c>
      <c r="K1570" t="s">
        <v>448</v>
      </c>
      <c r="L1570" t="s">
        <v>458</v>
      </c>
      <c r="M1570" t="s">
        <v>47</v>
      </c>
      <c r="N1570" t="s">
        <v>421</v>
      </c>
      <c r="O1570" t="s">
        <v>7</v>
      </c>
      <c r="P1570">
        <v>0</v>
      </c>
      <c r="Q1570">
        <v>1</v>
      </c>
      <c r="R1570">
        <v>1</v>
      </c>
      <c r="S1570" t="s">
        <v>34</v>
      </c>
      <c r="T1570" t="s">
        <v>32</v>
      </c>
      <c r="U1570" t="s">
        <v>48</v>
      </c>
      <c r="V1570" t="s">
        <v>49</v>
      </c>
    </row>
    <row r="1571" spans="1:22" x14ac:dyDescent="0.45">
      <c r="A1571" t="s">
        <v>17</v>
      </c>
      <c r="B1571" t="s">
        <v>18</v>
      </c>
      <c r="C1571">
        <v>2019</v>
      </c>
      <c r="D1571">
        <v>34</v>
      </c>
      <c r="E1571">
        <v>8</v>
      </c>
      <c r="F1571" s="2">
        <v>43679</v>
      </c>
      <c r="G1571" t="s">
        <v>395</v>
      </c>
      <c r="H1571" t="s">
        <v>397</v>
      </c>
      <c r="I1571" t="s">
        <v>388</v>
      </c>
      <c r="J1571" t="s">
        <v>19</v>
      </c>
      <c r="P1571">
        <v>0</v>
      </c>
      <c r="Q1571">
        <v>0</v>
      </c>
      <c r="R1571">
        <v>0</v>
      </c>
    </row>
    <row r="1572" spans="1:22" x14ac:dyDescent="0.45">
      <c r="A1572" t="s">
        <v>17</v>
      </c>
      <c r="B1572" t="s">
        <v>18</v>
      </c>
      <c r="C1572">
        <v>2019</v>
      </c>
      <c r="D1572">
        <v>35</v>
      </c>
      <c r="E1572">
        <v>8</v>
      </c>
      <c r="F1572" s="2">
        <v>43679</v>
      </c>
      <c r="G1572" t="s">
        <v>395</v>
      </c>
      <c r="H1572" t="s">
        <v>398</v>
      </c>
      <c r="I1572" t="s">
        <v>387</v>
      </c>
      <c r="J1572" t="s">
        <v>21</v>
      </c>
      <c r="P1572">
        <v>0</v>
      </c>
      <c r="Q1572">
        <v>0</v>
      </c>
      <c r="R1572">
        <v>0</v>
      </c>
    </row>
    <row r="1573" spans="1:22" x14ac:dyDescent="0.45">
      <c r="A1573" t="s">
        <v>17</v>
      </c>
      <c r="B1573" t="s">
        <v>18</v>
      </c>
      <c r="C1573">
        <v>2019</v>
      </c>
      <c r="D1573">
        <v>36</v>
      </c>
      <c r="E1573">
        <v>8</v>
      </c>
      <c r="F1573" s="2">
        <v>43679</v>
      </c>
      <c r="G1573" t="s">
        <v>395</v>
      </c>
      <c r="H1573" t="s">
        <v>398</v>
      </c>
      <c r="I1573" t="s">
        <v>387</v>
      </c>
      <c r="J1573" t="s">
        <v>22</v>
      </c>
      <c r="P1573">
        <v>0</v>
      </c>
      <c r="Q1573">
        <v>0</v>
      </c>
      <c r="R1573">
        <v>0</v>
      </c>
    </row>
    <row r="1574" spans="1:22" x14ac:dyDescent="0.45">
      <c r="A1574" t="s">
        <v>17</v>
      </c>
      <c r="B1574" t="s">
        <v>18</v>
      </c>
      <c r="C1574">
        <v>2021</v>
      </c>
      <c r="D1574">
        <v>37</v>
      </c>
      <c r="E1574">
        <v>3</v>
      </c>
      <c r="F1574" s="2">
        <v>44259</v>
      </c>
      <c r="G1574" t="s">
        <v>395</v>
      </c>
      <c r="H1574" t="s">
        <v>398</v>
      </c>
      <c r="I1574" t="s">
        <v>387</v>
      </c>
      <c r="J1574" t="s">
        <v>22</v>
      </c>
      <c r="K1574" t="s">
        <v>448</v>
      </c>
      <c r="L1574" t="s">
        <v>458</v>
      </c>
      <c r="M1574" t="s">
        <v>47</v>
      </c>
      <c r="N1574" t="s">
        <v>421</v>
      </c>
      <c r="O1574" t="s">
        <v>7</v>
      </c>
      <c r="P1574">
        <v>1</v>
      </c>
      <c r="Q1574">
        <v>0</v>
      </c>
      <c r="R1574">
        <v>1</v>
      </c>
      <c r="S1574" t="s">
        <v>34</v>
      </c>
      <c r="T1574" t="s">
        <v>32</v>
      </c>
      <c r="U1574" t="s">
        <v>48</v>
      </c>
      <c r="V1574" t="s">
        <v>49</v>
      </c>
    </row>
    <row r="1575" spans="1:22" x14ac:dyDescent="0.45">
      <c r="A1575" t="s">
        <v>17</v>
      </c>
      <c r="B1575" t="s">
        <v>18</v>
      </c>
      <c r="C1575">
        <v>2021</v>
      </c>
      <c r="D1575">
        <v>38</v>
      </c>
      <c r="E1575">
        <v>3</v>
      </c>
      <c r="F1575" s="2">
        <v>44285</v>
      </c>
      <c r="G1575" t="s">
        <v>395</v>
      </c>
      <c r="H1575" t="s">
        <v>397</v>
      </c>
      <c r="I1575" t="s">
        <v>388</v>
      </c>
      <c r="J1575" t="s">
        <v>19</v>
      </c>
      <c r="K1575" t="s">
        <v>448</v>
      </c>
      <c r="L1575" t="s">
        <v>458</v>
      </c>
      <c r="M1575" t="s">
        <v>47</v>
      </c>
      <c r="N1575" t="s">
        <v>421</v>
      </c>
      <c r="O1575" t="s">
        <v>7</v>
      </c>
      <c r="P1575">
        <v>1</v>
      </c>
      <c r="Q1575">
        <v>0</v>
      </c>
      <c r="R1575">
        <v>1</v>
      </c>
      <c r="S1575" t="s">
        <v>34</v>
      </c>
      <c r="T1575" t="s">
        <v>32</v>
      </c>
      <c r="U1575" t="s">
        <v>48</v>
      </c>
      <c r="V1575" t="s">
        <v>49</v>
      </c>
    </row>
    <row r="1576" spans="1:22" x14ac:dyDescent="0.45">
      <c r="A1576" t="s">
        <v>17</v>
      </c>
      <c r="B1576" t="s">
        <v>18</v>
      </c>
      <c r="C1576">
        <v>2019</v>
      </c>
      <c r="D1576">
        <v>39</v>
      </c>
      <c r="E1576">
        <v>9</v>
      </c>
      <c r="F1576" s="2">
        <v>43726</v>
      </c>
      <c r="G1576" t="s">
        <v>395</v>
      </c>
      <c r="H1576" t="s">
        <v>397</v>
      </c>
      <c r="I1576" t="s">
        <v>388</v>
      </c>
      <c r="J1576" t="s">
        <v>19</v>
      </c>
      <c r="P1576">
        <v>0</v>
      </c>
      <c r="Q1576">
        <v>0</v>
      </c>
      <c r="R1576">
        <v>0</v>
      </c>
    </row>
    <row r="1577" spans="1:22" x14ac:dyDescent="0.45">
      <c r="A1577" t="s">
        <v>17</v>
      </c>
      <c r="B1577" t="s">
        <v>18</v>
      </c>
      <c r="C1577">
        <v>2019</v>
      </c>
      <c r="D1577">
        <v>40</v>
      </c>
      <c r="E1577">
        <v>9</v>
      </c>
      <c r="F1577" s="2">
        <v>43726</v>
      </c>
      <c r="G1577" t="s">
        <v>395</v>
      </c>
      <c r="H1577" t="s">
        <v>398</v>
      </c>
      <c r="I1577" t="s">
        <v>387</v>
      </c>
      <c r="J1577" t="s">
        <v>21</v>
      </c>
      <c r="P1577">
        <v>0</v>
      </c>
      <c r="Q1577">
        <v>0</v>
      </c>
      <c r="R1577">
        <v>0</v>
      </c>
    </row>
    <row r="1578" spans="1:22" x14ac:dyDescent="0.45">
      <c r="A1578" t="s">
        <v>17</v>
      </c>
      <c r="B1578" t="s">
        <v>18</v>
      </c>
      <c r="C1578">
        <v>2019</v>
      </c>
      <c r="D1578">
        <v>41</v>
      </c>
      <c r="E1578">
        <v>9</v>
      </c>
      <c r="F1578" s="2">
        <v>43726</v>
      </c>
      <c r="G1578" t="s">
        <v>395</v>
      </c>
      <c r="H1578" t="s">
        <v>398</v>
      </c>
      <c r="I1578" t="s">
        <v>387</v>
      </c>
      <c r="J1578" t="s">
        <v>22</v>
      </c>
      <c r="P1578">
        <v>0</v>
      </c>
      <c r="Q1578">
        <v>0</v>
      </c>
      <c r="R1578">
        <v>0</v>
      </c>
    </row>
    <row r="1579" spans="1:22" x14ac:dyDescent="0.45">
      <c r="A1579" t="s">
        <v>17</v>
      </c>
      <c r="B1579" t="s">
        <v>18</v>
      </c>
      <c r="C1579">
        <v>2019</v>
      </c>
      <c r="D1579">
        <v>42</v>
      </c>
      <c r="E1579">
        <v>11</v>
      </c>
      <c r="F1579" s="2">
        <v>43782</v>
      </c>
      <c r="G1579" t="s">
        <v>395</v>
      </c>
      <c r="H1579" t="s">
        <v>398</v>
      </c>
      <c r="I1579" t="s">
        <v>387</v>
      </c>
      <c r="J1579" t="s">
        <v>21</v>
      </c>
      <c r="P1579">
        <v>0</v>
      </c>
      <c r="Q1579">
        <v>0</v>
      </c>
      <c r="R1579">
        <v>0</v>
      </c>
    </row>
    <row r="1580" spans="1:22" x14ac:dyDescent="0.45">
      <c r="A1580" t="s">
        <v>17</v>
      </c>
      <c r="B1580" t="s">
        <v>18</v>
      </c>
      <c r="C1580">
        <v>2019</v>
      </c>
      <c r="D1580">
        <v>43</v>
      </c>
      <c r="E1580">
        <v>11</v>
      </c>
      <c r="F1580" s="2">
        <v>43782</v>
      </c>
      <c r="G1580" t="s">
        <v>395</v>
      </c>
      <c r="H1580" t="s">
        <v>398</v>
      </c>
      <c r="I1580" t="s">
        <v>387</v>
      </c>
      <c r="J1580" t="s">
        <v>22</v>
      </c>
      <c r="P1580">
        <v>0</v>
      </c>
      <c r="Q1580">
        <v>0</v>
      </c>
      <c r="R1580">
        <v>0</v>
      </c>
    </row>
    <row r="1581" spans="1:22" x14ac:dyDescent="0.45">
      <c r="A1581" t="s">
        <v>17</v>
      </c>
      <c r="B1581" t="s">
        <v>18</v>
      </c>
      <c r="C1581">
        <v>2019</v>
      </c>
      <c r="D1581">
        <v>44</v>
      </c>
      <c r="E1581">
        <v>11</v>
      </c>
      <c r="F1581" s="2">
        <v>43782</v>
      </c>
      <c r="G1581" t="s">
        <v>395</v>
      </c>
      <c r="H1581" t="s">
        <v>399</v>
      </c>
      <c r="I1581" t="s">
        <v>380</v>
      </c>
      <c r="J1581" t="s">
        <v>19</v>
      </c>
      <c r="P1581">
        <v>0</v>
      </c>
      <c r="Q1581">
        <v>0</v>
      </c>
      <c r="R1581">
        <v>0</v>
      </c>
    </row>
    <row r="1582" spans="1:22" x14ac:dyDescent="0.45">
      <c r="A1582" t="s">
        <v>17</v>
      </c>
      <c r="B1582" t="s">
        <v>18</v>
      </c>
      <c r="C1582">
        <v>2021</v>
      </c>
      <c r="D1582">
        <v>45</v>
      </c>
      <c r="E1582">
        <v>12</v>
      </c>
      <c r="F1582" s="2">
        <v>44543</v>
      </c>
      <c r="G1582" t="s">
        <v>395</v>
      </c>
      <c r="H1582" t="s">
        <v>397</v>
      </c>
      <c r="I1582" t="s">
        <v>388</v>
      </c>
      <c r="J1582" t="s">
        <v>19</v>
      </c>
      <c r="K1582" t="s">
        <v>448</v>
      </c>
      <c r="L1582" t="s">
        <v>458</v>
      </c>
      <c r="M1582" t="s">
        <v>47</v>
      </c>
      <c r="N1582" t="s">
        <v>421</v>
      </c>
      <c r="O1582" t="s">
        <v>7</v>
      </c>
      <c r="P1582">
        <v>0</v>
      </c>
      <c r="Q1582">
        <v>1</v>
      </c>
      <c r="R1582">
        <v>1</v>
      </c>
      <c r="S1582" t="s">
        <v>34</v>
      </c>
      <c r="T1582" t="s">
        <v>32</v>
      </c>
      <c r="U1582" t="s">
        <v>48</v>
      </c>
      <c r="V1582" t="s">
        <v>49</v>
      </c>
    </row>
    <row r="1583" spans="1:22" x14ac:dyDescent="0.45">
      <c r="A1583" t="s">
        <v>17</v>
      </c>
      <c r="B1583" t="s">
        <v>18</v>
      </c>
      <c r="C1583">
        <v>2019</v>
      </c>
      <c r="D1583">
        <v>46</v>
      </c>
      <c r="E1583">
        <v>12</v>
      </c>
      <c r="F1583" s="2">
        <v>43802</v>
      </c>
      <c r="G1583" t="s">
        <v>395</v>
      </c>
      <c r="H1583" t="s">
        <v>398</v>
      </c>
      <c r="I1583" t="s">
        <v>387</v>
      </c>
      <c r="J1583" t="s">
        <v>21</v>
      </c>
      <c r="P1583">
        <v>0</v>
      </c>
      <c r="Q1583">
        <v>0</v>
      </c>
      <c r="R1583">
        <v>0</v>
      </c>
    </row>
    <row r="1584" spans="1:22" x14ac:dyDescent="0.45">
      <c r="A1584" t="s">
        <v>17</v>
      </c>
      <c r="B1584" t="s">
        <v>18</v>
      </c>
      <c r="C1584">
        <v>2019</v>
      </c>
      <c r="D1584">
        <v>47</v>
      </c>
      <c r="E1584">
        <v>12</v>
      </c>
      <c r="F1584" s="2">
        <v>43802</v>
      </c>
      <c r="G1584" t="s">
        <v>395</v>
      </c>
      <c r="H1584" t="s">
        <v>398</v>
      </c>
      <c r="I1584" t="s">
        <v>387</v>
      </c>
      <c r="J1584" t="s">
        <v>22</v>
      </c>
      <c r="P1584">
        <v>0</v>
      </c>
      <c r="Q1584">
        <v>0</v>
      </c>
      <c r="R1584">
        <v>0</v>
      </c>
    </row>
    <row r="1585" spans="1:22" x14ac:dyDescent="0.45">
      <c r="A1585" t="s">
        <v>17</v>
      </c>
      <c r="B1585" t="s">
        <v>18</v>
      </c>
      <c r="C1585">
        <v>2019</v>
      </c>
      <c r="D1585">
        <v>48</v>
      </c>
      <c r="E1585">
        <v>12</v>
      </c>
      <c r="F1585" s="2">
        <v>43802</v>
      </c>
      <c r="G1585" t="s">
        <v>395</v>
      </c>
      <c r="H1585" t="s">
        <v>399</v>
      </c>
      <c r="I1585" t="s">
        <v>380</v>
      </c>
      <c r="J1585" t="s">
        <v>19</v>
      </c>
      <c r="P1585">
        <v>0</v>
      </c>
      <c r="Q1585">
        <v>0</v>
      </c>
      <c r="R1585">
        <v>0</v>
      </c>
    </row>
    <row r="1586" spans="1:22" x14ac:dyDescent="0.45">
      <c r="A1586" t="s">
        <v>17</v>
      </c>
      <c r="B1586" t="s">
        <v>18</v>
      </c>
      <c r="C1586">
        <v>2022</v>
      </c>
      <c r="D1586">
        <v>49</v>
      </c>
      <c r="E1586">
        <v>1</v>
      </c>
      <c r="F1586" s="2">
        <v>44587</v>
      </c>
      <c r="G1586" t="s">
        <v>395</v>
      </c>
      <c r="H1586" t="s">
        <v>397</v>
      </c>
      <c r="I1586" t="s">
        <v>388</v>
      </c>
      <c r="J1586" t="s">
        <v>19</v>
      </c>
      <c r="K1586" t="s">
        <v>448</v>
      </c>
      <c r="L1586" t="s">
        <v>458</v>
      </c>
      <c r="M1586" t="s">
        <v>47</v>
      </c>
      <c r="N1586" t="s">
        <v>421</v>
      </c>
      <c r="O1586" t="s">
        <v>7</v>
      </c>
      <c r="P1586">
        <v>0</v>
      </c>
      <c r="Q1586">
        <v>1</v>
      </c>
      <c r="R1586">
        <v>1</v>
      </c>
      <c r="S1586" t="s">
        <v>34</v>
      </c>
      <c r="T1586" t="s">
        <v>32</v>
      </c>
      <c r="U1586" t="s">
        <v>48</v>
      </c>
      <c r="V1586" t="s">
        <v>49</v>
      </c>
    </row>
    <row r="1587" spans="1:22" x14ac:dyDescent="0.45">
      <c r="A1587" t="s">
        <v>17</v>
      </c>
      <c r="B1587" t="s">
        <v>18</v>
      </c>
      <c r="C1587">
        <v>2019</v>
      </c>
      <c r="D1587">
        <v>50</v>
      </c>
      <c r="E1587">
        <v>12</v>
      </c>
      <c r="F1587" s="2">
        <v>43812</v>
      </c>
      <c r="G1587" t="s">
        <v>395</v>
      </c>
      <c r="H1587" t="s">
        <v>398</v>
      </c>
      <c r="I1587" t="s">
        <v>387</v>
      </c>
      <c r="J1587" t="s">
        <v>21</v>
      </c>
      <c r="P1587">
        <v>0</v>
      </c>
      <c r="Q1587">
        <v>0</v>
      </c>
      <c r="R1587">
        <v>0</v>
      </c>
    </row>
    <row r="1588" spans="1:22" x14ac:dyDescent="0.45">
      <c r="A1588" t="s">
        <v>17</v>
      </c>
      <c r="B1588" t="s">
        <v>18</v>
      </c>
      <c r="C1588">
        <v>2019</v>
      </c>
      <c r="D1588">
        <v>51</v>
      </c>
      <c r="E1588">
        <v>12</v>
      </c>
      <c r="F1588" s="2">
        <v>43812</v>
      </c>
      <c r="G1588" t="s">
        <v>395</v>
      </c>
      <c r="H1588" t="s">
        <v>398</v>
      </c>
      <c r="I1588" t="s">
        <v>387</v>
      </c>
      <c r="J1588" t="s">
        <v>22</v>
      </c>
      <c r="P1588">
        <v>0</v>
      </c>
      <c r="Q1588">
        <v>0</v>
      </c>
      <c r="R1588">
        <v>0</v>
      </c>
    </row>
    <row r="1589" spans="1:22" x14ac:dyDescent="0.45">
      <c r="A1589" t="s">
        <v>17</v>
      </c>
      <c r="B1589" t="s">
        <v>18</v>
      </c>
      <c r="C1589">
        <v>2019</v>
      </c>
      <c r="D1589">
        <v>52</v>
      </c>
      <c r="E1589">
        <v>12</v>
      </c>
      <c r="F1589" s="2">
        <v>43812</v>
      </c>
      <c r="G1589" t="s">
        <v>395</v>
      </c>
      <c r="H1589" t="s">
        <v>399</v>
      </c>
      <c r="I1589" t="s">
        <v>380</v>
      </c>
      <c r="J1589" t="s">
        <v>19</v>
      </c>
      <c r="P1589">
        <v>0</v>
      </c>
      <c r="Q1589">
        <v>0</v>
      </c>
      <c r="R1589">
        <v>0</v>
      </c>
    </row>
    <row r="1590" spans="1:22" x14ac:dyDescent="0.45">
      <c r="A1590" t="s">
        <v>17</v>
      </c>
      <c r="B1590" t="s">
        <v>18</v>
      </c>
      <c r="C1590">
        <v>2019</v>
      </c>
      <c r="D1590">
        <v>53</v>
      </c>
      <c r="E1590">
        <v>5</v>
      </c>
      <c r="F1590" s="2">
        <v>43591</v>
      </c>
      <c r="G1590" t="s">
        <v>395</v>
      </c>
      <c r="H1590" t="s">
        <v>397</v>
      </c>
      <c r="I1590" t="s">
        <v>388</v>
      </c>
      <c r="J1590" t="s">
        <v>19</v>
      </c>
      <c r="K1590" t="s">
        <v>113</v>
      </c>
      <c r="L1590" t="s">
        <v>460</v>
      </c>
      <c r="M1590" t="s">
        <v>114</v>
      </c>
      <c r="N1590" t="s">
        <v>115</v>
      </c>
      <c r="O1590" t="s">
        <v>7</v>
      </c>
      <c r="P1590">
        <v>1</v>
      </c>
      <c r="Q1590">
        <v>0</v>
      </c>
      <c r="R1590">
        <v>1</v>
      </c>
      <c r="S1590" t="s">
        <v>34</v>
      </c>
      <c r="T1590" t="s">
        <v>32</v>
      </c>
      <c r="U1590" t="s">
        <v>108</v>
      </c>
      <c r="V1590" t="s">
        <v>116</v>
      </c>
    </row>
    <row r="1591" spans="1:22" x14ac:dyDescent="0.45">
      <c r="A1591" t="s">
        <v>17</v>
      </c>
      <c r="B1591" t="s">
        <v>18</v>
      </c>
      <c r="C1591">
        <v>2019</v>
      </c>
      <c r="D1591">
        <v>54</v>
      </c>
      <c r="E1591">
        <v>5</v>
      </c>
      <c r="F1591" s="2">
        <v>43591</v>
      </c>
      <c r="G1591" t="s">
        <v>395</v>
      </c>
      <c r="H1591" t="s">
        <v>397</v>
      </c>
      <c r="I1591" t="s">
        <v>388</v>
      </c>
      <c r="J1591" t="s">
        <v>19</v>
      </c>
      <c r="K1591" t="s">
        <v>117</v>
      </c>
      <c r="L1591" t="s">
        <v>463</v>
      </c>
      <c r="M1591" t="s">
        <v>114</v>
      </c>
      <c r="N1591" t="s">
        <v>118</v>
      </c>
      <c r="O1591" t="s">
        <v>7</v>
      </c>
      <c r="P1591">
        <v>2</v>
      </c>
      <c r="Q1591">
        <v>0</v>
      </c>
      <c r="R1591">
        <v>2</v>
      </c>
      <c r="S1591" t="s">
        <v>34</v>
      </c>
      <c r="T1591" t="s">
        <v>32</v>
      </c>
      <c r="U1591" t="s">
        <v>108</v>
      </c>
      <c r="V1591" t="s">
        <v>116</v>
      </c>
    </row>
    <row r="1592" spans="1:22" x14ac:dyDescent="0.45">
      <c r="A1592" t="s">
        <v>17</v>
      </c>
      <c r="B1592" t="s">
        <v>18</v>
      </c>
      <c r="C1592">
        <v>2020</v>
      </c>
      <c r="D1592">
        <v>55</v>
      </c>
      <c r="E1592">
        <v>1</v>
      </c>
      <c r="F1592" s="2">
        <v>43859</v>
      </c>
      <c r="G1592" t="s">
        <v>395</v>
      </c>
      <c r="H1592" t="s">
        <v>398</v>
      </c>
      <c r="I1592" t="s">
        <v>387</v>
      </c>
      <c r="J1592" t="s">
        <v>21</v>
      </c>
      <c r="P1592">
        <v>0</v>
      </c>
      <c r="Q1592">
        <v>0</v>
      </c>
      <c r="R1592">
        <v>0</v>
      </c>
    </row>
    <row r="1593" spans="1:22" x14ac:dyDescent="0.45">
      <c r="A1593" t="s">
        <v>17</v>
      </c>
      <c r="B1593" t="s">
        <v>18</v>
      </c>
      <c r="C1593">
        <v>2020</v>
      </c>
      <c r="D1593">
        <v>56</v>
      </c>
      <c r="E1593">
        <v>1</v>
      </c>
      <c r="F1593" s="2">
        <v>43859</v>
      </c>
      <c r="G1593" t="s">
        <v>395</v>
      </c>
      <c r="H1593" t="s">
        <v>398</v>
      </c>
      <c r="I1593" t="s">
        <v>387</v>
      </c>
      <c r="J1593" t="s">
        <v>22</v>
      </c>
      <c r="P1593">
        <v>0</v>
      </c>
      <c r="Q1593">
        <v>0</v>
      </c>
      <c r="R1593">
        <v>0</v>
      </c>
    </row>
    <row r="1594" spans="1:22" x14ac:dyDescent="0.45">
      <c r="A1594" t="s">
        <v>17</v>
      </c>
      <c r="B1594" t="s">
        <v>18</v>
      </c>
      <c r="C1594">
        <v>2020</v>
      </c>
      <c r="D1594">
        <v>57</v>
      </c>
      <c r="E1594">
        <v>2</v>
      </c>
      <c r="F1594" s="2">
        <v>43887</v>
      </c>
      <c r="G1594" t="s">
        <v>395</v>
      </c>
      <c r="H1594" t="s">
        <v>397</v>
      </c>
      <c r="I1594" t="s">
        <v>388</v>
      </c>
      <c r="J1594" t="s">
        <v>19</v>
      </c>
      <c r="K1594" t="s">
        <v>54</v>
      </c>
      <c r="M1594" t="s">
        <v>54</v>
      </c>
      <c r="O1594" t="s">
        <v>370</v>
      </c>
      <c r="P1594" t="s">
        <v>19</v>
      </c>
      <c r="Q1594" t="s">
        <v>19</v>
      </c>
      <c r="R1594">
        <v>1</v>
      </c>
    </row>
    <row r="1595" spans="1:22" x14ac:dyDescent="0.45">
      <c r="A1595" t="s">
        <v>17</v>
      </c>
      <c r="B1595" t="s">
        <v>18</v>
      </c>
      <c r="C1595">
        <v>2020</v>
      </c>
      <c r="D1595">
        <v>58</v>
      </c>
      <c r="E1595">
        <v>2</v>
      </c>
      <c r="F1595" s="2">
        <v>43887</v>
      </c>
      <c r="G1595" t="s">
        <v>395</v>
      </c>
      <c r="H1595" t="s">
        <v>397</v>
      </c>
      <c r="I1595" t="s">
        <v>388</v>
      </c>
      <c r="J1595" t="s">
        <v>19</v>
      </c>
      <c r="K1595" t="s">
        <v>55</v>
      </c>
      <c r="M1595" t="s">
        <v>55</v>
      </c>
      <c r="O1595" t="s">
        <v>370</v>
      </c>
      <c r="P1595" t="s">
        <v>19</v>
      </c>
      <c r="Q1595" t="s">
        <v>19</v>
      </c>
      <c r="R1595">
        <v>1</v>
      </c>
    </row>
    <row r="1596" spans="1:22" x14ac:dyDescent="0.45">
      <c r="A1596" t="s">
        <v>17</v>
      </c>
      <c r="B1596" t="s">
        <v>18</v>
      </c>
      <c r="C1596">
        <v>2020</v>
      </c>
      <c r="D1596">
        <v>59</v>
      </c>
      <c r="E1596">
        <v>2</v>
      </c>
      <c r="F1596" s="2">
        <v>43887</v>
      </c>
      <c r="G1596" t="s">
        <v>395</v>
      </c>
      <c r="H1596" t="s">
        <v>398</v>
      </c>
      <c r="I1596" t="s">
        <v>387</v>
      </c>
      <c r="J1596" t="s">
        <v>21</v>
      </c>
      <c r="P1596">
        <v>0</v>
      </c>
      <c r="Q1596">
        <v>0</v>
      </c>
      <c r="R1596">
        <v>0</v>
      </c>
    </row>
    <row r="1597" spans="1:22" x14ac:dyDescent="0.45">
      <c r="A1597" t="s">
        <v>17</v>
      </c>
      <c r="B1597" t="s">
        <v>18</v>
      </c>
      <c r="C1597">
        <v>2020</v>
      </c>
      <c r="D1597">
        <v>60</v>
      </c>
      <c r="E1597">
        <v>2</v>
      </c>
      <c r="F1597" s="2">
        <v>43887</v>
      </c>
      <c r="G1597" t="s">
        <v>395</v>
      </c>
      <c r="H1597" t="s">
        <v>398</v>
      </c>
      <c r="I1597" t="s">
        <v>387</v>
      </c>
      <c r="J1597" t="s">
        <v>22</v>
      </c>
      <c r="P1597">
        <v>0</v>
      </c>
      <c r="Q1597">
        <v>0</v>
      </c>
      <c r="R1597">
        <v>0</v>
      </c>
    </row>
    <row r="1598" spans="1:22" x14ac:dyDescent="0.45">
      <c r="A1598" t="s">
        <v>17</v>
      </c>
      <c r="B1598" t="s">
        <v>18</v>
      </c>
      <c r="C1598">
        <v>2020</v>
      </c>
      <c r="D1598">
        <v>61</v>
      </c>
      <c r="E1598">
        <v>2</v>
      </c>
      <c r="F1598" s="2">
        <v>43887</v>
      </c>
      <c r="G1598" t="s">
        <v>395</v>
      </c>
      <c r="H1598" t="s">
        <v>399</v>
      </c>
      <c r="I1598" t="s">
        <v>380</v>
      </c>
      <c r="J1598" t="s">
        <v>19</v>
      </c>
      <c r="P1598">
        <v>0</v>
      </c>
      <c r="Q1598">
        <v>0</v>
      </c>
      <c r="R1598">
        <v>0</v>
      </c>
    </row>
    <row r="1599" spans="1:22" x14ac:dyDescent="0.45">
      <c r="A1599" t="s">
        <v>17</v>
      </c>
      <c r="B1599" t="s">
        <v>18</v>
      </c>
      <c r="C1599">
        <v>2021</v>
      </c>
      <c r="D1599">
        <v>62</v>
      </c>
      <c r="E1599">
        <v>12</v>
      </c>
      <c r="F1599" s="2">
        <v>44543</v>
      </c>
      <c r="G1599" t="s">
        <v>395</v>
      </c>
      <c r="H1599" t="s">
        <v>397</v>
      </c>
      <c r="I1599" t="s">
        <v>388</v>
      </c>
      <c r="J1599" t="s">
        <v>19</v>
      </c>
      <c r="K1599" t="s">
        <v>214</v>
      </c>
      <c r="L1599" t="s">
        <v>468</v>
      </c>
      <c r="M1599" t="s">
        <v>215</v>
      </c>
      <c r="N1599" t="s">
        <v>216</v>
      </c>
      <c r="O1599" t="s">
        <v>7</v>
      </c>
      <c r="P1599">
        <v>0</v>
      </c>
      <c r="Q1599">
        <v>1</v>
      </c>
      <c r="R1599">
        <v>1</v>
      </c>
      <c r="S1599" t="s">
        <v>34</v>
      </c>
      <c r="T1599" t="s">
        <v>32</v>
      </c>
      <c r="U1599" t="s">
        <v>33</v>
      </c>
      <c r="V1599" t="s">
        <v>134</v>
      </c>
    </row>
    <row r="1600" spans="1:22" x14ac:dyDescent="0.45">
      <c r="A1600" t="s">
        <v>17</v>
      </c>
      <c r="B1600" t="s">
        <v>18</v>
      </c>
      <c r="C1600">
        <v>2020</v>
      </c>
      <c r="D1600">
        <v>63</v>
      </c>
      <c r="E1600">
        <v>10</v>
      </c>
      <c r="F1600" s="2">
        <v>44112</v>
      </c>
      <c r="G1600" t="s">
        <v>395</v>
      </c>
      <c r="H1600" t="s">
        <v>398</v>
      </c>
      <c r="I1600" t="s">
        <v>387</v>
      </c>
      <c r="J1600" t="s">
        <v>21</v>
      </c>
      <c r="P1600">
        <v>0</v>
      </c>
      <c r="Q1600">
        <v>0</v>
      </c>
      <c r="R1600">
        <v>0</v>
      </c>
    </row>
    <row r="1601" spans="1:22" x14ac:dyDescent="0.45">
      <c r="A1601" t="s">
        <v>17</v>
      </c>
      <c r="B1601" t="s">
        <v>18</v>
      </c>
      <c r="C1601">
        <v>2020</v>
      </c>
      <c r="D1601">
        <v>64</v>
      </c>
      <c r="E1601">
        <v>10</v>
      </c>
      <c r="F1601" s="2">
        <v>44112</v>
      </c>
      <c r="G1601" t="s">
        <v>395</v>
      </c>
      <c r="H1601" t="s">
        <v>398</v>
      </c>
      <c r="I1601" t="s">
        <v>387</v>
      </c>
      <c r="J1601" t="s">
        <v>22</v>
      </c>
      <c r="P1601">
        <v>0</v>
      </c>
      <c r="Q1601">
        <v>0</v>
      </c>
      <c r="R1601">
        <v>0</v>
      </c>
    </row>
    <row r="1602" spans="1:22" x14ac:dyDescent="0.45">
      <c r="A1602" t="s">
        <v>17</v>
      </c>
      <c r="B1602" t="s">
        <v>18</v>
      </c>
      <c r="C1602">
        <v>2020</v>
      </c>
      <c r="D1602">
        <v>65</v>
      </c>
      <c r="E1602">
        <v>10</v>
      </c>
      <c r="F1602" s="2">
        <v>44112</v>
      </c>
      <c r="G1602" t="s">
        <v>395</v>
      </c>
      <c r="H1602" t="s">
        <v>399</v>
      </c>
      <c r="I1602" t="s">
        <v>380</v>
      </c>
      <c r="J1602" t="s">
        <v>19</v>
      </c>
      <c r="P1602">
        <v>0</v>
      </c>
      <c r="Q1602">
        <v>0</v>
      </c>
      <c r="R1602">
        <v>0</v>
      </c>
    </row>
    <row r="1603" spans="1:22" x14ac:dyDescent="0.45">
      <c r="A1603" t="s">
        <v>17</v>
      </c>
      <c r="B1603" t="s">
        <v>18</v>
      </c>
      <c r="C1603">
        <v>2022</v>
      </c>
      <c r="D1603">
        <v>66</v>
      </c>
      <c r="E1603">
        <v>1</v>
      </c>
      <c r="F1603" s="2">
        <v>44573</v>
      </c>
      <c r="G1603" t="s">
        <v>395</v>
      </c>
      <c r="H1603" t="s">
        <v>397</v>
      </c>
      <c r="I1603" t="s">
        <v>388</v>
      </c>
      <c r="J1603" t="s">
        <v>19</v>
      </c>
      <c r="K1603" t="s">
        <v>214</v>
      </c>
      <c r="L1603" t="s">
        <v>468</v>
      </c>
      <c r="M1603" t="s">
        <v>215</v>
      </c>
      <c r="N1603" t="s">
        <v>216</v>
      </c>
      <c r="O1603" t="s">
        <v>7</v>
      </c>
      <c r="P1603">
        <v>0</v>
      </c>
      <c r="Q1603">
        <v>1</v>
      </c>
      <c r="R1603">
        <v>1</v>
      </c>
      <c r="S1603" t="s">
        <v>34</v>
      </c>
      <c r="T1603" t="s">
        <v>32</v>
      </c>
      <c r="U1603" t="s">
        <v>33</v>
      </c>
      <c r="V1603" t="s">
        <v>134</v>
      </c>
    </row>
    <row r="1604" spans="1:22" x14ac:dyDescent="0.45">
      <c r="A1604" t="s">
        <v>17</v>
      </c>
      <c r="B1604" t="s">
        <v>18</v>
      </c>
      <c r="C1604">
        <v>2020</v>
      </c>
      <c r="D1604">
        <v>67</v>
      </c>
      <c r="E1604">
        <v>11</v>
      </c>
      <c r="F1604" s="2">
        <v>44147</v>
      </c>
      <c r="G1604" t="s">
        <v>395</v>
      </c>
      <c r="H1604" t="s">
        <v>397</v>
      </c>
      <c r="I1604" t="s">
        <v>388</v>
      </c>
      <c r="J1604" t="s">
        <v>19</v>
      </c>
      <c r="K1604" t="s">
        <v>54</v>
      </c>
      <c r="M1604" t="s">
        <v>54</v>
      </c>
      <c r="O1604" t="s">
        <v>370</v>
      </c>
      <c r="P1604" t="s">
        <v>19</v>
      </c>
      <c r="Q1604" t="s">
        <v>19</v>
      </c>
      <c r="R1604">
        <v>3</v>
      </c>
    </row>
    <row r="1605" spans="1:22" x14ac:dyDescent="0.45">
      <c r="A1605" t="s">
        <v>17</v>
      </c>
      <c r="B1605" t="s">
        <v>18</v>
      </c>
      <c r="C1605">
        <v>2020</v>
      </c>
      <c r="D1605">
        <v>68</v>
      </c>
      <c r="E1605">
        <v>11</v>
      </c>
      <c r="F1605" s="2">
        <v>44147</v>
      </c>
      <c r="G1605" t="s">
        <v>395</v>
      </c>
      <c r="H1605" t="s">
        <v>398</v>
      </c>
      <c r="I1605" t="s">
        <v>387</v>
      </c>
      <c r="J1605" t="s">
        <v>21</v>
      </c>
      <c r="P1605">
        <v>0</v>
      </c>
      <c r="Q1605">
        <v>0</v>
      </c>
      <c r="R1605">
        <v>0</v>
      </c>
    </row>
    <row r="1606" spans="1:22" x14ac:dyDescent="0.45">
      <c r="A1606" t="s">
        <v>17</v>
      </c>
      <c r="B1606" t="s">
        <v>18</v>
      </c>
      <c r="C1606">
        <v>2020</v>
      </c>
      <c r="D1606">
        <v>69</v>
      </c>
      <c r="E1606">
        <v>11</v>
      </c>
      <c r="F1606" s="2">
        <v>44147</v>
      </c>
      <c r="G1606" t="s">
        <v>395</v>
      </c>
      <c r="H1606" t="s">
        <v>398</v>
      </c>
      <c r="I1606" t="s">
        <v>387</v>
      </c>
      <c r="J1606" t="s">
        <v>22</v>
      </c>
      <c r="P1606">
        <v>0</v>
      </c>
      <c r="Q1606">
        <v>0</v>
      </c>
      <c r="R1606">
        <v>0</v>
      </c>
    </row>
    <row r="1607" spans="1:22" x14ac:dyDescent="0.45">
      <c r="A1607" t="s">
        <v>17</v>
      </c>
      <c r="B1607" t="s">
        <v>18</v>
      </c>
      <c r="C1607">
        <v>2021</v>
      </c>
      <c r="D1607">
        <v>70</v>
      </c>
      <c r="E1607">
        <v>12</v>
      </c>
      <c r="F1607" s="2">
        <v>44543</v>
      </c>
      <c r="G1607" t="s">
        <v>395</v>
      </c>
      <c r="H1607" t="s">
        <v>397</v>
      </c>
      <c r="I1607" t="s">
        <v>388</v>
      </c>
      <c r="J1607" t="s">
        <v>19</v>
      </c>
      <c r="K1607" t="s">
        <v>131</v>
      </c>
      <c r="L1607" t="s">
        <v>476</v>
      </c>
      <c r="M1607" t="s">
        <v>132</v>
      </c>
      <c r="N1607" t="s">
        <v>133</v>
      </c>
      <c r="O1607" t="s">
        <v>7</v>
      </c>
      <c r="P1607">
        <v>1</v>
      </c>
      <c r="Q1607">
        <v>0</v>
      </c>
      <c r="R1607">
        <v>1</v>
      </c>
      <c r="S1607" t="s">
        <v>34</v>
      </c>
      <c r="T1607" t="s">
        <v>32</v>
      </c>
      <c r="U1607" t="s">
        <v>33</v>
      </c>
      <c r="V1607" t="s">
        <v>134</v>
      </c>
    </row>
    <row r="1608" spans="1:22" x14ac:dyDescent="0.45">
      <c r="A1608" t="s">
        <v>17</v>
      </c>
      <c r="B1608" t="s">
        <v>18</v>
      </c>
      <c r="C1608">
        <v>2021</v>
      </c>
      <c r="D1608">
        <v>71</v>
      </c>
      <c r="E1608">
        <v>2</v>
      </c>
      <c r="F1608" s="2">
        <v>44244</v>
      </c>
      <c r="G1608" t="s">
        <v>395</v>
      </c>
      <c r="H1608" t="s">
        <v>398</v>
      </c>
      <c r="I1608" t="s">
        <v>387</v>
      </c>
      <c r="J1608" t="s">
        <v>21</v>
      </c>
      <c r="K1608" t="s">
        <v>54</v>
      </c>
      <c r="M1608" t="s">
        <v>54</v>
      </c>
      <c r="O1608" t="s">
        <v>370</v>
      </c>
      <c r="P1608" t="s">
        <v>19</v>
      </c>
      <c r="Q1608" t="s">
        <v>19</v>
      </c>
      <c r="R1608">
        <v>1</v>
      </c>
    </row>
    <row r="1609" spans="1:22" x14ac:dyDescent="0.45">
      <c r="A1609" t="s">
        <v>17</v>
      </c>
      <c r="B1609" t="s">
        <v>18</v>
      </c>
      <c r="C1609">
        <v>2021</v>
      </c>
      <c r="D1609">
        <v>72</v>
      </c>
      <c r="E1609">
        <v>2</v>
      </c>
      <c r="F1609" s="2">
        <v>44244</v>
      </c>
      <c r="G1609" t="s">
        <v>395</v>
      </c>
      <c r="H1609" t="s">
        <v>398</v>
      </c>
      <c r="I1609" t="s">
        <v>387</v>
      </c>
      <c r="J1609" t="s">
        <v>21</v>
      </c>
      <c r="K1609" t="s">
        <v>55</v>
      </c>
      <c r="M1609" t="s">
        <v>55</v>
      </c>
      <c r="O1609" t="s">
        <v>370</v>
      </c>
      <c r="P1609" t="s">
        <v>19</v>
      </c>
      <c r="Q1609" t="s">
        <v>19</v>
      </c>
      <c r="R1609">
        <v>1</v>
      </c>
    </row>
    <row r="1610" spans="1:22" x14ac:dyDescent="0.45">
      <c r="A1610" t="s">
        <v>17</v>
      </c>
      <c r="B1610" t="s">
        <v>18</v>
      </c>
      <c r="C1610">
        <v>2021</v>
      </c>
      <c r="D1610">
        <v>73</v>
      </c>
      <c r="E1610">
        <v>2</v>
      </c>
      <c r="F1610" s="2">
        <v>44244</v>
      </c>
      <c r="G1610" t="s">
        <v>395</v>
      </c>
      <c r="H1610" t="s">
        <v>398</v>
      </c>
      <c r="I1610" t="s">
        <v>387</v>
      </c>
      <c r="J1610" t="s">
        <v>21</v>
      </c>
      <c r="K1610" t="s">
        <v>56</v>
      </c>
      <c r="M1610" t="s">
        <v>56</v>
      </c>
      <c r="O1610" t="s">
        <v>370</v>
      </c>
      <c r="P1610" t="s">
        <v>19</v>
      </c>
      <c r="Q1610" t="s">
        <v>19</v>
      </c>
      <c r="R1610">
        <v>1</v>
      </c>
    </row>
    <row r="1611" spans="1:22" x14ac:dyDescent="0.45">
      <c r="A1611" t="s">
        <v>17</v>
      </c>
      <c r="B1611" t="s">
        <v>18</v>
      </c>
      <c r="C1611">
        <v>2021</v>
      </c>
      <c r="D1611">
        <v>74</v>
      </c>
      <c r="E1611">
        <v>2</v>
      </c>
      <c r="F1611" s="2">
        <v>44244</v>
      </c>
      <c r="G1611" t="s">
        <v>395</v>
      </c>
      <c r="H1611" t="s">
        <v>398</v>
      </c>
      <c r="I1611" t="s">
        <v>387</v>
      </c>
      <c r="J1611" t="s">
        <v>22</v>
      </c>
      <c r="P1611">
        <v>0</v>
      </c>
      <c r="Q1611">
        <v>0</v>
      </c>
      <c r="R1611">
        <v>0</v>
      </c>
    </row>
    <row r="1612" spans="1:22" x14ac:dyDescent="0.45">
      <c r="A1612" t="s">
        <v>17</v>
      </c>
      <c r="B1612" t="s">
        <v>18</v>
      </c>
      <c r="C1612">
        <v>2021</v>
      </c>
      <c r="D1612">
        <v>75</v>
      </c>
      <c r="E1612">
        <v>2</v>
      </c>
      <c r="F1612" s="2">
        <v>44244</v>
      </c>
      <c r="G1612" t="s">
        <v>395</v>
      </c>
      <c r="H1612" t="s">
        <v>399</v>
      </c>
      <c r="I1612" t="s">
        <v>380</v>
      </c>
      <c r="J1612" t="s">
        <v>19</v>
      </c>
      <c r="P1612">
        <v>0</v>
      </c>
      <c r="Q1612">
        <v>0</v>
      </c>
      <c r="R1612">
        <v>0</v>
      </c>
    </row>
    <row r="1613" spans="1:22" x14ac:dyDescent="0.45">
      <c r="A1613" t="s">
        <v>17</v>
      </c>
      <c r="B1613" t="s">
        <v>18</v>
      </c>
      <c r="C1613">
        <v>2021</v>
      </c>
      <c r="D1613">
        <v>76</v>
      </c>
      <c r="E1613">
        <v>3</v>
      </c>
      <c r="F1613" s="2">
        <v>44259</v>
      </c>
      <c r="G1613" t="s">
        <v>395</v>
      </c>
      <c r="H1613" t="s">
        <v>397</v>
      </c>
      <c r="I1613" t="s">
        <v>388</v>
      </c>
      <c r="J1613" t="s">
        <v>19</v>
      </c>
      <c r="P1613">
        <v>0</v>
      </c>
      <c r="Q1613">
        <v>0</v>
      </c>
      <c r="R1613">
        <v>0</v>
      </c>
    </row>
    <row r="1614" spans="1:22" x14ac:dyDescent="0.45">
      <c r="A1614" t="s">
        <v>17</v>
      </c>
      <c r="B1614" t="s">
        <v>18</v>
      </c>
      <c r="C1614">
        <v>2021</v>
      </c>
      <c r="D1614">
        <v>77</v>
      </c>
      <c r="E1614">
        <v>3</v>
      </c>
      <c r="F1614" s="2">
        <v>44259</v>
      </c>
      <c r="G1614" t="s">
        <v>395</v>
      </c>
      <c r="H1614" t="s">
        <v>398</v>
      </c>
      <c r="I1614" t="s">
        <v>387</v>
      </c>
      <c r="J1614" t="s">
        <v>21</v>
      </c>
      <c r="P1614">
        <v>0</v>
      </c>
      <c r="Q1614">
        <v>0</v>
      </c>
      <c r="R1614">
        <v>0</v>
      </c>
    </row>
    <row r="1615" spans="1:22" x14ac:dyDescent="0.45">
      <c r="A1615" t="s">
        <v>17</v>
      </c>
      <c r="B1615" t="s">
        <v>18</v>
      </c>
      <c r="C1615">
        <v>2021</v>
      </c>
      <c r="D1615">
        <v>78</v>
      </c>
      <c r="E1615">
        <v>3</v>
      </c>
      <c r="F1615" s="2">
        <v>44259</v>
      </c>
      <c r="G1615" t="s">
        <v>395</v>
      </c>
      <c r="H1615" t="s">
        <v>399</v>
      </c>
      <c r="I1615" t="s">
        <v>380</v>
      </c>
      <c r="J1615" t="s">
        <v>19</v>
      </c>
      <c r="P1615">
        <v>0</v>
      </c>
      <c r="Q1615">
        <v>0</v>
      </c>
      <c r="R1615">
        <v>0</v>
      </c>
    </row>
    <row r="1616" spans="1:22" x14ac:dyDescent="0.45">
      <c r="A1616" t="s">
        <v>17</v>
      </c>
      <c r="B1616" t="s">
        <v>18</v>
      </c>
      <c r="C1616">
        <v>2022</v>
      </c>
      <c r="D1616">
        <v>79</v>
      </c>
      <c r="E1616">
        <v>5</v>
      </c>
      <c r="F1616" s="2">
        <v>44706</v>
      </c>
      <c r="G1616" t="s">
        <v>395</v>
      </c>
      <c r="H1616" t="s">
        <v>397</v>
      </c>
      <c r="I1616" t="s">
        <v>388</v>
      </c>
      <c r="J1616" t="s">
        <v>19</v>
      </c>
      <c r="K1616" t="s">
        <v>352</v>
      </c>
      <c r="L1616" t="s">
        <v>464</v>
      </c>
      <c r="M1616" t="s">
        <v>353</v>
      </c>
      <c r="N1616" t="s">
        <v>354</v>
      </c>
      <c r="O1616" t="s">
        <v>7</v>
      </c>
      <c r="P1616">
        <v>1</v>
      </c>
      <c r="Q1616">
        <v>0</v>
      </c>
      <c r="R1616">
        <v>1</v>
      </c>
      <c r="S1616" t="s">
        <v>34</v>
      </c>
      <c r="T1616" t="s">
        <v>32</v>
      </c>
      <c r="U1616" t="s">
        <v>33</v>
      </c>
      <c r="V1616" t="s">
        <v>213</v>
      </c>
    </row>
    <row r="1617" spans="1:22" x14ac:dyDescent="0.45">
      <c r="A1617" t="s">
        <v>17</v>
      </c>
      <c r="B1617" t="s">
        <v>18</v>
      </c>
      <c r="C1617">
        <v>2021</v>
      </c>
      <c r="D1617">
        <v>80</v>
      </c>
      <c r="E1617">
        <v>5</v>
      </c>
      <c r="F1617" s="2">
        <v>44333</v>
      </c>
      <c r="G1617" t="s">
        <v>395</v>
      </c>
      <c r="H1617" t="s">
        <v>397</v>
      </c>
      <c r="I1617" t="s">
        <v>388</v>
      </c>
      <c r="J1617" t="s">
        <v>19</v>
      </c>
      <c r="K1617" t="s">
        <v>161</v>
      </c>
      <c r="L1617" t="s">
        <v>477</v>
      </c>
      <c r="M1617" t="s">
        <v>162</v>
      </c>
      <c r="N1617" t="s">
        <v>163</v>
      </c>
      <c r="O1617" t="s">
        <v>7</v>
      </c>
      <c r="P1617">
        <v>1</v>
      </c>
      <c r="Q1617">
        <v>0</v>
      </c>
      <c r="R1617">
        <v>1</v>
      </c>
      <c r="S1617" t="s">
        <v>62</v>
      </c>
      <c r="T1617" t="s">
        <v>373</v>
      </c>
      <c r="U1617" t="s">
        <v>374</v>
      </c>
      <c r="V1617" t="s">
        <v>375</v>
      </c>
    </row>
    <row r="1618" spans="1:22" x14ac:dyDescent="0.45">
      <c r="A1618" t="s">
        <v>17</v>
      </c>
      <c r="B1618" t="s">
        <v>18</v>
      </c>
      <c r="C1618">
        <v>2021</v>
      </c>
      <c r="D1618">
        <v>81</v>
      </c>
      <c r="E1618">
        <v>3</v>
      </c>
      <c r="F1618" s="2">
        <v>44266</v>
      </c>
      <c r="G1618" t="s">
        <v>395</v>
      </c>
      <c r="H1618" t="s">
        <v>397</v>
      </c>
      <c r="I1618" t="s">
        <v>388</v>
      </c>
      <c r="J1618" t="s">
        <v>19</v>
      </c>
      <c r="P1618">
        <v>0</v>
      </c>
      <c r="Q1618">
        <v>0</v>
      </c>
      <c r="R1618">
        <v>0</v>
      </c>
    </row>
    <row r="1619" spans="1:22" x14ac:dyDescent="0.45">
      <c r="A1619" t="s">
        <v>17</v>
      </c>
      <c r="B1619" t="s">
        <v>18</v>
      </c>
      <c r="C1619">
        <v>2021</v>
      </c>
      <c r="D1619">
        <v>82</v>
      </c>
      <c r="E1619">
        <v>3</v>
      </c>
      <c r="F1619" s="2">
        <v>44266</v>
      </c>
      <c r="G1619" t="s">
        <v>395</v>
      </c>
      <c r="H1619" t="s">
        <v>398</v>
      </c>
      <c r="I1619" t="s">
        <v>387</v>
      </c>
      <c r="J1619" t="s">
        <v>21</v>
      </c>
      <c r="P1619">
        <v>0</v>
      </c>
      <c r="Q1619">
        <v>0</v>
      </c>
      <c r="R1619">
        <v>0</v>
      </c>
    </row>
    <row r="1620" spans="1:22" x14ac:dyDescent="0.45">
      <c r="A1620" t="s">
        <v>17</v>
      </c>
      <c r="B1620" t="s">
        <v>18</v>
      </c>
      <c r="C1620">
        <v>2021</v>
      </c>
      <c r="D1620">
        <v>83</v>
      </c>
      <c r="E1620">
        <v>3</v>
      </c>
      <c r="F1620" s="2">
        <v>44266</v>
      </c>
      <c r="G1620" t="s">
        <v>395</v>
      </c>
      <c r="H1620" t="s">
        <v>398</v>
      </c>
      <c r="I1620" t="s">
        <v>387</v>
      </c>
      <c r="J1620" t="s">
        <v>22</v>
      </c>
      <c r="P1620">
        <v>0</v>
      </c>
      <c r="Q1620">
        <v>0</v>
      </c>
      <c r="R1620">
        <v>0</v>
      </c>
    </row>
    <row r="1621" spans="1:22" x14ac:dyDescent="0.45">
      <c r="A1621" t="s">
        <v>17</v>
      </c>
      <c r="B1621" t="s">
        <v>18</v>
      </c>
      <c r="C1621">
        <v>2021</v>
      </c>
      <c r="D1621">
        <v>84</v>
      </c>
      <c r="E1621">
        <v>3</v>
      </c>
      <c r="F1621" s="2">
        <v>44266</v>
      </c>
      <c r="G1621" t="s">
        <v>395</v>
      </c>
      <c r="H1621" t="s">
        <v>399</v>
      </c>
      <c r="I1621" t="s">
        <v>380</v>
      </c>
      <c r="J1621" t="s">
        <v>19</v>
      </c>
      <c r="P1621">
        <v>0</v>
      </c>
      <c r="Q1621">
        <v>0</v>
      </c>
      <c r="R1621">
        <v>0</v>
      </c>
    </row>
    <row r="1622" spans="1:22" x14ac:dyDescent="0.45">
      <c r="A1622" t="s">
        <v>17</v>
      </c>
      <c r="B1622" t="s">
        <v>18</v>
      </c>
      <c r="C1622">
        <v>2021</v>
      </c>
      <c r="D1622">
        <v>85</v>
      </c>
      <c r="E1622">
        <v>4</v>
      </c>
      <c r="F1622" s="2">
        <v>44299</v>
      </c>
      <c r="G1622" t="s">
        <v>395</v>
      </c>
      <c r="H1622" t="s">
        <v>397</v>
      </c>
      <c r="I1622" t="s">
        <v>388</v>
      </c>
      <c r="J1622" t="s">
        <v>19</v>
      </c>
      <c r="K1622" t="s">
        <v>256</v>
      </c>
      <c r="L1622" t="s">
        <v>479</v>
      </c>
      <c r="M1622" t="s">
        <v>257</v>
      </c>
      <c r="N1622" t="s">
        <v>258</v>
      </c>
      <c r="O1622" t="s">
        <v>7</v>
      </c>
      <c r="P1622">
        <v>1</v>
      </c>
      <c r="Q1622">
        <v>0</v>
      </c>
      <c r="R1622">
        <v>1</v>
      </c>
      <c r="S1622" t="s">
        <v>34</v>
      </c>
      <c r="T1622" t="s">
        <v>32</v>
      </c>
      <c r="U1622" t="s">
        <v>33</v>
      </c>
      <c r="V1622" t="s">
        <v>259</v>
      </c>
    </row>
    <row r="1623" spans="1:22" x14ac:dyDescent="0.45">
      <c r="A1623" t="s">
        <v>17</v>
      </c>
      <c r="B1623" t="s">
        <v>18</v>
      </c>
      <c r="C1623">
        <v>2021</v>
      </c>
      <c r="D1623">
        <v>86</v>
      </c>
      <c r="E1623">
        <v>11</v>
      </c>
      <c r="F1623" s="2">
        <v>44530</v>
      </c>
      <c r="G1623" t="s">
        <v>395</v>
      </c>
      <c r="H1623" t="s">
        <v>397</v>
      </c>
      <c r="I1623" t="s">
        <v>388</v>
      </c>
      <c r="J1623" t="s">
        <v>19</v>
      </c>
      <c r="K1623" t="s">
        <v>256</v>
      </c>
      <c r="L1623" t="s">
        <v>479</v>
      </c>
      <c r="M1623" t="s">
        <v>257</v>
      </c>
      <c r="N1623" t="s">
        <v>258</v>
      </c>
      <c r="O1623" t="s">
        <v>7</v>
      </c>
      <c r="P1623">
        <v>0</v>
      </c>
      <c r="Q1623">
        <v>1</v>
      </c>
      <c r="R1623">
        <v>1</v>
      </c>
      <c r="S1623" t="s">
        <v>34</v>
      </c>
      <c r="T1623" t="s">
        <v>32</v>
      </c>
      <c r="U1623" t="s">
        <v>33</v>
      </c>
      <c r="V1623" t="s">
        <v>259</v>
      </c>
    </row>
    <row r="1624" spans="1:22" x14ac:dyDescent="0.45">
      <c r="A1624" t="s">
        <v>17</v>
      </c>
      <c r="B1624" t="s">
        <v>18</v>
      </c>
      <c r="C1624">
        <v>2021</v>
      </c>
      <c r="D1624">
        <v>87</v>
      </c>
      <c r="E1624">
        <v>3</v>
      </c>
      <c r="F1624" s="2">
        <v>44285</v>
      </c>
      <c r="G1624" t="s">
        <v>395</v>
      </c>
      <c r="H1624" t="s">
        <v>397</v>
      </c>
      <c r="I1624" t="s">
        <v>388</v>
      </c>
      <c r="J1624" t="s">
        <v>19</v>
      </c>
      <c r="K1624" t="s">
        <v>54</v>
      </c>
      <c r="M1624" t="s">
        <v>54</v>
      </c>
      <c r="O1624" t="s">
        <v>370</v>
      </c>
      <c r="P1624" t="s">
        <v>19</v>
      </c>
      <c r="Q1624" t="s">
        <v>19</v>
      </c>
      <c r="R1624">
        <v>1</v>
      </c>
    </row>
    <row r="1625" spans="1:22" x14ac:dyDescent="0.45">
      <c r="A1625" t="s">
        <v>17</v>
      </c>
      <c r="B1625" t="s">
        <v>18</v>
      </c>
      <c r="C1625">
        <v>2021</v>
      </c>
      <c r="D1625">
        <v>88</v>
      </c>
      <c r="E1625">
        <v>3</v>
      </c>
      <c r="F1625" s="2">
        <v>44285</v>
      </c>
      <c r="G1625" t="s">
        <v>395</v>
      </c>
      <c r="H1625" t="s">
        <v>398</v>
      </c>
      <c r="I1625" t="s">
        <v>387</v>
      </c>
      <c r="J1625" t="s">
        <v>21</v>
      </c>
      <c r="P1625">
        <v>0</v>
      </c>
      <c r="Q1625">
        <v>0</v>
      </c>
      <c r="R1625">
        <v>0</v>
      </c>
    </row>
    <row r="1626" spans="1:22" x14ac:dyDescent="0.45">
      <c r="A1626" t="s">
        <v>17</v>
      </c>
      <c r="B1626" t="s">
        <v>18</v>
      </c>
      <c r="C1626">
        <v>2021</v>
      </c>
      <c r="D1626">
        <v>89</v>
      </c>
      <c r="E1626">
        <v>3</v>
      </c>
      <c r="F1626" s="2">
        <v>44285</v>
      </c>
      <c r="G1626" t="s">
        <v>395</v>
      </c>
      <c r="H1626" t="s">
        <v>398</v>
      </c>
      <c r="I1626" t="s">
        <v>387</v>
      </c>
      <c r="J1626" t="s">
        <v>22</v>
      </c>
      <c r="P1626">
        <v>0</v>
      </c>
      <c r="Q1626">
        <v>0</v>
      </c>
      <c r="R1626">
        <v>0</v>
      </c>
    </row>
    <row r="1627" spans="1:22" x14ac:dyDescent="0.45">
      <c r="A1627" t="s">
        <v>17</v>
      </c>
      <c r="B1627" t="s">
        <v>18</v>
      </c>
      <c r="C1627">
        <v>2021</v>
      </c>
      <c r="D1627">
        <v>90</v>
      </c>
      <c r="E1627">
        <v>4</v>
      </c>
      <c r="F1627" s="2">
        <v>44299</v>
      </c>
      <c r="G1627" t="s">
        <v>395</v>
      </c>
      <c r="H1627" t="s">
        <v>397</v>
      </c>
      <c r="I1627" t="s">
        <v>388</v>
      </c>
      <c r="J1627" t="s">
        <v>19</v>
      </c>
      <c r="K1627" t="s">
        <v>54</v>
      </c>
      <c r="M1627" t="s">
        <v>54</v>
      </c>
      <c r="O1627" t="s">
        <v>370</v>
      </c>
      <c r="P1627" t="s">
        <v>19</v>
      </c>
      <c r="Q1627" t="s">
        <v>19</v>
      </c>
      <c r="R1627">
        <v>1</v>
      </c>
    </row>
    <row r="1628" spans="1:22" x14ac:dyDescent="0.45">
      <c r="A1628" t="s">
        <v>17</v>
      </c>
      <c r="B1628" t="s">
        <v>18</v>
      </c>
      <c r="C1628">
        <v>2021</v>
      </c>
      <c r="D1628">
        <v>91</v>
      </c>
      <c r="E1628">
        <v>4</v>
      </c>
      <c r="F1628" s="2">
        <v>44299</v>
      </c>
      <c r="G1628" t="s">
        <v>395</v>
      </c>
      <c r="H1628" t="s">
        <v>397</v>
      </c>
      <c r="I1628" t="s">
        <v>388</v>
      </c>
      <c r="J1628" t="s">
        <v>19</v>
      </c>
      <c r="K1628" t="s">
        <v>55</v>
      </c>
      <c r="M1628" t="s">
        <v>55</v>
      </c>
      <c r="O1628" t="s">
        <v>370</v>
      </c>
      <c r="P1628" t="s">
        <v>19</v>
      </c>
      <c r="Q1628" t="s">
        <v>19</v>
      </c>
      <c r="R1628">
        <v>1</v>
      </c>
    </row>
    <row r="1629" spans="1:22" x14ac:dyDescent="0.45">
      <c r="A1629" t="s">
        <v>17</v>
      </c>
      <c r="B1629" t="s">
        <v>18</v>
      </c>
      <c r="C1629">
        <v>2021</v>
      </c>
      <c r="D1629">
        <v>92</v>
      </c>
      <c r="E1629">
        <v>12</v>
      </c>
      <c r="F1629" s="2">
        <v>44543</v>
      </c>
      <c r="G1629" t="s">
        <v>395</v>
      </c>
      <c r="H1629" t="s">
        <v>397</v>
      </c>
      <c r="I1629" t="s">
        <v>388</v>
      </c>
      <c r="J1629" t="s">
        <v>19</v>
      </c>
      <c r="K1629" t="s">
        <v>29</v>
      </c>
      <c r="L1629" t="s">
        <v>486</v>
      </c>
      <c r="M1629" t="s">
        <v>30</v>
      </c>
      <c r="N1629" t="s">
        <v>31</v>
      </c>
      <c r="O1629" t="s">
        <v>7</v>
      </c>
      <c r="P1629">
        <v>3</v>
      </c>
      <c r="Q1629">
        <v>2</v>
      </c>
      <c r="R1629">
        <v>5</v>
      </c>
      <c r="S1629" t="s">
        <v>34</v>
      </c>
      <c r="T1629" t="s">
        <v>32</v>
      </c>
      <c r="U1629" t="s">
        <v>33</v>
      </c>
      <c r="V1629" t="s">
        <v>35</v>
      </c>
    </row>
    <row r="1630" spans="1:22" x14ac:dyDescent="0.45">
      <c r="A1630" t="s">
        <v>17</v>
      </c>
      <c r="B1630" t="s">
        <v>18</v>
      </c>
      <c r="C1630">
        <v>2021</v>
      </c>
      <c r="D1630">
        <v>93</v>
      </c>
      <c r="E1630">
        <v>4</v>
      </c>
      <c r="F1630" s="2">
        <v>44299</v>
      </c>
      <c r="G1630" t="s">
        <v>395</v>
      </c>
      <c r="H1630" t="s">
        <v>398</v>
      </c>
      <c r="I1630" t="s">
        <v>387</v>
      </c>
      <c r="J1630" t="s">
        <v>21</v>
      </c>
      <c r="P1630">
        <v>0</v>
      </c>
      <c r="Q1630">
        <v>0</v>
      </c>
      <c r="R1630">
        <v>0</v>
      </c>
    </row>
    <row r="1631" spans="1:22" x14ac:dyDescent="0.45">
      <c r="A1631" t="s">
        <v>17</v>
      </c>
      <c r="B1631" t="s">
        <v>18</v>
      </c>
      <c r="C1631">
        <v>2021</v>
      </c>
      <c r="D1631">
        <v>94</v>
      </c>
      <c r="E1631">
        <v>4</v>
      </c>
      <c r="F1631" s="2">
        <v>44299</v>
      </c>
      <c r="G1631" t="s">
        <v>395</v>
      </c>
      <c r="H1631" t="s">
        <v>398</v>
      </c>
      <c r="I1631" t="s">
        <v>387</v>
      </c>
      <c r="J1631" t="s">
        <v>22</v>
      </c>
      <c r="P1631">
        <v>0</v>
      </c>
      <c r="Q1631">
        <v>0</v>
      </c>
      <c r="R1631">
        <v>0</v>
      </c>
    </row>
    <row r="1632" spans="1:22" x14ac:dyDescent="0.45">
      <c r="A1632" t="s">
        <v>17</v>
      </c>
      <c r="B1632" t="s">
        <v>18</v>
      </c>
      <c r="C1632">
        <v>2021</v>
      </c>
      <c r="D1632">
        <v>95</v>
      </c>
      <c r="E1632">
        <v>4</v>
      </c>
      <c r="F1632" s="2">
        <v>44299</v>
      </c>
      <c r="G1632" t="s">
        <v>395</v>
      </c>
      <c r="H1632" t="s">
        <v>399</v>
      </c>
      <c r="I1632" t="s">
        <v>380</v>
      </c>
      <c r="J1632" t="s">
        <v>19</v>
      </c>
      <c r="P1632">
        <v>0</v>
      </c>
      <c r="Q1632">
        <v>0</v>
      </c>
      <c r="R1632">
        <v>0</v>
      </c>
    </row>
    <row r="1633" spans="1:22" x14ac:dyDescent="0.45">
      <c r="A1633" t="s">
        <v>17</v>
      </c>
      <c r="B1633" t="s">
        <v>18</v>
      </c>
      <c r="C1633">
        <v>2022</v>
      </c>
      <c r="D1633">
        <v>96</v>
      </c>
      <c r="E1633">
        <v>2</v>
      </c>
      <c r="F1633" s="2">
        <v>44601</v>
      </c>
      <c r="G1633" t="s">
        <v>395</v>
      </c>
      <c r="H1633" t="s">
        <v>397</v>
      </c>
      <c r="I1633" t="s">
        <v>388</v>
      </c>
      <c r="J1633" t="s">
        <v>19</v>
      </c>
      <c r="K1633" t="s">
        <v>29</v>
      </c>
      <c r="L1633" t="s">
        <v>486</v>
      </c>
      <c r="M1633" t="s">
        <v>30</v>
      </c>
      <c r="N1633" t="s">
        <v>31</v>
      </c>
      <c r="O1633" t="s">
        <v>7</v>
      </c>
      <c r="P1633">
        <v>1</v>
      </c>
      <c r="Q1633">
        <v>1</v>
      </c>
      <c r="R1633">
        <v>2</v>
      </c>
      <c r="S1633" t="s">
        <v>34</v>
      </c>
      <c r="T1633" t="s">
        <v>32</v>
      </c>
      <c r="U1633" t="s">
        <v>33</v>
      </c>
      <c r="V1633" t="s">
        <v>35</v>
      </c>
    </row>
    <row r="1634" spans="1:22" x14ac:dyDescent="0.45">
      <c r="A1634" t="s">
        <v>17</v>
      </c>
      <c r="B1634" t="s">
        <v>18</v>
      </c>
      <c r="C1634">
        <v>2021</v>
      </c>
      <c r="D1634">
        <v>97</v>
      </c>
      <c r="E1634">
        <v>4</v>
      </c>
      <c r="F1634" s="2">
        <v>44314</v>
      </c>
      <c r="G1634" t="s">
        <v>395</v>
      </c>
      <c r="H1634" t="s">
        <v>397</v>
      </c>
      <c r="I1634" t="s">
        <v>388</v>
      </c>
      <c r="J1634" t="s">
        <v>19</v>
      </c>
      <c r="P1634">
        <v>0</v>
      </c>
      <c r="Q1634">
        <v>0</v>
      </c>
      <c r="R1634">
        <v>0</v>
      </c>
    </row>
    <row r="1635" spans="1:22" x14ac:dyDescent="0.45">
      <c r="A1635" t="s">
        <v>17</v>
      </c>
      <c r="B1635" t="s">
        <v>18</v>
      </c>
      <c r="C1635">
        <v>2021</v>
      </c>
      <c r="D1635">
        <v>98</v>
      </c>
      <c r="E1635">
        <v>4</v>
      </c>
      <c r="F1635" s="2">
        <v>44314</v>
      </c>
      <c r="G1635" t="s">
        <v>395</v>
      </c>
      <c r="H1635" t="s">
        <v>398</v>
      </c>
      <c r="I1635" t="s">
        <v>387</v>
      </c>
      <c r="J1635" t="s">
        <v>21</v>
      </c>
      <c r="P1635">
        <v>0</v>
      </c>
      <c r="Q1635">
        <v>0</v>
      </c>
      <c r="R1635">
        <v>0</v>
      </c>
    </row>
    <row r="1636" spans="1:22" x14ac:dyDescent="0.45">
      <c r="A1636" t="s">
        <v>17</v>
      </c>
      <c r="B1636" t="s">
        <v>18</v>
      </c>
      <c r="C1636">
        <v>2021</v>
      </c>
      <c r="D1636">
        <v>99</v>
      </c>
      <c r="E1636">
        <v>4</v>
      </c>
      <c r="F1636" s="2">
        <v>44314</v>
      </c>
      <c r="G1636" t="s">
        <v>395</v>
      </c>
      <c r="H1636" t="s">
        <v>398</v>
      </c>
      <c r="I1636" t="s">
        <v>387</v>
      </c>
      <c r="J1636" t="s">
        <v>22</v>
      </c>
      <c r="P1636">
        <v>0</v>
      </c>
      <c r="Q1636">
        <v>0</v>
      </c>
      <c r="R1636">
        <v>0</v>
      </c>
    </row>
    <row r="1637" spans="1:22" x14ac:dyDescent="0.45">
      <c r="A1637" t="s">
        <v>17</v>
      </c>
      <c r="B1637" t="s">
        <v>18</v>
      </c>
      <c r="C1637">
        <v>2021</v>
      </c>
      <c r="D1637">
        <v>100</v>
      </c>
      <c r="E1637">
        <v>4</v>
      </c>
      <c r="F1637" s="2">
        <v>44314</v>
      </c>
      <c r="G1637" t="s">
        <v>395</v>
      </c>
      <c r="H1637" t="s">
        <v>399</v>
      </c>
      <c r="I1637" t="s">
        <v>380</v>
      </c>
      <c r="J1637" t="s">
        <v>19</v>
      </c>
      <c r="P1637">
        <v>0</v>
      </c>
      <c r="Q1637">
        <v>0</v>
      </c>
      <c r="R1637">
        <v>0</v>
      </c>
    </row>
    <row r="1638" spans="1:22" x14ac:dyDescent="0.45">
      <c r="A1638" t="s">
        <v>17</v>
      </c>
      <c r="B1638" t="s">
        <v>18</v>
      </c>
      <c r="C1638">
        <v>2019</v>
      </c>
      <c r="D1638">
        <v>101</v>
      </c>
      <c r="E1638">
        <v>6</v>
      </c>
      <c r="F1638" s="2">
        <v>43634</v>
      </c>
      <c r="G1638" t="s">
        <v>395</v>
      </c>
      <c r="H1638" t="s">
        <v>397</v>
      </c>
      <c r="I1638" t="s">
        <v>388</v>
      </c>
      <c r="J1638" t="s">
        <v>19</v>
      </c>
      <c r="K1638" t="s">
        <v>183</v>
      </c>
      <c r="L1638" t="s">
        <v>462</v>
      </c>
      <c r="M1638" t="s">
        <v>165</v>
      </c>
      <c r="N1638" t="s">
        <v>184</v>
      </c>
      <c r="O1638" t="s">
        <v>7</v>
      </c>
      <c r="P1638">
        <v>1</v>
      </c>
      <c r="Q1638">
        <v>1</v>
      </c>
      <c r="R1638">
        <v>2</v>
      </c>
      <c r="S1638" t="s">
        <v>34</v>
      </c>
      <c r="T1638" t="s">
        <v>32</v>
      </c>
      <c r="U1638" t="s">
        <v>33</v>
      </c>
      <c r="V1638" t="s">
        <v>35</v>
      </c>
    </row>
    <row r="1639" spans="1:22" x14ac:dyDescent="0.45">
      <c r="A1639" t="s">
        <v>17</v>
      </c>
      <c r="B1639" t="s">
        <v>18</v>
      </c>
      <c r="C1639">
        <v>2021</v>
      </c>
      <c r="D1639">
        <v>102</v>
      </c>
      <c r="E1639">
        <v>5</v>
      </c>
      <c r="F1639" s="2">
        <v>44333</v>
      </c>
      <c r="G1639" t="s">
        <v>395</v>
      </c>
      <c r="H1639" t="s">
        <v>397</v>
      </c>
      <c r="I1639" t="s">
        <v>388</v>
      </c>
      <c r="J1639" t="s">
        <v>19</v>
      </c>
      <c r="K1639" t="s">
        <v>195</v>
      </c>
      <c r="L1639" t="s">
        <v>489</v>
      </c>
      <c r="M1639" t="s">
        <v>165</v>
      </c>
      <c r="N1639" t="s">
        <v>196</v>
      </c>
      <c r="O1639" t="s">
        <v>7</v>
      </c>
      <c r="P1639">
        <v>2</v>
      </c>
      <c r="Q1639">
        <v>0</v>
      </c>
      <c r="R1639">
        <v>2</v>
      </c>
      <c r="S1639" t="s">
        <v>34</v>
      </c>
      <c r="T1639" t="s">
        <v>32</v>
      </c>
      <c r="U1639" t="s">
        <v>33</v>
      </c>
      <c r="V1639" t="s">
        <v>35</v>
      </c>
    </row>
    <row r="1640" spans="1:22" x14ac:dyDescent="0.45">
      <c r="A1640" t="s">
        <v>17</v>
      </c>
      <c r="B1640" t="s">
        <v>18</v>
      </c>
      <c r="C1640">
        <v>2020</v>
      </c>
      <c r="D1640">
        <v>103</v>
      </c>
      <c r="E1640">
        <v>1</v>
      </c>
      <c r="F1640" s="2">
        <v>43859</v>
      </c>
      <c r="G1640" t="s">
        <v>395</v>
      </c>
      <c r="H1640" t="s">
        <v>397</v>
      </c>
      <c r="I1640" t="s">
        <v>388</v>
      </c>
      <c r="J1640" t="s">
        <v>19</v>
      </c>
      <c r="K1640" t="s">
        <v>227</v>
      </c>
      <c r="L1640" t="s">
        <v>480</v>
      </c>
      <c r="M1640" t="s">
        <v>165</v>
      </c>
      <c r="N1640" t="s">
        <v>228</v>
      </c>
      <c r="O1640" t="s">
        <v>7</v>
      </c>
      <c r="P1640">
        <v>1</v>
      </c>
      <c r="Q1640">
        <v>0</v>
      </c>
      <c r="R1640">
        <v>1</v>
      </c>
      <c r="S1640" t="s">
        <v>34</v>
      </c>
      <c r="T1640" t="s">
        <v>32</v>
      </c>
      <c r="U1640" t="s">
        <v>33</v>
      </c>
      <c r="V1640" t="s">
        <v>35</v>
      </c>
    </row>
    <row r="1641" spans="1:22" x14ac:dyDescent="0.45">
      <c r="A1641" t="s">
        <v>17</v>
      </c>
      <c r="B1641" t="s">
        <v>18</v>
      </c>
      <c r="C1641">
        <v>2021</v>
      </c>
      <c r="D1641">
        <v>104</v>
      </c>
      <c r="E1641">
        <v>2</v>
      </c>
      <c r="F1641" s="2">
        <v>44244</v>
      </c>
      <c r="G1641" t="s">
        <v>395</v>
      </c>
      <c r="H1641" t="s">
        <v>397</v>
      </c>
      <c r="I1641" t="s">
        <v>388</v>
      </c>
      <c r="J1641" t="s">
        <v>19</v>
      </c>
      <c r="K1641" t="s">
        <v>227</v>
      </c>
      <c r="L1641" t="s">
        <v>480</v>
      </c>
      <c r="M1641" t="s">
        <v>165</v>
      </c>
      <c r="N1641" t="s">
        <v>228</v>
      </c>
      <c r="O1641" t="s">
        <v>7</v>
      </c>
      <c r="P1641">
        <v>1</v>
      </c>
      <c r="Q1641">
        <v>0</v>
      </c>
      <c r="R1641">
        <v>1</v>
      </c>
      <c r="S1641" t="s">
        <v>34</v>
      </c>
      <c r="T1641" t="s">
        <v>32</v>
      </c>
      <c r="U1641" t="s">
        <v>33</v>
      </c>
      <c r="V1641" t="s">
        <v>35</v>
      </c>
    </row>
    <row r="1642" spans="1:22" x14ac:dyDescent="0.45">
      <c r="A1642" t="s">
        <v>17</v>
      </c>
      <c r="B1642" t="s">
        <v>18</v>
      </c>
      <c r="C1642">
        <v>2022</v>
      </c>
      <c r="D1642">
        <v>105</v>
      </c>
      <c r="E1642">
        <v>1</v>
      </c>
      <c r="F1642" s="2">
        <v>44573</v>
      </c>
      <c r="G1642" t="s">
        <v>395</v>
      </c>
      <c r="H1642" t="s">
        <v>397</v>
      </c>
      <c r="I1642" t="s">
        <v>388</v>
      </c>
      <c r="J1642" t="s">
        <v>19</v>
      </c>
      <c r="K1642" t="s">
        <v>227</v>
      </c>
      <c r="L1642" t="s">
        <v>480</v>
      </c>
      <c r="M1642" t="s">
        <v>165</v>
      </c>
      <c r="N1642" t="s">
        <v>228</v>
      </c>
      <c r="O1642" t="s">
        <v>7</v>
      </c>
      <c r="P1642">
        <v>0</v>
      </c>
      <c r="Q1642">
        <v>1</v>
      </c>
      <c r="R1642">
        <v>1</v>
      </c>
      <c r="S1642" t="s">
        <v>34</v>
      </c>
      <c r="T1642" t="s">
        <v>32</v>
      </c>
      <c r="U1642" t="s">
        <v>33</v>
      </c>
      <c r="V1642" t="s">
        <v>35</v>
      </c>
    </row>
    <row r="1643" spans="1:22" x14ac:dyDescent="0.45">
      <c r="A1643" t="s">
        <v>17</v>
      </c>
      <c r="B1643" t="s">
        <v>18</v>
      </c>
      <c r="C1643">
        <v>2022</v>
      </c>
      <c r="D1643">
        <v>106</v>
      </c>
      <c r="E1643">
        <v>1</v>
      </c>
      <c r="F1643" s="2">
        <v>44587</v>
      </c>
      <c r="G1643" t="s">
        <v>395</v>
      </c>
      <c r="H1643" t="s">
        <v>397</v>
      </c>
      <c r="I1643" t="s">
        <v>388</v>
      </c>
      <c r="J1643" t="s">
        <v>19</v>
      </c>
      <c r="K1643" t="s">
        <v>227</v>
      </c>
      <c r="L1643" t="s">
        <v>480</v>
      </c>
      <c r="M1643" t="s">
        <v>165</v>
      </c>
      <c r="N1643" t="s">
        <v>228</v>
      </c>
      <c r="O1643" t="s">
        <v>7</v>
      </c>
      <c r="P1643">
        <v>5</v>
      </c>
      <c r="Q1643">
        <v>0</v>
      </c>
      <c r="R1643">
        <v>5</v>
      </c>
      <c r="S1643" t="s">
        <v>34</v>
      </c>
      <c r="T1643" t="s">
        <v>32</v>
      </c>
      <c r="U1643" t="s">
        <v>33</v>
      </c>
      <c r="V1643" t="s">
        <v>35</v>
      </c>
    </row>
    <row r="1644" spans="1:22" x14ac:dyDescent="0.45">
      <c r="A1644" t="s">
        <v>17</v>
      </c>
      <c r="B1644" t="s">
        <v>18</v>
      </c>
      <c r="C1644">
        <v>2021</v>
      </c>
      <c r="D1644">
        <v>107</v>
      </c>
      <c r="E1644">
        <v>11</v>
      </c>
      <c r="F1644" s="2">
        <v>44530</v>
      </c>
      <c r="G1644" t="s">
        <v>395</v>
      </c>
      <c r="H1644" t="s">
        <v>397</v>
      </c>
      <c r="I1644" t="s">
        <v>388</v>
      </c>
      <c r="J1644" t="s">
        <v>19</v>
      </c>
      <c r="K1644" t="s">
        <v>210</v>
      </c>
      <c r="L1644" t="s">
        <v>490</v>
      </c>
      <c r="M1644" t="s">
        <v>211</v>
      </c>
      <c r="N1644" t="s">
        <v>212</v>
      </c>
      <c r="O1644" t="s">
        <v>7</v>
      </c>
      <c r="P1644">
        <v>1</v>
      </c>
      <c r="Q1644">
        <v>0</v>
      </c>
      <c r="R1644">
        <v>1</v>
      </c>
      <c r="S1644" t="s">
        <v>34</v>
      </c>
      <c r="T1644" t="s">
        <v>32</v>
      </c>
      <c r="U1644" t="s">
        <v>33</v>
      </c>
      <c r="V1644" t="s">
        <v>213</v>
      </c>
    </row>
    <row r="1645" spans="1:22" x14ac:dyDescent="0.45">
      <c r="A1645" t="s">
        <v>17</v>
      </c>
      <c r="B1645" t="s">
        <v>18</v>
      </c>
      <c r="C1645">
        <v>2021</v>
      </c>
      <c r="D1645">
        <v>108</v>
      </c>
      <c r="E1645">
        <v>5</v>
      </c>
      <c r="F1645" s="2">
        <v>44333</v>
      </c>
      <c r="G1645" t="s">
        <v>395</v>
      </c>
      <c r="H1645" t="s">
        <v>398</v>
      </c>
      <c r="I1645" t="s">
        <v>387</v>
      </c>
      <c r="J1645" t="s">
        <v>21</v>
      </c>
      <c r="P1645">
        <v>0</v>
      </c>
      <c r="Q1645">
        <v>0</v>
      </c>
      <c r="R1645">
        <v>0</v>
      </c>
    </row>
    <row r="1646" spans="1:22" x14ac:dyDescent="0.45">
      <c r="A1646" t="s">
        <v>17</v>
      </c>
      <c r="B1646" t="s">
        <v>18</v>
      </c>
      <c r="C1646">
        <v>2021</v>
      </c>
      <c r="D1646">
        <v>109</v>
      </c>
      <c r="E1646">
        <v>5</v>
      </c>
      <c r="F1646" s="2">
        <v>44333</v>
      </c>
      <c r="G1646" t="s">
        <v>395</v>
      </c>
      <c r="H1646" t="s">
        <v>399</v>
      </c>
      <c r="I1646" t="s">
        <v>380</v>
      </c>
      <c r="J1646" t="s">
        <v>19</v>
      </c>
      <c r="P1646">
        <v>0</v>
      </c>
      <c r="Q1646">
        <v>0</v>
      </c>
      <c r="R1646">
        <v>0</v>
      </c>
    </row>
    <row r="1647" spans="1:22" x14ac:dyDescent="0.45">
      <c r="A1647" t="s">
        <v>17</v>
      </c>
      <c r="B1647" t="s">
        <v>18</v>
      </c>
      <c r="C1647">
        <v>2021</v>
      </c>
      <c r="D1647">
        <v>110</v>
      </c>
      <c r="E1647">
        <v>5</v>
      </c>
      <c r="F1647" s="2">
        <v>44342</v>
      </c>
      <c r="G1647" t="s">
        <v>395</v>
      </c>
      <c r="H1647" t="s">
        <v>398</v>
      </c>
      <c r="I1647" t="s">
        <v>387</v>
      </c>
      <c r="J1647" t="s">
        <v>21</v>
      </c>
      <c r="P1647">
        <v>0</v>
      </c>
      <c r="Q1647">
        <v>0</v>
      </c>
      <c r="R1647">
        <v>0</v>
      </c>
    </row>
    <row r="1648" spans="1:22" x14ac:dyDescent="0.45">
      <c r="A1648" t="s">
        <v>17</v>
      </c>
      <c r="B1648" t="s">
        <v>18</v>
      </c>
      <c r="C1648">
        <v>2021</v>
      </c>
      <c r="D1648">
        <v>111</v>
      </c>
      <c r="E1648">
        <v>5</v>
      </c>
      <c r="F1648" s="2">
        <v>44342</v>
      </c>
      <c r="G1648" t="s">
        <v>395</v>
      </c>
      <c r="H1648" t="s">
        <v>398</v>
      </c>
      <c r="I1648" t="s">
        <v>387</v>
      </c>
      <c r="J1648" t="s">
        <v>22</v>
      </c>
      <c r="P1648">
        <v>0</v>
      </c>
      <c r="Q1648">
        <v>0</v>
      </c>
      <c r="R1648">
        <v>0</v>
      </c>
    </row>
    <row r="1649" spans="1:22" x14ac:dyDescent="0.45">
      <c r="A1649" t="s">
        <v>17</v>
      </c>
      <c r="B1649" t="s">
        <v>18</v>
      </c>
      <c r="C1649">
        <v>2021</v>
      </c>
      <c r="D1649">
        <v>112</v>
      </c>
      <c r="E1649">
        <v>5</v>
      </c>
      <c r="F1649" s="2">
        <v>44342</v>
      </c>
      <c r="G1649" t="s">
        <v>395</v>
      </c>
      <c r="H1649" t="s">
        <v>399</v>
      </c>
      <c r="I1649" t="s">
        <v>380</v>
      </c>
      <c r="J1649" t="s">
        <v>19</v>
      </c>
      <c r="P1649">
        <v>0</v>
      </c>
      <c r="Q1649">
        <v>0</v>
      </c>
      <c r="R1649">
        <v>0</v>
      </c>
    </row>
    <row r="1650" spans="1:22" x14ac:dyDescent="0.45">
      <c r="A1650" t="s">
        <v>17</v>
      </c>
      <c r="B1650" t="s">
        <v>18</v>
      </c>
      <c r="C1650">
        <v>2022</v>
      </c>
      <c r="D1650">
        <v>113</v>
      </c>
      <c r="E1650">
        <v>1</v>
      </c>
      <c r="F1650" s="2">
        <v>44573</v>
      </c>
      <c r="G1650" t="s">
        <v>395</v>
      </c>
      <c r="H1650" t="s">
        <v>397</v>
      </c>
      <c r="I1650" t="s">
        <v>388</v>
      </c>
      <c r="J1650" t="s">
        <v>19</v>
      </c>
      <c r="K1650" t="s">
        <v>81</v>
      </c>
      <c r="L1650" t="s">
        <v>491</v>
      </c>
      <c r="M1650" t="s">
        <v>82</v>
      </c>
      <c r="N1650" t="s">
        <v>83</v>
      </c>
      <c r="O1650" t="s">
        <v>7</v>
      </c>
      <c r="P1650">
        <v>2</v>
      </c>
      <c r="Q1650">
        <v>2</v>
      </c>
      <c r="R1650">
        <v>4</v>
      </c>
      <c r="S1650" t="s">
        <v>34</v>
      </c>
      <c r="T1650" t="s">
        <v>32</v>
      </c>
      <c r="U1650" t="s">
        <v>33</v>
      </c>
      <c r="V1650" t="s">
        <v>53</v>
      </c>
    </row>
    <row r="1651" spans="1:22" x14ac:dyDescent="0.45">
      <c r="A1651" t="s">
        <v>17</v>
      </c>
      <c r="B1651" t="s">
        <v>18</v>
      </c>
      <c r="C1651">
        <v>2022</v>
      </c>
      <c r="D1651">
        <v>114</v>
      </c>
      <c r="E1651">
        <v>2</v>
      </c>
      <c r="F1651" s="2">
        <v>44601</v>
      </c>
      <c r="G1651" t="s">
        <v>395</v>
      </c>
      <c r="H1651" t="s">
        <v>397</v>
      </c>
      <c r="I1651" t="s">
        <v>388</v>
      </c>
      <c r="J1651" t="s">
        <v>19</v>
      </c>
      <c r="K1651" t="s">
        <v>81</v>
      </c>
      <c r="L1651" t="s">
        <v>491</v>
      </c>
      <c r="M1651" t="s">
        <v>82</v>
      </c>
      <c r="N1651" t="s">
        <v>83</v>
      </c>
      <c r="O1651" t="s">
        <v>7</v>
      </c>
      <c r="P1651">
        <v>0</v>
      </c>
      <c r="Q1651">
        <v>1</v>
      </c>
      <c r="R1651">
        <v>1</v>
      </c>
      <c r="S1651" t="s">
        <v>34</v>
      </c>
      <c r="T1651" t="s">
        <v>32</v>
      </c>
      <c r="U1651" t="s">
        <v>33</v>
      </c>
      <c r="V1651" t="s">
        <v>53</v>
      </c>
    </row>
    <row r="1652" spans="1:22" x14ac:dyDescent="0.45">
      <c r="A1652" t="s">
        <v>17</v>
      </c>
      <c r="B1652" t="s">
        <v>18</v>
      </c>
      <c r="C1652">
        <v>2021</v>
      </c>
      <c r="D1652">
        <v>115</v>
      </c>
      <c r="E1652">
        <v>6</v>
      </c>
      <c r="F1652" s="2">
        <v>44356</v>
      </c>
      <c r="G1652" t="s">
        <v>395</v>
      </c>
      <c r="H1652" t="s">
        <v>397</v>
      </c>
      <c r="I1652" t="s">
        <v>388</v>
      </c>
      <c r="J1652" t="s">
        <v>19</v>
      </c>
      <c r="P1652">
        <v>0</v>
      </c>
      <c r="Q1652">
        <v>0</v>
      </c>
      <c r="R1652">
        <v>0</v>
      </c>
    </row>
    <row r="1653" spans="1:22" x14ac:dyDescent="0.45">
      <c r="A1653" t="s">
        <v>17</v>
      </c>
      <c r="B1653" t="s">
        <v>18</v>
      </c>
      <c r="C1653">
        <v>2021</v>
      </c>
      <c r="D1653">
        <v>116</v>
      </c>
      <c r="E1653">
        <v>6</v>
      </c>
      <c r="F1653" s="2">
        <v>44356</v>
      </c>
      <c r="G1653" t="s">
        <v>395</v>
      </c>
      <c r="H1653" t="s">
        <v>398</v>
      </c>
      <c r="I1653" t="s">
        <v>387</v>
      </c>
      <c r="J1653" t="s">
        <v>21</v>
      </c>
      <c r="P1653">
        <v>0</v>
      </c>
      <c r="Q1653">
        <v>0</v>
      </c>
      <c r="R1653">
        <v>0</v>
      </c>
    </row>
    <row r="1654" spans="1:22" x14ac:dyDescent="0.45">
      <c r="A1654" t="s">
        <v>17</v>
      </c>
      <c r="B1654" t="s">
        <v>18</v>
      </c>
      <c r="C1654">
        <v>2021</v>
      </c>
      <c r="D1654">
        <v>117</v>
      </c>
      <c r="E1654">
        <v>6</v>
      </c>
      <c r="F1654" s="2">
        <v>44356</v>
      </c>
      <c r="G1654" t="s">
        <v>395</v>
      </c>
      <c r="H1654" t="s">
        <v>398</v>
      </c>
      <c r="I1654" t="s">
        <v>387</v>
      </c>
      <c r="J1654" t="s">
        <v>22</v>
      </c>
      <c r="P1654">
        <v>0</v>
      </c>
      <c r="Q1654">
        <v>0</v>
      </c>
      <c r="R1654">
        <v>0</v>
      </c>
    </row>
    <row r="1655" spans="1:22" x14ac:dyDescent="0.45">
      <c r="A1655" t="s">
        <v>17</v>
      </c>
      <c r="B1655" t="s">
        <v>18</v>
      </c>
      <c r="C1655">
        <v>2021</v>
      </c>
      <c r="D1655">
        <v>118</v>
      </c>
      <c r="E1655">
        <v>6</v>
      </c>
      <c r="F1655" s="2">
        <v>44356</v>
      </c>
      <c r="G1655" t="s">
        <v>395</v>
      </c>
      <c r="H1655" t="s">
        <v>399</v>
      </c>
      <c r="I1655" t="s">
        <v>380</v>
      </c>
      <c r="J1655" t="s">
        <v>19</v>
      </c>
      <c r="P1655">
        <v>0</v>
      </c>
      <c r="Q1655">
        <v>0</v>
      </c>
      <c r="R1655">
        <v>0</v>
      </c>
    </row>
    <row r="1656" spans="1:22" x14ac:dyDescent="0.45">
      <c r="A1656" t="s">
        <v>17</v>
      </c>
      <c r="B1656" t="s">
        <v>18</v>
      </c>
      <c r="C1656">
        <v>2021</v>
      </c>
      <c r="D1656">
        <v>119</v>
      </c>
      <c r="E1656">
        <v>11</v>
      </c>
      <c r="F1656" s="2">
        <v>44530</v>
      </c>
      <c r="G1656" t="s">
        <v>395</v>
      </c>
      <c r="H1656" t="s">
        <v>397</v>
      </c>
      <c r="I1656" t="s">
        <v>388</v>
      </c>
      <c r="J1656" t="s">
        <v>19</v>
      </c>
      <c r="K1656" t="s">
        <v>302</v>
      </c>
      <c r="L1656" t="s">
        <v>494</v>
      </c>
      <c r="M1656" t="s">
        <v>120</v>
      </c>
      <c r="N1656" t="s">
        <v>303</v>
      </c>
      <c r="O1656" t="s">
        <v>7</v>
      </c>
      <c r="P1656">
        <v>1</v>
      </c>
      <c r="Q1656">
        <v>0</v>
      </c>
      <c r="R1656">
        <v>1</v>
      </c>
      <c r="S1656" t="s">
        <v>34</v>
      </c>
      <c r="T1656" t="s">
        <v>32</v>
      </c>
      <c r="U1656" t="s">
        <v>33</v>
      </c>
      <c r="V1656" t="s">
        <v>122</v>
      </c>
    </row>
    <row r="1657" spans="1:22" x14ac:dyDescent="0.45">
      <c r="A1657" t="s">
        <v>17</v>
      </c>
      <c r="B1657" t="s">
        <v>18</v>
      </c>
      <c r="C1657">
        <v>2019</v>
      </c>
      <c r="D1657">
        <v>120</v>
      </c>
      <c r="E1657">
        <v>5</v>
      </c>
      <c r="F1657" s="2">
        <v>43591</v>
      </c>
      <c r="G1657" t="s">
        <v>395</v>
      </c>
      <c r="H1657" t="s">
        <v>397</v>
      </c>
      <c r="I1657" t="s">
        <v>388</v>
      </c>
      <c r="J1657" t="s">
        <v>19</v>
      </c>
      <c r="K1657" t="s">
        <v>68</v>
      </c>
      <c r="L1657" t="s">
        <v>496</v>
      </c>
      <c r="M1657" t="s">
        <v>69</v>
      </c>
      <c r="N1657" t="s">
        <v>70</v>
      </c>
      <c r="O1657" t="s">
        <v>7</v>
      </c>
      <c r="P1657">
        <v>6</v>
      </c>
      <c r="Q1657">
        <v>0</v>
      </c>
      <c r="R1657">
        <v>6</v>
      </c>
      <c r="S1657" t="s">
        <v>34</v>
      </c>
      <c r="T1657" t="s">
        <v>32</v>
      </c>
      <c r="U1657" t="s">
        <v>67</v>
      </c>
      <c r="V1657" t="s">
        <v>71</v>
      </c>
    </row>
    <row r="1658" spans="1:22" x14ac:dyDescent="0.45">
      <c r="A1658" t="s">
        <v>17</v>
      </c>
      <c r="B1658" t="s">
        <v>18</v>
      </c>
      <c r="C1658">
        <v>2019</v>
      </c>
      <c r="D1658">
        <v>121</v>
      </c>
      <c r="E1658">
        <v>6</v>
      </c>
      <c r="F1658" s="2">
        <v>43634</v>
      </c>
      <c r="G1658" t="s">
        <v>395</v>
      </c>
      <c r="H1658" t="s">
        <v>399</v>
      </c>
      <c r="I1658" t="s">
        <v>380</v>
      </c>
      <c r="J1658" t="s">
        <v>19</v>
      </c>
      <c r="K1658" t="s">
        <v>68</v>
      </c>
      <c r="L1658" t="s">
        <v>496</v>
      </c>
      <c r="M1658" t="s">
        <v>69</v>
      </c>
      <c r="N1658" t="s">
        <v>70</v>
      </c>
      <c r="O1658" t="s">
        <v>7</v>
      </c>
      <c r="P1658">
        <v>16</v>
      </c>
      <c r="Q1658">
        <v>16</v>
      </c>
      <c r="R1658">
        <v>32</v>
      </c>
      <c r="S1658" t="s">
        <v>34</v>
      </c>
      <c r="T1658" t="s">
        <v>32</v>
      </c>
      <c r="U1658" t="s">
        <v>67</v>
      </c>
      <c r="V1658" t="s">
        <v>71</v>
      </c>
    </row>
    <row r="1659" spans="1:22" x14ac:dyDescent="0.45">
      <c r="A1659" t="s">
        <v>17</v>
      </c>
      <c r="B1659" t="s">
        <v>18</v>
      </c>
      <c r="C1659">
        <v>2020</v>
      </c>
      <c r="D1659">
        <v>122</v>
      </c>
      <c r="E1659">
        <v>1</v>
      </c>
      <c r="F1659" s="2">
        <v>43859</v>
      </c>
      <c r="G1659" t="s">
        <v>395</v>
      </c>
      <c r="H1659" t="s">
        <v>399</v>
      </c>
      <c r="I1659" t="s">
        <v>380</v>
      </c>
      <c r="J1659" t="s">
        <v>19</v>
      </c>
      <c r="K1659" t="s">
        <v>68</v>
      </c>
      <c r="L1659" t="s">
        <v>496</v>
      </c>
      <c r="M1659" t="s">
        <v>69</v>
      </c>
      <c r="N1659" t="s">
        <v>70</v>
      </c>
      <c r="O1659" t="s">
        <v>7</v>
      </c>
      <c r="P1659">
        <v>0</v>
      </c>
      <c r="Q1659">
        <v>1</v>
      </c>
      <c r="R1659">
        <v>1</v>
      </c>
      <c r="S1659" t="s">
        <v>34</v>
      </c>
      <c r="T1659" t="s">
        <v>32</v>
      </c>
      <c r="U1659" t="s">
        <v>67</v>
      </c>
      <c r="V1659" t="s">
        <v>71</v>
      </c>
    </row>
    <row r="1660" spans="1:22" x14ac:dyDescent="0.45">
      <c r="A1660" t="s">
        <v>17</v>
      </c>
      <c r="B1660" t="s">
        <v>18</v>
      </c>
      <c r="C1660">
        <v>2021</v>
      </c>
      <c r="D1660">
        <v>123</v>
      </c>
      <c r="E1660">
        <v>3</v>
      </c>
      <c r="F1660" s="2">
        <v>44285</v>
      </c>
      <c r="G1660" t="s">
        <v>395</v>
      </c>
      <c r="H1660" t="s">
        <v>399</v>
      </c>
      <c r="I1660" t="s">
        <v>380</v>
      </c>
      <c r="J1660" t="s">
        <v>19</v>
      </c>
      <c r="K1660" t="s">
        <v>68</v>
      </c>
      <c r="L1660" t="s">
        <v>496</v>
      </c>
      <c r="M1660" t="s">
        <v>69</v>
      </c>
      <c r="N1660" t="s">
        <v>70</v>
      </c>
      <c r="O1660" t="s">
        <v>7</v>
      </c>
      <c r="P1660">
        <v>0</v>
      </c>
      <c r="Q1660">
        <v>1</v>
      </c>
      <c r="R1660">
        <v>1</v>
      </c>
      <c r="S1660" t="s">
        <v>34</v>
      </c>
      <c r="T1660" t="s">
        <v>32</v>
      </c>
      <c r="U1660" t="s">
        <v>67</v>
      </c>
      <c r="V1660" t="s">
        <v>71</v>
      </c>
    </row>
    <row r="1661" spans="1:22" x14ac:dyDescent="0.45">
      <c r="A1661" t="s">
        <v>17</v>
      </c>
      <c r="B1661" t="s">
        <v>18</v>
      </c>
      <c r="C1661">
        <v>2021</v>
      </c>
      <c r="D1661">
        <v>124</v>
      </c>
      <c r="E1661">
        <v>6</v>
      </c>
      <c r="F1661" s="2">
        <v>44370</v>
      </c>
      <c r="G1661" t="s">
        <v>395</v>
      </c>
      <c r="H1661" t="s">
        <v>398</v>
      </c>
      <c r="I1661" t="s">
        <v>387</v>
      </c>
      <c r="J1661" t="s">
        <v>21</v>
      </c>
      <c r="P1661">
        <v>0</v>
      </c>
      <c r="Q1661">
        <v>0</v>
      </c>
      <c r="R1661">
        <v>0</v>
      </c>
    </row>
    <row r="1662" spans="1:22" x14ac:dyDescent="0.45">
      <c r="A1662" t="s">
        <v>17</v>
      </c>
      <c r="B1662" t="s">
        <v>18</v>
      </c>
      <c r="C1662">
        <v>2021</v>
      </c>
      <c r="D1662">
        <v>125</v>
      </c>
      <c r="E1662">
        <v>6</v>
      </c>
      <c r="F1662" s="2">
        <v>44370</v>
      </c>
      <c r="G1662" t="s">
        <v>395</v>
      </c>
      <c r="H1662" t="s">
        <v>398</v>
      </c>
      <c r="I1662" t="s">
        <v>387</v>
      </c>
      <c r="J1662" t="s">
        <v>22</v>
      </c>
      <c r="P1662">
        <v>0</v>
      </c>
      <c r="Q1662">
        <v>0</v>
      </c>
      <c r="R1662">
        <v>0</v>
      </c>
    </row>
    <row r="1663" spans="1:22" x14ac:dyDescent="0.45">
      <c r="A1663" t="s">
        <v>17</v>
      </c>
      <c r="B1663" t="s">
        <v>18</v>
      </c>
      <c r="C1663">
        <v>2021</v>
      </c>
      <c r="D1663">
        <v>126</v>
      </c>
      <c r="E1663">
        <v>6</v>
      </c>
      <c r="F1663" s="2">
        <v>44370</v>
      </c>
      <c r="G1663" t="s">
        <v>395</v>
      </c>
      <c r="H1663" t="s">
        <v>399</v>
      </c>
      <c r="I1663" t="s">
        <v>380</v>
      </c>
      <c r="J1663" t="s">
        <v>19</v>
      </c>
      <c r="P1663">
        <v>0</v>
      </c>
      <c r="Q1663">
        <v>0</v>
      </c>
      <c r="R1663">
        <v>0</v>
      </c>
    </row>
    <row r="1664" spans="1:22" x14ac:dyDescent="0.45">
      <c r="A1664" t="s">
        <v>17</v>
      </c>
      <c r="B1664" t="s">
        <v>18</v>
      </c>
      <c r="C1664">
        <v>2019</v>
      </c>
      <c r="D1664">
        <v>127</v>
      </c>
      <c r="E1664">
        <v>4</v>
      </c>
      <c r="F1664" s="2">
        <v>43565</v>
      </c>
      <c r="G1664" t="s">
        <v>395</v>
      </c>
      <c r="H1664" t="s">
        <v>397</v>
      </c>
      <c r="I1664" t="s">
        <v>388</v>
      </c>
      <c r="J1664" t="s">
        <v>19</v>
      </c>
      <c r="K1664" t="s">
        <v>400</v>
      </c>
      <c r="L1664" t="s">
        <v>481</v>
      </c>
      <c r="M1664" s="3" t="s">
        <v>368</v>
      </c>
      <c r="N1664" t="s">
        <v>401</v>
      </c>
      <c r="O1664" t="s">
        <v>7</v>
      </c>
      <c r="P1664">
        <v>2</v>
      </c>
      <c r="Q1664">
        <v>0</v>
      </c>
      <c r="R1664">
        <v>2</v>
      </c>
      <c r="S1664" t="s">
        <v>34</v>
      </c>
      <c r="T1664" t="s">
        <v>32</v>
      </c>
      <c r="U1664" t="s">
        <v>67</v>
      </c>
      <c r="V1664" t="s">
        <v>90</v>
      </c>
    </row>
    <row r="1665" spans="1:22" x14ac:dyDescent="0.45">
      <c r="A1665" t="s">
        <v>17</v>
      </c>
      <c r="B1665" t="s">
        <v>18</v>
      </c>
      <c r="C1665">
        <v>2021</v>
      </c>
      <c r="D1665">
        <v>128</v>
      </c>
      <c r="E1665">
        <v>7</v>
      </c>
      <c r="F1665" s="2">
        <v>44385</v>
      </c>
      <c r="G1665" t="s">
        <v>395</v>
      </c>
      <c r="H1665" t="s">
        <v>398</v>
      </c>
      <c r="I1665" t="s">
        <v>387</v>
      </c>
      <c r="J1665" t="s">
        <v>21</v>
      </c>
      <c r="P1665">
        <v>0</v>
      </c>
      <c r="Q1665">
        <v>0</v>
      </c>
      <c r="R1665">
        <v>0</v>
      </c>
    </row>
    <row r="1666" spans="1:22" x14ac:dyDescent="0.45">
      <c r="A1666" t="s">
        <v>17</v>
      </c>
      <c r="B1666" t="s">
        <v>18</v>
      </c>
      <c r="C1666">
        <v>2021</v>
      </c>
      <c r="D1666">
        <v>129</v>
      </c>
      <c r="E1666">
        <v>7</v>
      </c>
      <c r="F1666" s="2">
        <v>44385</v>
      </c>
      <c r="G1666" t="s">
        <v>395</v>
      </c>
      <c r="H1666" t="s">
        <v>399</v>
      </c>
      <c r="I1666" t="s">
        <v>380</v>
      </c>
      <c r="J1666" t="s">
        <v>19</v>
      </c>
      <c r="P1666">
        <v>0</v>
      </c>
      <c r="Q1666">
        <v>0</v>
      </c>
      <c r="R1666">
        <v>0</v>
      </c>
    </row>
    <row r="1667" spans="1:22" x14ac:dyDescent="0.45">
      <c r="A1667" t="s">
        <v>17</v>
      </c>
      <c r="B1667" t="s">
        <v>18</v>
      </c>
      <c r="C1667">
        <v>2021</v>
      </c>
      <c r="D1667">
        <v>130</v>
      </c>
      <c r="E1667">
        <v>8</v>
      </c>
      <c r="F1667" s="2">
        <v>44413</v>
      </c>
      <c r="G1667" t="s">
        <v>395</v>
      </c>
      <c r="H1667" t="s">
        <v>397</v>
      </c>
      <c r="I1667" t="s">
        <v>388</v>
      </c>
      <c r="J1667" t="s">
        <v>19</v>
      </c>
      <c r="P1667">
        <v>0</v>
      </c>
      <c r="Q1667">
        <v>0</v>
      </c>
      <c r="R1667">
        <v>0</v>
      </c>
    </row>
    <row r="1668" spans="1:22" x14ac:dyDescent="0.45">
      <c r="A1668" t="s">
        <v>17</v>
      </c>
      <c r="B1668" t="s">
        <v>18</v>
      </c>
      <c r="C1668">
        <v>2021</v>
      </c>
      <c r="D1668">
        <v>131</v>
      </c>
      <c r="E1668">
        <v>8</v>
      </c>
      <c r="F1668" s="2">
        <v>44413</v>
      </c>
      <c r="G1668" t="s">
        <v>395</v>
      </c>
      <c r="H1668" t="s">
        <v>398</v>
      </c>
      <c r="I1668" t="s">
        <v>387</v>
      </c>
      <c r="J1668" t="s">
        <v>21</v>
      </c>
      <c r="P1668">
        <v>0</v>
      </c>
      <c r="Q1668">
        <v>0</v>
      </c>
      <c r="R1668">
        <v>0</v>
      </c>
    </row>
    <row r="1669" spans="1:22" x14ac:dyDescent="0.45">
      <c r="A1669" t="s">
        <v>17</v>
      </c>
      <c r="B1669" t="s">
        <v>18</v>
      </c>
      <c r="C1669">
        <v>2021</v>
      </c>
      <c r="D1669">
        <v>132</v>
      </c>
      <c r="E1669">
        <v>8</v>
      </c>
      <c r="F1669" s="2">
        <v>44413</v>
      </c>
      <c r="G1669" t="s">
        <v>395</v>
      </c>
      <c r="H1669" t="s">
        <v>398</v>
      </c>
      <c r="I1669" t="s">
        <v>387</v>
      </c>
      <c r="J1669" t="s">
        <v>22</v>
      </c>
      <c r="P1669">
        <v>0</v>
      </c>
      <c r="Q1669">
        <v>0</v>
      </c>
      <c r="R1669">
        <v>0</v>
      </c>
    </row>
    <row r="1670" spans="1:22" x14ac:dyDescent="0.45">
      <c r="A1670" t="s">
        <v>17</v>
      </c>
      <c r="B1670" t="s">
        <v>18</v>
      </c>
      <c r="C1670">
        <v>2021</v>
      </c>
      <c r="D1670">
        <v>133</v>
      </c>
      <c r="E1670">
        <v>8</v>
      </c>
      <c r="F1670" s="2">
        <v>44413</v>
      </c>
      <c r="G1670" t="s">
        <v>395</v>
      </c>
      <c r="H1670" t="s">
        <v>399</v>
      </c>
      <c r="I1670" t="s">
        <v>380</v>
      </c>
      <c r="J1670" t="s">
        <v>19</v>
      </c>
      <c r="P1670">
        <v>0</v>
      </c>
      <c r="Q1670">
        <v>0</v>
      </c>
      <c r="R1670">
        <v>0</v>
      </c>
    </row>
    <row r="1671" spans="1:22" x14ac:dyDescent="0.45">
      <c r="A1671" t="s">
        <v>17</v>
      </c>
      <c r="B1671" t="s">
        <v>18</v>
      </c>
      <c r="C1671">
        <v>2021</v>
      </c>
      <c r="D1671">
        <v>134</v>
      </c>
      <c r="E1671">
        <v>11</v>
      </c>
      <c r="F1671" s="2">
        <v>44530</v>
      </c>
      <c r="G1671" t="s">
        <v>395</v>
      </c>
      <c r="H1671" t="s">
        <v>397</v>
      </c>
      <c r="I1671" t="s">
        <v>388</v>
      </c>
      <c r="J1671" t="s">
        <v>19</v>
      </c>
      <c r="K1671" t="s">
        <v>322</v>
      </c>
      <c r="L1671" t="s">
        <v>524</v>
      </c>
      <c r="M1671" t="s">
        <v>323</v>
      </c>
      <c r="N1671" t="s">
        <v>324</v>
      </c>
      <c r="O1671" t="s">
        <v>7</v>
      </c>
      <c r="P1671">
        <v>1</v>
      </c>
      <c r="Q1671">
        <v>0</v>
      </c>
      <c r="R1671">
        <v>1</v>
      </c>
      <c r="S1671" t="s">
        <v>34</v>
      </c>
      <c r="T1671" t="s">
        <v>32</v>
      </c>
      <c r="U1671" t="s">
        <v>67</v>
      </c>
      <c r="V1671" t="s">
        <v>90</v>
      </c>
    </row>
    <row r="1672" spans="1:22" x14ac:dyDescent="0.45">
      <c r="A1672" t="s">
        <v>17</v>
      </c>
      <c r="B1672" t="s">
        <v>18</v>
      </c>
      <c r="C1672">
        <v>2021</v>
      </c>
      <c r="D1672">
        <v>135</v>
      </c>
      <c r="E1672">
        <v>4</v>
      </c>
      <c r="F1672" s="2">
        <v>44299</v>
      </c>
      <c r="G1672" t="s">
        <v>395</v>
      </c>
      <c r="H1672" t="s">
        <v>397</v>
      </c>
      <c r="I1672" t="s">
        <v>388</v>
      </c>
      <c r="J1672" t="s">
        <v>19</v>
      </c>
      <c r="K1672" t="s">
        <v>248</v>
      </c>
      <c r="L1672" t="s">
        <v>508</v>
      </c>
      <c r="M1672" t="s">
        <v>249</v>
      </c>
      <c r="N1672" t="s">
        <v>250</v>
      </c>
      <c r="O1672" t="s">
        <v>7</v>
      </c>
      <c r="P1672">
        <v>1</v>
      </c>
      <c r="Q1672">
        <v>0</v>
      </c>
      <c r="R1672">
        <v>1</v>
      </c>
      <c r="S1672" t="s">
        <v>62</v>
      </c>
      <c r="T1672" t="s">
        <v>99</v>
      </c>
      <c r="U1672" t="s">
        <v>100</v>
      </c>
      <c r="V1672" t="s">
        <v>101</v>
      </c>
    </row>
    <row r="1673" spans="1:22" x14ac:dyDescent="0.45">
      <c r="A1673" t="s">
        <v>17</v>
      </c>
      <c r="B1673" t="s">
        <v>18</v>
      </c>
      <c r="C1673">
        <v>2021</v>
      </c>
      <c r="D1673">
        <v>136</v>
      </c>
      <c r="E1673">
        <v>10</v>
      </c>
      <c r="F1673" s="2">
        <v>44483</v>
      </c>
      <c r="G1673" t="s">
        <v>395</v>
      </c>
      <c r="H1673" t="s">
        <v>398</v>
      </c>
      <c r="I1673" t="s">
        <v>387</v>
      </c>
      <c r="J1673" t="s">
        <v>21</v>
      </c>
      <c r="P1673">
        <v>0</v>
      </c>
      <c r="Q1673">
        <v>0</v>
      </c>
      <c r="R1673">
        <v>0</v>
      </c>
    </row>
    <row r="1674" spans="1:22" x14ac:dyDescent="0.45">
      <c r="A1674" t="s">
        <v>17</v>
      </c>
      <c r="B1674" t="s">
        <v>18</v>
      </c>
      <c r="C1674">
        <v>2021</v>
      </c>
      <c r="D1674">
        <v>137</v>
      </c>
      <c r="E1674">
        <v>10</v>
      </c>
      <c r="F1674" s="2">
        <v>44483</v>
      </c>
      <c r="G1674" t="s">
        <v>395</v>
      </c>
      <c r="H1674" t="s">
        <v>398</v>
      </c>
      <c r="I1674" t="s">
        <v>387</v>
      </c>
      <c r="J1674" t="s">
        <v>22</v>
      </c>
      <c r="P1674">
        <v>0</v>
      </c>
      <c r="Q1674">
        <v>0</v>
      </c>
      <c r="R1674">
        <v>0</v>
      </c>
    </row>
    <row r="1675" spans="1:22" x14ac:dyDescent="0.45">
      <c r="A1675" t="s">
        <v>17</v>
      </c>
      <c r="B1675" t="s">
        <v>18</v>
      </c>
      <c r="C1675">
        <v>2021</v>
      </c>
      <c r="D1675">
        <v>138</v>
      </c>
      <c r="E1675">
        <v>10</v>
      </c>
      <c r="F1675" s="2">
        <v>44483</v>
      </c>
      <c r="G1675" t="s">
        <v>395</v>
      </c>
      <c r="H1675" t="s">
        <v>399</v>
      </c>
      <c r="I1675" t="s">
        <v>380</v>
      </c>
      <c r="J1675" t="s">
        <v>19</v>
      </c>
      <c r="P1675">
        <v>0</v>
      </c>
      <c r="Q1675">
        <v>0</v>
      </c>
      <c r="R1675">
        <v>0</v>
      </c>
    </row>
    <row r="1676" spans="1:22" x14ac:dyDescent="0.45">
      <c r="A1676" t="s">
        <v>17</v>
      </c>
      <c r="B1676" t="s">
        <v>18</v>
      </c>
      <c r="C1676">
        <v>2021</v>
      </c>
      <c r="D1676">
        <v>139</v>
      </c>
      <c r="E1676">
        <v>6</v>
      </c>
      <c r="F1676" s="2">
        <v>44356</v>
      </c>
      <c r="G1676" t="s">
        <v>395</v>
      </c>
      <c r="H1676" t="s">
        <v>397</v>
      </c>
      <c r="I1676" t="s">
        <v>388</v>
      </c>
      <c r="J1676" t="s">
        <v>19</v>
      </c>
      <c r="K1676" t="s">
        <v>364</v>
      </c>
      <c r="L1676" t="s">
        <v>511</v>
      </c>
      <c r="M1676" t="s">
        <v>365</v>
      </c>
      <c r="N1676" t="s">
        <v>366</v>
      </c>
      <c r="O1676" t="s">
        <v>7</v>
      </c>
      <c r="P1676" t="s">
        <v>19</v>
      </c>
      <c r="Q1676" t="s">
        <v>19</v>
      </c>
      <c r="R1676">
        <v>2</v>
      </c>
      <c r="S1676" t="s">
        <v>34</v>
      </c>
      <c r="T1676" t="s">
        <v>358</v>
      </c>
      <c r="U1676" t="s">
        <v>359</v>
      </c>
      <c r="V1676" t="s">
        <v>367</v>
      </c>
    </row>
    <row r="1677" spans="1:22" x14ac:dyDescent="0.45">
      <c r="A1677" t="s">
        <v>17</v>
      </c>
      <c r="B1677" t="s">
        <v>18</v>
      </c>
      <c r="C1677">
        <v>2021</v>
      </c>
      <c r="D1677">
        <v>140</v>
      </c>
      <c r="E1677">
        <v>7</v>
      </c>
      <c r="F1677" s="2">
        <v>44385</v>
      </c>
      <c r="G1677" t="s">
        <v>395</v>
      </c>
      <c r="H1677" t="s">
        <v>397</v>
      </c>
      <c r="I1677" t="s">
        <v>388</v>
      </c>
      <c r="J1677" t="s">
        <v>19</v>
      </c>
      <c r="K1677" t="s">
        <v>364</v>
      </c>
      <c r="L1677" t="s">
        <v>511</v>
      </c>
      <c r="M1677" t="s">
        <v>365</v>
      </c>
      <c r="N1677" t="s">
        <v>366</v>
      </c>
      <c r="O1677" t="s">
        <v>7</v>
      </c>
      <c r="P1677" t="s">
        <v>19</v>
      </c>
      <c r="Q1677" t="s">
        <v>19</v>
      </c>
      <c r="R1677">
        <v>3</v>
      </c>
      <c r="S1677" t="s">
        <v>34</v>
      </c>
      <c r="T1677" t="s">
        <v>358</v>
      </c>
      <c r="U1677" t="s">
        <v>359</v>
      </c>
      <c r="V1677" t="s">
        <v>367</v>
      </c>
    </row>
    <row r="1678" spans="1:22" x14ac:dyDescent="0.45">
      <c r="A1678" t="s">
        <v>17</v>
      </c>
      <c r="B1678" t="s">
        <v>18</v>
      </c>
      <c r="C1678">
        <v>2022</v>
      </c>
      <c r="D1678">
        <v>141</v>
      </c>
      <c r="E1678">
        <v>4</v>
      </c>
      <c r="F1678" s="2">
        <v>44671</v>
      </c>
      <c r="G1678" t="s">
        <v>395</v>
      </c>
      <c r="H1678" t="s">
        <v>397</v>
      </c>
      <c r="I1678" t="s">
        <v>388</v>
      </c>
      <c r="J1678" t="s">
        <v>19</v>
      </c>
      <c r="K1678" t="s">
        <v>364</v>
      </c>
      <c r="L1678" t="s">
        <v>511</v>
      </c>
      <c r="M1678" t="s">
        <v>365</v>
      </c>
      <c r="N1678" t="s">
        <v>366</v>
      </c>
      <c r="O1678" t="s">
        <v>7</v>
      </c>
      <c r="P1678" t="s">
        <v>19</v>
      </c>
      <c r="Q1678" t="s">
        <v>19</v>
      </c>
      <c r="R1678">
        <v>1</v>
      </c>
      <c r="S1678" t="s">
        <v>34</v>
      </c>
      <c r="T1678" t="s">
        <v>358</v>
      </c>
      <c r="U1678" t="s">
        <v>359</v>
      </c>
      <c r="V1678" t="s">
        <v>367</v>
      </c>
    </row>
    <row r="1679" spans="1:22" x14ac:dyDescent="0.45">
      <c r="A1679" t="s">
        <v>17</v>
      </c>
      <c r="B1679" t="s">
        <v>18</v>
      </c>
      <c r="C1679">
        <v>2022</v>
      </c>
      <c r="D1679">
        <v>142</v>
      </c>
      <c r="E1679">
        <v>5</v>
      </c>
      <c r="F1679" s="2">
        <v>44692</v>
      </c>
      <c r="G1679" t="s">
        <v>395</v>
      </c>
      <c r="H1679" t="s">
        <v>397</v>
      </c>
      <c r="I1679" t="s">
        <v>388</v>
      </c>
      <c r="J1679" t="s">
        <v>19</v>
      </c>
      <c r="K1679" t="s">
        <v>364</v>
      </c>
      <c r="L1679" t="s">
        <v>511</v>
      </c>
      <c r="M1679" t="s">
        <v>365</v>
      </c>
      <c r="N1679" t="s">
        <v>366</v>
      </c>
      <c r="O1679" t="s">
        <v>7</v>
      </c>
      <c r="P1679" t="s">
        <v>19</v>
      </c>
      <c r="Q1679" t="s">
        <v>19</v>
      </c>
      <c r="R1679">
        <v>1</v>
      </c>
      <c r="S1679" t="s">
        <v>34</v>
      </c>
      <c r="T1679" t="s">
        <v>358</v>
      </c>
      <c r="U1679" t="s">
        <v>359</v>
      </c>
      <c r="V1679" t="s">
        <v>367</v>
      </c>
    </row>
    <row r="1680" spans="1:22" x14ac:dyDescent="0.45">
      <c r="A1680" t="s">
        <v>17</v>
      </c>
      <c r="B1680" t="s">
        <v>18</v>
      </c>
      <c r="C1680">
        <v>2021</v>
      </c>
      <c r="D1680">
        <v>143</v>
      </c>
      <c r="E1680">
        <v>10</v>
      </c>
      <c r="F1680" s="2">
        <v>44497</v>
      </c>
      <c r="G1680" t="s">
        <v>395</v>
      </c>
      <c r="H1680" t="s">
        <v>398</v>
      </c>
      <c r="I1680" t="s">
        <v>387</v>
      </c>
      <c r="J1680" t="s">
        <v>21</v>
      </c>
      <c r="P1680">
        <v>0</v>
      </c>
      <c r="Q1680">
        <v>0</v>
      </c>
      <c r="R1680">
        <v>0</v>
      </c>
    </row>
    <row r="1681" spans="1:22" x14ac:dyDescent="0.45">
      <c r="A1681" t="s">
        <v>17</v>
      </c>
      <c r="B1681" t="s">
        <v>18</v>
      </c>
      <c r="C1681">
        <v>2021</v>
      </c>
      <c r="D1681">
        <v>144</v>
      </c>
      <c r="E1681">
        <v>10</v>
      </c>
      <c r="F1681" s="2">
        <v>44497</v>
      </c>
      <c r="G1681" t="s">
        <v>395</v>
      </c>
      <c r="H1681" t="s">
        <v>398</v>
      </c>
      <c r="I1681" t="s">
        <v>387</v>
      </c>
      <c r="J1681" t="s">
        <v>22</v>
      </c>
      <c r="P1681">
        <v>0</v>
      </c>
      <c r="Q1681">
        <v>0</v>
      </c>
      <c r="R1681">
        <v>0</v>
      </c>
    </row>
    <row r="1682" spans="1:22" x14ac:dyDescent="0.45">
      <c r="A1682" t="s">
        <v>17</v>
      </c>
      <c r="B1682" t="s">
        <v>18</v>
      </c>
      <c r="C1682">
        <v>2021</v>
      </c>
      <c r="D1682">
        <v>145</v>
      </c>
      <c r="E1682">
        <v>10</v>
      </c>
      <c r="F1682" s="2">
        <v>44497</v>
      </c>
      <c r="G1682" t="s">
        <v>395</v>
      </c>
      <c r="H1682" t="s">
        <v>399</v>
      </c>
      <c r="I1682" t="s">
        <v>380</v>
      </c>
      <c r="J1682" t="s">
        <v>19</v>
      </c>
      <c r="P1682">
        <v>0</v>
      </c>
      <c r="Q1682">
        <v>0</v>
      </c>
      <c r="R1682">
        <v>0</v>
      </c>
    </row>
    <row r="1683" spans="1:22" x14ac:dyDescent="0.45">
      <c r="A1683" t="s">
        <v>17</v>
      </c>
      <c r="B1683" t="s">
        <v>18</v>
      </c>
      <c r="C1683">
        <v>2021</v>
      </c>
      <c r="D1683">
        <v>146</v>
      </c>
      <c r="E1683">
        <v>12</v>
      </c>
      <c r="F1683" s="2">
        <v>44543</v>
      </c>
      <c r="G1683" t="s">
        <v>395</v>
      </c>
      <c r="H1683" t="s">
        <v>397</v>
      </c>
      <c r="I1683" t="s">
        <v>388</v>
      </c>
      <c r="J1683" t="s">
        <v>19</v>
      </c>
      <c r="K1683" t="s">
        <v>325</v>
      </c>
      <c r="L1683" t="s">
        <v>487</v>
      </c>
      <c r="M1683" t="s">
        <v>326</v>
      </c>
      <c r="N1683" t="s">
        <v>327</v>
      </c>
      <c r="O1683" t="s">
        <v>7</v>
      </c>
      <c r="P1683">
        <v>1</v>
      </c>
      <c r="Q1683">
        <v>0</v>
      </c>
      <c r="R1683">
        <v>1</v>
      </c>
      <c r="S1683" t="s">
        <v>34</v>
      </c>
      <c r="T1683" t="s">
        <v>32</v>
      </c>
      <c r="U1683" t="s">
        <v>33</v>
      </c>
      <c r="V1683" t="s">
        <v>134</v>
      </c>
    </row>
    <row r="1684" spans="1:22" x14ac:dyDescent="0.45">
      <c r="A1684" t="s">
        <v>17</v>
      </c>
      <c r="B1684" t="s">
        <v>18</v>
      </c>
      <c r="C1684">
        <v>2019</v>
      </c>
      <c r="D1684">
        <v>147</v>
      </c>
      <c r="E1684">
        <v>5</v>
      </c>
      <c r="F1684" s="2">
        <v>43591</v>
      </c>
      <c r="G1684" t="s">
        <v>395</v>
      </c>
      <c r="H1684" t="s">
        <v>397</v>
      </c>
      <c r="I1684" t="s">
        <v>388</v>
      </c>
      <c r="J1684" t="s">
        <v>19</v>
      </c>
      <c r="K1684" t="s">
        <v>123</v>
      </c>
      <c r="L1684" t="s">
        <v>518</v>
      </c>
      <c r="M1684" t="s">
        <v>124</v>
      </c>
      <c r="N1684" t="s">
        <v>125</v>
      </c>
      <c r="O1684" t="s">
        <v>7</v>
      </c>
      <c r="P1684">
        <v>0</v>
      </c>
      <c r="Q1684">
        <v>1</v>
      </c>
      <c r="R1684">
        <v>1</v>
      </c>
      <c r="S1684" t="s">
        <v>34</v>
      </c>
      <c r="T1684" t="s">
        <v>32</v>
      </c>
      <c r="U1684" t="s">
        <v>48</v>
      </c>
      <c r="V1684" t="s">
        <v>126</v>
      </c>
    </row>
    <row r="1685" spans="1:22" x14ac:dyDescent="0.45">
      <c r="A1685" t="s">
        <v>17</v>
      </c>
      <c r="B1685" t="s">
        <v>18</v>
      </c>
      <c r="C1685">
        <v>2022</v>
      </c>
      <c r="D1685">
        <v>148</v>
      </c>
      <c r="E1685">
        <v>2</v>
      </c>
      <c r="F1685" s="2">
        <v>44615</v>
      </c>
      <c r="G1685" t="s">
        <v>395</v>
      </c>
      <c r="H1685" t="s">
        <v>397</v>
      </c>
      <c r="I1685" t="s">
        <v>388</v>
      </c>
      <c r="J1685" t="s">
        <v>19</v>
      </c>
      <c r="K1685" t="s">
        <v>330</v>
      </c>
      <c r="L1685" t="s">
        <v>519</v>
      </c>
      <c r="M1685" t="s">
        <v>331</v>
      </c>
      <c r="N1685" t="s">
        <v>332</v>
      </c>
      <c r="O1685" t="s">
        <v>7</v>
      </c>
      <c r="P1685">
        <v>1</v>
      </c>
      <c r="Q1685">
        <v>0</v>
      </c>
      <c r="R1685">
        <v>1</v>
      </c>
      <c r="S1685" t="s">
        <v>34</v>
      </c>
      <c r="T1685" t="s">
        <v>32</v>
      </c>
      <c r="U1685" t="s">
        <v>33</v>
      </c>
      <c r="V1685" t="s">
        <v>53</v>
      </c>
    </row>
    <row r="1686" spans="1:22" x14ac:dyDescent="0.45">
      <c r="A1686" t="s">
        <v>17</v>
      </c>
      <c r="B1686" t="s">
        <v>18</v>
      </c>
      <c r="C1686">
        <v>2021</v>
      </c>
      <c r="D1686">
        <v>149</v>
      </c>
      <c r="E1686">
        <v>5</v>
      </c>
      <c r="F1686" s="2">
        <v>44333</v>
      </c>
      <c r="G1686" t="s">
        <v>395</v>
      </c>
      <c r="H1686" t="s">
        <v>398</v>
      </c>
      <c r="I1686" t="s">
        <v>387</v>
      </c>
      <c r="J1686" t="s">
        <v>22</v>
      </c>
      <c r="K1686" t="s">
        <v>229</v>
      </c>
      <c r="L1686" t="s">
        <v>520</v>
      </c>
      <c r="M1686" t="s">
        <v>230</v>
      </c>
      <c r="N1686" t="s">
        <v>231</v>
      </c>
      <c r="O1686" t="s">
        <v>7</v>
      </c>
      <c r="P1686">
        <v>1</v>
      </c>
      <c r="Q1686">
        <v>1</v>
      </c>
      <c r="R1686">
        <v>2</v>
      </c>
      <c r="S1686" t="s">
        <v>34</v>
      </c>
      <c r="T1686" t="s">
        <v>32</v>
      </c>
      <c r="U1686" t="s">
        <v>33</v>
      </c>
      <c r="V1686" t="s">
        <v>232</v>
      </c>
    </row>
    <row r="1687" spans="1:22" x14ac:dyDescent="0.45">
      <c r="A1687" t="s">
        <v>17</v>
      </c>
      <c r="B1687" t="s">
        <v>18</v>
      </c>
      <c r="C1687">
        <v>2019</v>
      </c>
      <c r="D1687">
        <v>150</v>
      </c>
      <c r="E1687">
        <v>5</v>
      </c>
      <c r="F1687" s="2">
        <v>43614</v>
      </c>
      <c r="G1687" t="s">
        <v>395</v>
      </c>
      <c r="H1687" t="s">
        <v>397</v>
      </c>
      <c r="I1687" t="s">
        <v>388</v>
      </c>
      <c r="J1687" t="s">
        <v>19</v>
      </c>
      <c r="K1687" t="s">
        <v>92</v>
      </c>
      <c r="L1687" t="s">
        <v>517</v>
      </c>
      <c r="M1687" t="s">
        <v>93</v>
      </c>
      <c r="N1687" t="s">
        <v>94</v>
      </c>
      <c r="O1687" t="s">
        <v>7</v>
      </c>
      <c r="P1687">
        <v>1</v>
      </c>
      <c r="Q1687">
        <v>0</v>
      </c>
      <c r="R1687">
        <v>1</v>
      </c>
      <c r="S1687" t="s">
        <v>34</v>
      </c>
      <c r="T1687" t="s">
        <v>32</v>
      </c>
      <c r="U1687" t="s">
        <v>33</v>
      </c>
      <c r="V1687" t="s">
        <v>95</v>
      </c>
    </row>
    <row r="1688" spans="1:22" x14ac:dyDescent="0.45">
      <c r="A1688" t="s">
        <v>17</v>
      </c>
      <c r="B1688" t="s">
        <v>18</v>
      </c>
      <c r="C1688">
        <v>2021</v>
      </c>
      <c r="D1688">
        <v>151</v>
      </c>
      <c r="E1688">
        <v>11</v>
      </c>
      <c r="F1688" s="2">
        <v>44530</v>
      </c>
      <c r="G1688" t="s">
        <v>395</v>
      </c>
      <c r="H1688" t="s">
        <v>398</v>
      </c>
      <c r="I1688" t="s">
        <v>387</v>
      </c>
      <c r="J1688" t="s">
        <v>21</v>
      </c>
      <c r="P1688">
        <v>0</v>
      </c>
      <c r="Q1688">
        <v>0</v>
      </c>
      <c r="R1688">
        <v>0</v>
      </c>
    </row>
    <row r="1689" spans="1:22" x14ac:dyDescent="0.45">
      <c r="A1689" t="s">
        <v>17</v>
      </c>
      <c r="B1689" t="s">
        <v>18</v>
      </c>
      <c r="C1689">
        <v>2021</v>
      </c>
      <c r="D1689">
        <v>152</v>
      </c>
      <c r="E1689">
        <v>11</v>
      </c>
      <c r="F1689" s="2">
        <v>44530</v>
      </c>
      <c r="G1689" t="s">
        <v>395</v>
      </c>
      <c r="H1689" t="s">
        <v>398</v>
      </c>
      <c r="I1689" t="s">
        <v>387</v>
      </c>
      <c r="J1689" t="s">
        <v>22</v>
      </c>
      <c r="P1689">
        <v>0</v>
      </c>
      <c r="Q1689">
        <v>0</v>
      </c>
      <c r="R1689">
        <v>0</v>
      </c>
    </row>
    <row r="1690" spans="1:22" x14ac:dyDescent="0.45">
      <c r="A1690" t="s">
        <v>17</v>
      </c>
      <c r="B1690" t="s">
        <v>18</v>
      </c>
      <c r="C1690">
        <v>2021</v>
      </c>
      <c r="D1690">
        <v>153</v>
      </c>
      <c r="E1690">
        <v>11</v>
      </c>
      <c r="F1690" s="2">
        <v>44530</v>
      </c>
      <c r="G1690" t="s">
        <v>395</v>
      </c>
      <c r="H1690" t="s">
        <v>399</v>
      </c>
      <c r="I1690" t="s">
        <v>380</v>
      </c>
      <c r="J1690" t="s">
        <v>19</v>
      </c>
      <c r="P1690">
        <v>0</v>
      </c>
      <c r="Q1690">
        <v>0</v>
      </c>
      <c r="R1690">
        <v>0</v>
      </c>
    </row>
    <row r="1691" spans="1:22" x14ac:dyDescent="0.45">
      <c r="A1691" t="s">
        <v>17</v>
      </c>
      <c r="B1691" t="s">
        <v>18</v>
      </c>
      <c r="C1691">
        <v>2019</v>
      </c>
      <c r="D1691">
        <v>154</v>
      </c>
      <c r="E1691">
        <v>6</v>
      </c>
      <c r="F1691" s="2">
        <v>43634</v>
      </c>
      <c r="G1691" t="s">
        <v>395</v>
      </c>
      <c r="H1691" t="s">
        <v>397</v>
      </c>
      <c r="I1691" t="s">
        <v>388</v>
      </c>
      <c r="J1691" t="s">
        <v>19</v>
      </c>
      <c r="K1691" t="s">
        <v>169</v>
      </c>
      <c r="L1691" t="s">
        <v>526</v>
      </c>
      <c r="M1691" t="s">
        <v>93</v>
      </c>
      <c r="N1691" t="s">
        <v>170</v>
      </c>
      <c r="O1691" t="s">
        <v>7</v>
      </c>
      <c r="P1691">
        <v>1</v>
      </c>
      <c r="Q1691">
        <v>0</v>
      </c>
      <c r="R1691">
        <v>1</v>
      </c>
      <c r="S1691" t="s">
        <v>34</v>
      </c>
      <c r="T1691" t="s">
        <v>32</v>
      </c>
      <c r="U1691" t="s">
        <v>33</v>
      </c>
      <c r="V1691" t="s">
        <v>95</v>
      </c>
    </row>
    <row r="1692" spans="1:22" x14ac:dyDescent="0.45">
      <c r="A1692" t="s">
        <v>17</v>
      </c>
      <c r="B1692" t="s">
        <v>18</v>
      </c>
      <c r="C1692">
        <v>2021</v>
      </c>
      <c r="D1692">
        <v>155</v>
      </c>
      <c r="E1692">
        <v>7</v>
      </c>
      <c r="F1692" s="2">
        <v>44385</v>
      </c>
      <c r="G1692" t="s">
        <v>395</v>
      </c>
      <c r="H1692" t="s">
        <v>398</v>
      </c>
      <c r="I1692" t="s">
        <v>387</v>
      </c>
      <c r="J1692" t="s">
        <v>22</v>
      </c>
      <c r="K1692" t="s">
        <v>169</v>
      </c>
      <c r="L1692" t="s">
        <v>526</v>
      </c>
      <c r="M1692" t="s">
        <v>93</v>
      </c>
      <c r="N1692" t="s">
        <v>170</v>
      </c>
      <c r="O1692" t="s">
        <v>7</v>
      </c>
      <c r="P1692">
        <v>1</v>
      </c>
      <c r="Q1692">
        <v>0</v>
      </c>
      <c r="R1692">
        <v>1</v>
      </c>
      <c r="S1692" t="s">
        <v>34</v>
      </c>
      <c r="T1692" t="s">
        <v>32</v>
      </c>
      <c r="U1692" t="s">
        <v>33</v>
      </c>
      <c r="V1692" t="s">
        <v>95</v>
      </c>
    </row>
    <row r="1693" spans="1:22" x14ac:dyDescent="0.45">
      <c r="A1693" t="s">
        <v>17</v>
      </c>
      <c r="B1693" t="s">
        <v>18</v>
      </c>
      <c r="C1693">
        <v>2021</v>
      </c>
      <c r="D1693">
        <v>156</v>
      </c>
      <c r="E1693">
        <v>10</v>
      </c>
      <c r="F1693" s="2">
        <v>44483</v>
      </c>
      <c r="G1693" t="s">
        <v>395</v>
      </c>
      <c r="H1693" t="s">
        <v>397</v>
      </c>
      <c r="I1693" t="s">
        <v>388</v>
      </c>
      <c r="J1693" t="s">
        <v>19</v>
      </c>
      <c r="K1693" t="s">
        <v>169</v>
      </c>
      <c r="L1693" t="s">
        <v>526</v>
      </c>
      <c r="M1693" t="s">
        <v>93</v>
      </c>
      <c r="N1693" t="s">
        <v>170</v>
      </c>
      <c r="O1693" t="s">
        <v>7</v>
      </c>
      <c r="P1693">
        <v>0</v>
      </c>
      <c r="Q1693">
        <v>1</v>
      </c>
      <c r="R1693">
        <v>1</v>
      </c>
      <c r="S1693" t="s">
        <v>34</v>
      </c>
      <c r="T1693" t="s">
        <v>32</v>
      </c>
      <c r="U1693" t="s">
        <v>33</v>
      </c>
      <c r="V1693" t="s">
        <v>95</v>
      </c>
    </row>
    <row r="1694" spans="1:22" x14ac:dyDescent="0.45">
      <c r="A1694" t="s">
        <v>17</v>
      </c>
      <c r="B1694" t="s">
        <v>18</v>
      </c>
      <c r="C1694">
        <v>2020</v>
      </c>
      <c r="D1694">
        <v>157</v>
      </c>
      <c r="E1694">
        <v>10</v>
      </c>
      <c r="F1694" s="2">
        <v>44112</v>
      </c>
      <c r="G1694" t="s">
        <v>395</v>
      </c>
      <c r="H1694" t="s">
        <v>397</v>
      </c>
      <c r="I1694" t="s">
        <v>388</v>
      </c>
      <c r="J1694" t="s">
        <v>19</v>
      </c>
      <c r="K1694" t="s">
        <v>405</v>
      </c>
      <c r="L1694" t="s">
        <v>522</v>
      </c>
      <c r="M1694" t="s">
        <v>93</v>
      </c>
      <c r="N1694" t="s">
        <v>205</v>
      </c>
      <c r="O1694" t="s">
        <v>7</v>
      </c>
      <c r="P1694">
        <v>2</v>
      </c>
      <c r="Q1694">
        <v>0</v>
      </c>
      <c r="R1694">
        <v>2</v>
      </c>
      <c r="S1694" t="s">
        <v>34</v>
      </c>
      <c r="T1694" t="s">
        <v>32</v>
      </c>
      <c r="U1694" t="s">
        <v>33</v>
      </c>
      <c r="V1694" t="s">
        <v>95</v>
      </c>
    </row>
    <row r="1695" spans="1:22" x14ac:dyDescent="0.45">
      <c r="A1695" t="s">
        <v>17</v>
      </c>
      <c r="B1695" t="s">
        <v>18</v>
      </c>
      <c r="C1695">
        <v>2021</v>
      </c>
      <c r="D1695">
        <v>158</v>
      </c>
      <c r="E1695">
        <v>4</v>
      </c>
      <c r="F1695" s="2">
        <v>44299</v>
      </c>
      <c r="G1695" t="s">
        <v>395</v>
      </c>
      <c r="H1695" t="s">
        <v>397</v>
      </c>
      <c r="I1695" t="s">
        <v>388</v>
      </c>
      <c r="J1695" t="s">
        <v>19</v>
      </c>
      <c r="K1695" t="s">
        <v>355</v>
      </c>
      <c r="L1695" t="s">
        <v>516</v>
      </c>
      <c r="M1695" t="s">
        <v>356</v>
      </c>
      <c r="N1695" t="s">
        <v>357</v>
      </c>
      <c r="O1695" t="s">
        <v>7</v>
      </c>
      <c r="P1695">
        <v>1</v>
      </c>
      <c r="Q1695">
        <v>2</v>
      </c>
      <c r="R1695">
        <v>3</v>
      </c>
      <c r="S1695" t="s">
        <v>34</v>
      </c>
      <c r="T1695" t="s">
        <v>358</v>
      </c>
      <c r="U1695" t="s">
        <v>359</v>
      </c>
      <c r="V1695" t="s">
        <v>360</v>
      </c>
    </row>
    <row r="1696" spans="1:22" x14ac:dyDescent="0.45">
      <c r="A1696" t="s">
        <v>17</v>
      </c>
      <c r="B1696" t="s">
        <v>18</v>
      </c>
      <c r="C1696">
        <v>2021</v>
      </c>
      <c r="D1696">
        <v>159</v>
      </c>
      <c r="E1696">
        <v>4</v>
      </c>
      <c r="F1696" s="2">
        <v>44314</v>
      </c>
      <c r="G1696" t="s">
        <v>395</v>
      </c>
      <c r="H1696" t="s">
        <v>397</v>
      </c>
      <c r="I1696" t="s">
        <v>388</v>
      </c>
      <c r="J1696" t="s">
        <v>19</v>
      </c>
      <c r="K1696" t="s">
        <v>355</v>
      </c>
      <c r="L1696" t="s">
        <v>516</v>
      </c>
      <c r="M1696" t="s">
        <v>356</v>
      </c>
      <c r="N1696" t="s">
        <v>357</v>
      </c>
      <c r="O1696" t="s">
        <v>7</v>
      </c>
      <c r="P1696" t="s">
        <v>19</v>
      </c>
      <c r="Q1696" t="s">
        <v>19</v>
      </c>
      <c r="R1696">
        <v>2</v>
      </c>
      <c r="S1696" t="s">
        <v>34</v>
      </c>
      <c r="T1696" t="s">
        <v>358</v>
      </c>
      <c r="U1696" t="s">
        <v>359</v>
      </c>
      <c r="V1696" t="s">
        <v>360</v>
      </c>
    </row>
    <row r="1697" spans="1:22" x14ac:dyDescent="0.45">
      <c r="A1697" t="s">
        <v>17</v>
      </c>
      <c r="B1697" t="s">
        <v>18</v>
      </c>
      <c r="C1697">
        <v>2021</v>
      </c>
      <c r="D1697">
        <v>160</v>
      </c>
      <c r="E1697">
        <v>12</v>
      </c>
      <c r="F1697" s="2">
        <v>44543</v>
      </c>
      <c r="G1697" t="s">
        <v>395</v>
      </c>
      <c r="H1697" t="s">
        <v>397</v>
      </c>
      <c r="I1697" t="s">
        <v>388</v>
      </c>
      <c r="J1697" t="s">
        <v>19</v>
      </c>
      <c r="K1697" t="s">
        <v>54</v>
      </c>
      <c r="M1697" t="s">
        <v>54</v>
      </c>
      <c r="O1697" t="s">
        <v>370</v>
      </c>
      <c r="P1697" t="s">
        <v>19</v>
      </c>
      <c r="Q1697" t="s">
        <v>19</v>
      </c>
      <c r="R1697">
        <v>1</v>
      </c>
    </row>
    <row r="1698" spans="1:22" x14ac:dyDescent="0.45">
      <c r="A1698" t="s">
        <v>17</v>
      </c>
      <c r="B1698" t="s">
        <v>18</v>
      </c>
      <c r="C1698">
        <v>2021</v>
      </c>
      <c r="D1698">
        <v>161</v>
      </c>
      <c r="E1698">
        <v>12</v>
      </c>
      <c r="F1698" s="2">
        <v>44543</v>
      </c>
      <c r="G1698" t="s">
        <v>395</v>
      </c>
      <c r="H1698" t="s">
        <v>397</v>
      </c>
      <c r="I1698" t="s">
        <v>388</v>
      </c>
      <c r="J1698" t="s">
        <v>19</v>
      </c>
      <c r="K1698" t="s">
        <v>55</v>
      </c>
      <c r="M1698" t="s">
        <v>55</v>
      </c>
      <c r="O1698" t="s">
        <v>370</v>
      </c>
      <c r="P1698" t="s">
        <v>19</v>
      </c>
      <c r="Q1698" t="s">
        <v>19</v>
      </c>
      <c r="R1698">
        <v>1</v>
      </c>
    </row>
    <row r="1699" spans="1:22" x14ac:dyDescent="0.45">
      <c r="A1699" t="s">
        <v>17</v>
      </c>
      <c r="B1699" t="s">
        <v>18</v>
      </c>
      <c r="C1699">
        <v>2021</v>
      </c>
      <c r="D1699">
        <v>162</v>
      </c>
      <c r="E1699">
        <v>6</v>
      </c>
      <c r="F1699" s="2">
        <v>44356</v>
      </c>
      <c r="G1699" t="s">
        <v>395</v>
      </c>
      <c r="H1699" t="s">
        <v>397</v>
      </c>
      <c r="I1699" t="s">
        <v>388</v>
      </c>
      <c r="J1699" t="s">
        <v>19</v>
      </c>
      <c r="K1699" t="s">
        <v>355</v>
      </c>
      <c r="L1699" t="s">
        <v>516</v>
      </c>
      <c r="M1699" t="s">
        <v>356</v>
      </c>
      <c r="N1699" t="s">
        <v>357</v>
      </c>
      <c r="O1699" t="s">
        <v>7</v>
      </c>
      <c r="P1699" t="s">
        <v>19</v>
      </c>
      <c r="Q1699" t="s">
        <v>19</v>
      </c>
      <c r="R1699">
        <v>2</v>
      </c>
      <c r="S1699" t="s">
        <v>34</v>
      </c>
      <c r="T1699" t="s">
        <v>358</v>
      </c>
      <c r="U1699" t="s">
        <v>359</v>
      </c>
      <c r="V1699" t="s">
        <v>360</v>
      </c>
    </row>
    <row r="1700" spans="1:22" x14ac:dyDescent="0.45">
      <c r="A1700" t="s">
        <v>17</v>
      </c>
      <c r="B1700" t="s">
        <v>18</v>
      </c>
      <c r="C1700">
        <v>2021</v>
      </c>
      <c r="D1700">
        <v>163</v>
      </c>
      <c r="E1700">
        <v>12</v>
      </c>
      <c r="F1700" s="2">
        <v>44543</v>
      </c>
      <c r="G1700" t="s">
        <v>395</v>
      </c>
      <c r="H1700" t="s">
        <v>398</v>
      </c>
      <c r="I1700" t="s">
        <v>387</v>
      </c>
      <c r="J1700" t="s">
        <v>21</v>
      </c>
      <c r="P1700">
        <v>0</v>
      </c>
      <c r="Q1700">
        <v>0</v>
      </c>
      <c r="R1700">
        <v>0</v>
      </c>
    </row>
    <row r="1701" spans="1:22" x14ac:dyDescent="0.45">
      <c r="A1701" t="s">
        <v>17</v>
      </c>
      <c r="B1701" t="s">
        <v>18</v>
      </c>
      <c r="C1701">
        <v>2021</v>
      </c>
      <c r="D1701">
        <v>164</v>
      </c>
      <c r="E1701">
        <v>12</v>
      </c>
      <c r="F1701" s="2">
        <v>44543</v>
      </c>
      <c r="G1701" t="s">
        <v>395</v>
      </c>
      <c r="H1701" t="s">
        <v>398</v>
      </c>
      <c r="I1701" t="s">
        <v>387</v>
      </c>
      <c r="J1701" t="s">
        <v>22</v>
      </c>
      <c r="P1701">
        <v>0</v>
      </c>
      <c r="Q1701">
        <v>0</v>
      </c>
      <c r="R1701">
        <v>0</v>
      </c>
    </row>
    <row r="1702" spans="1:22" x14ac:dyDescent="0.45">
      <c r="A1702" t="s">
        <v>17</v>
      </c>
      <c r="B1702" t="s">
        <v>18</v>
      </c>
      <c r="C1702">
        <v>2021</v>
      </c>
      <c r="D1702">
        <v>165</v>
      </c>
      <c r="E1702">
        <v>12</v>
      </c>
      <c r="F1702" s="2">
        <v>44543</v>
      </c>
      <c r="G1702" t="s">
        <v>395</v>
      </c>
      <c r="H1702" t="s">
        <v>399</v>
      </c>
      <c r="I1702" t="s">
        <v>380</v>
      </c>
      <c r="J1702" t="s">
        <v>19</v>
      </c>
      <c r="P1702">
        <v>0</v>
      </c>
      <c r="Q1702">
        <v>0</v>
      </c>
      <c r="R1702">
        <v>0</v>
      </c>
    </row>
    <row r="1703" spans="1:22" x14ac:dyDescent="0.45">
      <c r="A1703" t="s">
        <v>17</v>
      </c>
      <c r="B1703" t="s">
        <v>18</v>
      </c>
      <c r="C1703">
        <v>2021</v>
      </c>
      <c r="D1703">
        <v>166</v>
      </c>
      <c r="E1703">
        <v>12</v>
      </c>
      <c r="F1703" s="2">
        <v>44543</v>
      </c>
      <c r="G1703" t="s">
        <v>395</v>
      </c>
      <c r="H1703" t="s">
        <v>397</v>
      </c>
      <c r="I1703" t="s">
        <v>388</v>
      </c>
      <c r="J1703" t="s">
        <v>19</v>
      </c>
      <c r="K1703" t="s">
        <v>355</v>
      </c>
      <c r="L1703" t="s">
        <v>516</v>
      </c>
      <c r="M1703" t="s">
        <v>356</v>
      </c>
      <c r="N1703" t="s">
        <v>357</v>
      </c>
      <c r="O1703" t="s">
        <v>7</v>
      </c>
      <c r="P1703" t="s">
        <v>19</v>
      </c>
      <c r="Q1703" t="s">
        <v>19</v>
      </c>
      <c r="R1703">
        <v>1</v>
      </c>
      <c r="S1703" t="s">
        <v>34</v>
      </c>
      <c r="T1703" t="s">
        <v>358</v>
      </c>
      <c r="U1703" t="s">
        <v>359</v>
      </c>
      <c r="V1703" t="s">
        <v>360</v>
      </c>
    </row>
    <row r="1704" spans="1:22" x14ac:dyDescent="0.45">
      <c r="A1704" t="s">
        <v>17</v>
      </c>
      <c r="B1704" t="s">
        <v>18</v>
      </c>
      <c r="C1704">
        <v>2022</v>
      </c>
      <c r="D1704">
        <v>167</v>
      </c>
      <c r="E1704">
        <v>4</v>
      </c>
      <c r="F1704" s="2">
        <v>44671</v>
      </c>
      <c r="G1704" t="s">
        <v>395</v>
      </c>
      <c r="H1704" t="s">
        <v>397</v>
      </c>
      <c r="I1704" t="s">
        <v>388</v>
      </c>
      <c r="J1704" t="s">
        <v>19</v>
      </c>
      <c r="K1704" t="s">
        <v>355</v>
      </c>
      <c r="L1704" t="s">
        <v>516</v>
      </c>
      <c r="M1704" t="s">
        <v>356</v>
      </c>
      <c r="N1704" t="s">
        <v>357</v>
      </c>
      <c r="O1704" t="s">
        <v>7</v>
      </c>
      <c r="P1704" t="s">
        <v>19</v>
      </c>
      <c r="Q1704" t="s">
        <v>19</v>
      </c>
      <c r="R1704">
        <v>2</v>
      </c>
      <c r="S1704" t="s">
        <v>34</v>
      </c>
      <c r="T1704" t="s">
        <v>358</v>
      </c>
      <c r="U1704" t="s">
        <v>359</v>
      </c>
      <c r="V1704" t="s">
        <v>360</v>
      </c>
    </row>
    <row r="1705" spans="1:22" x14ac:dyDescent="0.45">
      <c r="A1705" t="s">
        <v>17</v>
      </c>
      <c r="B1705" t="s">
        <v>18</v>
      </c>
      <c r="C1705">
        <v>2021</v>
      </c>
      <c r="D1705">
        <v>168</v>
      </c>
      <c r="E1705">
        <v>6</v>
      </c>
      <c r="F1705" s="2">
        <v>44370</v>
      </c>
      <c r="G1705" t="s">
        <v>395</v>
      </c>
      <c r="H1705" t="s">
        <v>397</v>
      </c>
      <c r="I1705" t="s">
        <v>388</v>
      </c>
      <c r="J1705" t="s">
        <v>19</v>
      </c>
      <c r="K1705" t="s">
        <v>304</v>
      </c>
      <c r="L1705" t="s">
        <v>502</v>
      </c>
      <c r="M1705" t="s">
        <v>305</v>
      </c>
      <c r="N1705" t="s">
        <v>306</v>
      </c>
      <c r="O1705" t="s">
        <v>7</v>
      </c>
      <c r="P1705">
        <v>1</v>
      </c>
      <c r="Q1705">
        <v>0</v>
      </c>
      <c r="R1705">
        <v>1</v>
      </c>
      <c r="S1705" t="s">
        <v>62</v>
      </c>
      <c r="T1705" t="s">
        <v>307</v>
      </c>
      <c r="U1705" t="s">
        <v>308</v>
      </c>
      <c r="V1705" t="s">
        <v>309</v>
      </c>
    </row>
    <row r="1706" spans="1:22" x14ac:dyDescent="0.45">
      <c r="A1706" t="s">
        <v>17</v>
      </c>
      <c r="B1706" t="s">
        <v>18</v>
      </c>
      <c r="C1706">
        <v>2022</v>
      </c>
      <c r="D1706">
        <v>169</v>
      </c>
      <c r="E1706">
        <v>1</v>
      </c>
      <c r="F1706" s="2">
        <v>44573</v>
      </c>
      <c r="G1706" t="s">
        <v>395</v>
      </c>
      <c r="H1706" t="s">
        <v>398</v>
      </c>
      <c r="I1706" t="s">
        <v>387</v>
      </c>
      <c r="J1706" t="s">
        <v>21</v>
      </c>
      <c r="P1706">
        <v>0</v>
      </c>
      <c r="Q1706">
        <v>0</v>
      </c>
      <c r="R1706">
        <v>0</v>
      </c>
    </row>
    <row r="1707" spans="1:22" x14ac:dyDescent="0.45">
      <c r="A1707" t="s">
        <v>17</v>
      </c>
      <c r="B1707" t="s">
        <v>18</v>
      </c>
      <c r="C1707">
        <v>2022</v>
      </c>
      <c r="D1707">
        <v>170</v>
      </c>
      <c r="E1707">
        <v>1</v>
      </c>
      <c r="F1707" s="2">
        <v>44573</v>
      </c>
      <c r="G1707" t="s">
        <v>395</v>
      </c>
      <c r="H1707" t="s">
        <v>398</v>
      </c>
      <c r="I1707" t="s">
        <v>387</v>
      </c>
      <c r="J1707" t="s">
        <v>22</v>
      </c>
      <c r="P1707">
        <v>0</v>
      </c>
      <c r="Q1707">
        <v>0</v>
      </c>
      <c r="R1707">
        <v>0</v>
      </c>
    </row>
    <row r="1708" spans="1:22" x14ac:dyDescent="0.45">
      <c r="A1708" t="s">
        <v>17</v>
      </c>
      <c r="B1708" t="s">
        <v>18</v>
      </c>
      <c r="C1708">
        <v>2022</v>
      </c>
      <c r="D1708">
        <v>171</v>
      </c>
      <c r="E1708">
        <v>1</v>
      </c>
      <c r="F1708" s="2">
        <v>44573</v>
      </c>
      <c r="G1708" t="s">
        <v>395</v>
      </c>
      <c r="H1708" t="s">
        <v>399</v>
      </c>
      <c r="I1708" t="s">
        <v>380</v>
      </c>
      <c r="J1708" t="s">
        <v>19</v>
      </c>
      <c r="P1708">
        <v>0</v>
      </c>
      <c r="Q1708">
        <v>0</v>
      </c>
      <c r="R1708">
        <v>0</v>
      </c>
    </row>
    <row r="1709" spans="1:22" x14ac:dyDescent="0.45">
      <c r="A1709" t="s">
        <v>17</v>
      </c>
      <c r="B1709" t="s">
        <v>18</v>
      </c>
      <c r="C1709">
        <v>2020</v>
      </c>
      <c r="D1709">
        <v>172</v>
      </c>
      <c r="E1709">
        <v>11</v>
      </c>
      <c r="F1709" s="2">
        <v>44147</v>
      </c>
      <c r="G1709" t="s">
        <v>395</v>
      </c>
      <c r="H1709" t="s">
        <v>397</v>
      </c>
      <c r="I1709" t="s">
        <v>388</v>
      </c>
      <c r="J1709" t="s">
        <v>19</v>
      </c>
      <c r="K1709" t="s">
        <v>171</v>
      </c>
      <c r="L1709" t="s">
        <v>503</v>
      </c>
      <c r="M1709" t="s">
        <v>172</v>
      </c>
      <c r="N1709" t="s">
        <v>173</v>
      </c>
      <c r="O1709" t="s">
        <v>7</v>
      </c>
      <c r="P1709">
        <v>1</v>
      </c>
      <c r="Q1709">
        <v>0</v>
      </c>
      <c r="R1709">
        <v>1</v>
      </c>
      <c r="S1709" t="s">
        <v>34</v>
      </c>
      <c r="T1709" t="s">
        <v>32</v>
      </c>
      <c r="U1709" t="s">
        <v>33</v>
      </c>
      <c r="V1709" t="s">
        <v>95</v>
      </c>
    </row>
    <row r="1710" spans="1:22" x14ac:dyDescent="0.45">
      <c r="A1710" t="s">
        <v>17</v>
      </c>
      <c r="B1710" t="s">
        <v>18</v>
      </c>
      <c r="C1710">
        <v>2022</v>
      </c>
      <c r="D1710">
        <v>173</v>
      </c>
      <c r="E1710">
        <v>1</v>
      </c>
      <c r="F1710" s="2">
        <v>44587</v>
      </c>
      <c r="G1710" t="s">
        <v>395</v>
      </c>
      <c r="H1710" t="s">
        <v>397</v>
      </c>
      <c r="I1710" t="s">
        <v>388</v>
      </c>
      <c r="J1710" t="s">
        <v>19</v>
      </c>
      <c r="K1710" t="s">
        <v>54</v>
      </c>
      <c r="M1710" t="s">
        <v>54</v>
      </c>
      <c r="O1710" t="s">
        <v>370</v>
      </c>
      <c r="P1710" t="s">
        <v>19</v>
      </c>
      <c r="Q1710" t="s">
        <v>19</v>
      </c>
      <c r="R1710">
        <v>1</v>
      </c>
    </row>
    <row r="1711" spans="1:22" x14ac:dyDescent="0.45">
      <c r="A1711" t="s">
        <v>17</v>
      </c>
      <c r="B1711" t="s">
        <v>18</v>
      </c>
      <c r="C1711">
        <v>2022</v>
      </c>
      <c r="D1711">
        <v>174</v>
      </c>
      <c r="E1711">
        <v>1</v>
      </c>
      <c r="F1711" s="2">
        <v>44587</v>
      </c>
      <c r="G1711" t="s">
        <v>395</v>
      </c>
      <c r="H1711" t="s">
        <v>398</v>
      </c>
      <c r="I1711" t="s">
        <v>387</v>
      </c>
      <c r="J1711" t="s">
        <v>21</v>
      </c>
      <c r="P1711">
        <v>0</v>
      </c>
      <c r="Q1711">
        <v>0</v>
      </c>
      <c r="R1711">
        <v>0</v>
      </c>
    </row>
    <row r="1712" spans="1:22" x14ac:dyDescent="0.45">
      <c r="A1712" t="s">
        <v>17</v>
      </c>
      <c r="B1712" t="s">
        <v>18</v>
      </c>
      <c r="C1712">
        <v>2022</v>
      </c>
      <c r="D1712">
        <v>175</v>
      </c>
      <c r="E1712">
        <v>1</v>
      </c>
      <c r="F1712" s="2">
        <v>44587</v>
      </c>
      <c r="G1712" t="s">
        <v>395</v>
      </c>
      <c r="H1712" t="s">
        <v>398</v>
      </c>
      <c r="I1712" t="s">
        <v>387</v>
      </c>
      <c r="J1712" t="s">
        <v>22</v>
      </c>
      <c r="P1712">
        <v>0</v>
      </c>
      <c r="Q1712">
        <v>0</v>
      </c>
      <c r="R1712">
        <v>0</v>
      </c>
    </row>
    <row r="1713" spans="1:22" x14ac:dyDescent="0.45">
      <c r="A1713" t="s">
        <v>17</v>
      </c>
      <c r="B1713" t="s">
        <v>18</v>
      </c>
      <c r="C1713">
        <v>2022</v>
      </c>
      <c r="D1713">
        <v>176</v>
      </c>
      <c r="E1713">
        <v>1</v>
      </c>
      <c r="F1713" s="2">
        <v>44587</v>
      </c>
      <c r="G1713" t="s">
        <v>395</v>
      </c>
      <c r="H1713" t="s">
        <v>399</v>
      </c>
      <c r="I1713" t="s">
        <v>380</v>
      </c>
      <c r="J1713" t="s">
        <v>19</v>
      </c>
      <c r="P1713">
        <v>0</v>
      </c>
      <c r="Q1713">
        <v>0</v>
      </c>
      <c r="R1713">
        <v>0</v>
      </c>
    </row>
    <row r="1714" spans="1:22" x14ac:dyDescent="0.45">
      <c r="A1714" t="s">
        <v>17</v>
      </c>
      <c r="B1714" t="s">
        <v>18</v>
      </c>
      <c r="C1714">
        <v>2022</v>
      </c>
      <c r="D1714">
        <v>177</v>
      </c>
      <c r="E1714">
        <v>2</v>
      </c>
      <c r="F1714" s="2">
        <v>44601</v>
      </c>
      <c r="G1714" t="s">
        <v>395</v>
      </c>
      <c r="H1714" t="s">
        <v>398</v>
      </c>
      <c r="I1714" t="s">
        <v>387</v>
      </c>
      <c r="J1714" t="s">
        <v>21</v>
      </c>
      <c r="P1714">
        <v>0</v>
      </c>
      <c r="Q1714">
        <v>0</v>
      </c>
      <c r="R1714">
        <v>0</v>
      </c>
    </row>
    <row r="1715" spans="1:22" x14ac:dyDescent="0.45">
      <c r="A1715" t="s">
        <v>17</v>
      </c>
      <c r="B1715" t="s">
        <v>18</v>
      </c>
      <c r="C1715">
        <v>2022</v>
      </c>
      <c r="D1715">
        <v>178</v>
      </c>
      <c r="E1715">
        <v>2</v>
      </c>
      <c r="F1715" s="2">
        <v>44601</v>
      </c>
      <c r="G1715" t="s">
        <v>395</v>
      </c>
      <c r="H1715" t="s">
        <v>398</v>
      </c>
      <c r="I1715" t="s">
        <v>387</v>
      </c>
      <c r="J1715" t="s">
        <v>22</v>
      </c>
      <c r="P1715">
        <v>0</v>
      </c>
      <c r="Q1715">
        <v>0</v>
      </c>
      <c r="R1715">
        <v>0</v>
      </c>
    </row>
    <row r="1716" spans="1:22" x14ac:dyDescent="0.45">
      <c r="A1716" t="s">
        <v>17</v>
      </c>
      <c r="B1716" t="s">
        <v>18</v>
      </c>
      <c r="C1716">
        <v>2022</v>
      </c>
      <c r="D1716">
        <v>179</v>
      </c>
      <c r="E1716">
        <v>2</v>
      </c>
      <c r="F1716" s="2">
        <v>44601</v>
      </c>
      <c r="G1716" t="s">
        <v>395</v>
      </c>
      <c r="H1716" t="s">
        <v>399</v>
      </c>
      <c r="I1716" t="s">
        <v>380</v>
      </c>
      <c r="J1716" t="s">
        <v>19</v>
      </c>
      <c r="P1716">
        <v>0</v>
      </c>
      <c r="Q1716">
        <v>0</v>
      </c>
      <c r="R1716">
        <v>0</v>
      </c>
    </row>
    <row r="1717" spans="1:22" x14ac:dyDescent="0.45">
      <c r="A1717" t="s">
        <v>17</v>
      </c>
      <c r="B1717" t="s">
        <v>18</v>
      </c>
      <c r="C1717">
        <v>2022</v>
      </c>
      <c r="D1717">
        <v>180</v>
      </c>
      <c r="E1717">
        <v>2</v>
      </c>
      <c r="F1717" s="2">
        <v>44615</v>
      </c>
      <c r="G1717" t="s">
        <v>395</v>
      </c>
      <c r="H1717" t="s">
        <v>398</v>
      </c>
      <c r="I1717" t="s">
        <v>387</v>
      </c>
      <c r="J1717" t="s">
        <v>21</v>
      </c>
      <c r="P1717">
        <v>0</v>
      </c>
      <c r="Q1717">
        <v>0</v>
      </c>
      <c r="R1717">
        <v>0</v>
      </c>
    </row>
    <row r="1718" spans="1:22" x14ac:dyDescent="0.45">
      <c r="A1718" t="s">
        <v>17</v>
      </c>
      <c r="B1718" t="s">
        <v>18</v>
      </c>
      <c r="C1718">
        <v>2022</v>
      </c>
      <c r="D1718">
        <v>181</v>
      </c>
      <c r="E1718">
        <v>2</v>
      </c>
      <c r="F1718" s="2">
        <v>44615</v>
      </c>
      <c r="G1718" t="s">
        <v>395</v>
      </c>
      <c r="H1718" t="s">
        <v>398</v>
      </c>
      <c r="I1718" t="s">
        <v>387</v>
      </c>
      <c r="J1718" t="s">
        <v>22</v>
      </c>
      <c r="P1718">
        <v>0</v>
      </c>
      <c r="Q1718">
        <v>0</v>
      </c>
      <c r="R1718">
        <v>0</v>
      </c>
    </row>
    <row r="1719" spans="1:22" x14ac:dyDescent="0.45">
      <c r="A1719" t="s">
        <v>17</v>
      </c>
      <c r="B1719" t="s">
        <v>18</v>
      </c>
      <c r="C1719">
        <v>2022</v>
      </c>
      <c r="D1719">
        <v>182</v>
      </c>
      <c r="E1719">
        <v>2</v>
      </c>
      <c r="F1719" s="2">
        <v>44615</v>
      </c>
      <c r="G1719" t="s">
        <v>395</v>
      </c>
      <c r="H1719" t="s">
        <v>399</v>
      </c>
      <c r="I1719" t="s">
        <v>380</v>
      </c>
      <c r="J1719" t="s">
        <v>19</v>
      </c>
      <c r="P1719">
        <v>0</v>
      </c>
      <c r="Q1719">
        <v>0</v>
      </c>
      <c r="R1719">
        <v>0</v>
      </c>
    </row>
    <row r="1720" spans="1:22" x14ac:dyDescent="0.45">
      <c r="A1720" t="s">
        <v>17</v>
      </c>
      <c r="B1720" t="s">
        <v>18</v>
      </c>
      <c r="C1720">
        <v>2021</v>
      </c>
      <c r="D1720">
        <v>183</v>
      </c>
      <c r="E1720">
        <v>11</v>
      </c>
      <c r="F1720" s="2">
        <v>44530</v>
      </c>
      <c r="G1720" t="s">
        <v>395</v>
      </c>
      <c r="H1720" t="s">
        <v>397</v>
      </c>
      <c r="I1720" t="s">
        <v>388</v>
      </c>
      <c r="J1720" t="s">
        <v>19</v>
      </c>
      <c r="K1720" t="s">
        <v>147</v>
      </c>
      <c r="L1720" t="s">
        <v>528</v>
      </c>
      <c r="M1720" t="s">
        <v>148</v>
      </c>
      <c r="N1720" t="s">
        <v>149</v>
      </c>
      <c r="O1720" t="s">
        <v>7</v>
      </c>
      <c r="P1720">
        <v>1</v>
      </c>
      <c r="Q1720">
        <v>2</v>
      </c>
      <c r="R1720">
        <v>3</v>
      </c>
      <c r="S1720" t="s">
        <v>34</v>
      </c>
      <c r="T1720" t="s">
        <v>32</v>
      </c>
      <c r="U1720" t="s">
        <v>33</v>
      </c>
      <c r="V1720" t="s">
        <v>53</v>
      </c>
    </row>
    <row r="1721" spans="1:22" x14ac:dyDescent="0.45">
      <c r="A1721" t="s">
        <v>17</v>
      </c>
      <c r="B1721" t="s">
        <v>18</v>
      </c>
      <c r="C1721">
        <v>2021</v>
      </c>
      <c r="D1721">
        <v>184</v>
      </c>
      <c r="E1721">
        <v>4</v>
      </c>
      <c r="F1721" s="2">
        <v>44299</v>
      </c>
      <c r="G1721" t="s">
        <v>395</v>
      </c>
      <c r="H1721" t="s">
        <v>397</v>
      </c>
      <c r="I1721" t="s">
        <v>388</v>
      </c>
      <c r="J1721" t="s">
        <v>19</v>
      </c>
      <c r="K1721" t="s">
        <v>274</v>
      </c>
      <c r="L1721" t="s">
        <v>529</v>
      </c>
      <c r="M1721" t="s">
        <v>148</v>
      </c>
      <c r="N1721" t="s">
        <v>275</v>
      </c>
      <c r="O1721" t="s">
        <v>7</v>
      </c>
      <c r="P1721">
        <v>1</v>
      </c>
      <c r="Q1721">
        <v>0</v>
      </c>
      <c r="R1721">
        <v>1</v>
      </c>
      <c r="S1721" t="s">
        <v>34</v>
      </c>
      <c r="T1721" t="s">
        <v>32</v>
      </c>
      <c r="U1721" t="s">
        <v>33</v>
      </c>
      <c r="V1721" t="s">
        <v>53</v>
      </c>
    </row>
    <row r="1722" spans="1:22" x14ac:dyDescent="0.45">
      <c r="A1722" t="s">
        <v>17</v>
      </c>
      <c r="B1722" t="s">
        <v>18</v>
      </c>
      <c r="C1722">
        <v>2021</v>
      </c>
      <c r="D1722">
        <v>185</v>
      </c>
      <c r="E1722">
        <v>5</v>
      </c>
      <c r="F1722" s="2">
        <v>44342</v>
      </c>
      <c r="G1722" t="s">
        <v>395</v>
      </c>
      <c r="H1722" t="s">
        <v>397</v>
      </c>
      <c r="I1722" t="s">
        <v>388</v>
      </c>
      <c r="J1722" t="s">
        <v>19</v>
      </c>
      <c r="K1722" t="s">
        <v>274</v>
      </c>
      <c r="L1722" t="s">
        <v>529</v>
      </c>
      <c r="M1722" t="s">
        <v>148</v>
      </c>
      <c r="N1722" t="s">
        <v>275</v>
      </c>
      <c r="O1722" t="s">
        <v>7</v>
      </c>
      <c r="P1722">
        <v>1</v>
      </c>
      <c r="Q1722">
        <v>1</v>
      </c>
      <c r="R1722">
        <v>2</v>
      </c>
      <c r="S1722" t="s">
        <v>34</v>
      </c>
      <c r="T1722" t="s">
        <v>32</v>
      </c>
      <c r="U1722" t="s">
        <v>33</v>
      </c>
      <c r="V1722" t="s">
        <v>53</v>
      </c>
    </row>
    <row r="1723" spans="1:22" x14ac:dyDescent="0.45">
      <c r="A1723" t="s">
        <v>17</v>
      </c>
      <c r="B1723" t="s">
        <v>18</v>
      </c>
      <c r="C1723">
        <v>2021</v>
      </c>
      <c r="D1723">
        <v>186</v>
      </c>
      <c r="E1723">
        <v>10</v>
      </c>
      <c r="F1723" s="2">
        <v>44483</v>
      </c>
      <c r="G1723" t="s">
        <v>395</v>
      </c>
      <c r="H1723" t="s">
        <v>397</v>
      </c>
      <c r="I1723" t="s">
        <v>388</v>
      </c>
      <c r="J1723" t="s">
        <v>19</v>
      </c>
      <c r="K1723" t="s">
        <v>274</v>
      </c>
      <c r="L1723" t="s">
        <v>529</v>
      </c>
      <c r="M1723" t="s">
        <v>148</v>
      </c>
      <c r="N1723" t="s">
        <v>275</v>
      </c>
      <c r="O1723" t="s">
        <v>7</v>
      </c>
      <c r="P1723">
        <v>1</v>
      </c>
      <c r="Q1723">
        <v>0</v>
      </c>
      <c r="R1723">
        <v>1</v>
      </c>
      <c r="S1723" t="s">
        <v>34</v>
      </c>
      <c r="T1723" t="s">
        <v>32</v>
      </c>
      <c r="U1723" t="s">
        <v>33</v>
      </c>
      <c r="V1723" t="s">
        <v>53</v>
      </c>
    </row>
    <row r="1724" spans="1:22" x14ac:dyDescent="0.45">
      <c r="A1724" t="s">
        <v>17</v>
      </c>
      <c r="B1724" t="s">
        <v>18</v>
      </c>
      <c r="C1724">
        <v>2021</v>
      </c>
      <c r="D1724">
        <v>187</v>
      </c>
      <c r="E1724">
        <v>10</v>
      </c>
      <c r="F1724" s="2">
        <v>44497</v>
      </c>
      <c r="G1724" t="s">
        <v>395</v>
      </c>
      <c r="H1724" t="s">
        <v>397</v>
      </c>
      <c r="I1724" t="s">
        <v>388</v>
      </c>
      <c r="J1724" t="s">
        <v>19</v>
      </c>
      <c r="K1724" t="s">
        <v>274</v>
      </c>
      <c r="L1724" t="s">
        <v>529</v>
      </c>
      <c r="M1724" t="s">
        <v>148</v>
      </c>
      <c r="N1724" t="s">
        <v>275</v>
      </c>
      <c r="O1724" t="s">
        <v>7</v>
      </c>
      <c r="P1724">
        <v>2</v>
      </c>
      <c r="Q1724">
        <v>0</v>
      </c>
      <c r="R1724">
        <v>2</v>
      </c>
      <c r="S1724" t="s">
        <v>34</v>
      </c>
      <c r="T1724" t="s">
        <v>32</v>
      </c>
      <c r="U1724" t="s">
        <v>33</v>
      </c>
      <c r="V1724" t="s">
        <v>53</v>
      </c>
    </row>
    <row r="1725" spans="1:22" x14ac:dyDescent="0.45">
      <c r="A1725" t="s">
        <v>17</v>
      </c>
      <c r="B1725" t="s">
        <v>18</v>
      </c>
      <c r="C1725">
        <v>2021</v>
      </c>
      <c r="D1725">
        <v>188</v>
      </c>
      <c r="E1725">
        <v>11</v>
      </c>
      <c r="F1725" s="2">
        <v>44530</v>
      </c>
      <c r="G1725" t="s">
        <v>395</v>
      </c>
      <c r="H1725" t="s">
        <v>397</v>
      </c>
      <c r="I1725" t="s">
        <v>388</v>
      </c>
      <c r="J1725" t="s">
        <v>19</v>
      </c>
      <c r="K1725" t="s">
        <v>274</v>
      </c>
      <c r="L1725" t="s">
        <v>529</v>
      </c>
      <c r="M1725" t="s">
        <v>148</v>
      </c>
      <c r="N1725" t="s">
        <v>275</v>
      </c>
      <c r="O1725" t="s">
        <v>7</v>
      </c>
      <c r="P1725">
        <v>8</v>
      </c>
      <c r="Q1725">
        <v>5</v>
      </c>
      <c r="R1725">
        <v>13</v>
      </c>
      <c r="S1725" t="s">
        <v>34</v>
      </c>
      <c r="T1725" t="s">
        <v>32</v>
      </c>
      <c r="U1725" t="s">
        <v>33</v>
      </c>
      <c r="V1725" t="s">
        <v>53</v>
      </c>
    </row>
    <row r="1726" spans="1:22" x14ac:dyDescent="0.45">
      <c r="A1726" t="s">
        <v>17</v>
      </c>
      <c r="B1726" t="s">
        <v>18</v>
      </c>
      <c r="C1726">
        <v>2021</v>
      </c>
      <c r="D1726">
        <v>189</v>
      </c>
      <c r="E1726">
        <v>12</v>
      </c>
      <c r="F1726" s="2">
        <v>44543</v>
      </c>
      <c r="G1726" t="s">
        <v>395</v>
      </c>
      <c r="H1726" t="s">
        <v>397</v>
      </c>
      <c r="I1726" t="s">
        <v>388</v>
      </c>
      <c r="J1726" t="s">
        <v>19</v>
      </c>
      <c r="K1726" t="s">
        <v>274</v>
      </c>
      <c r="L1726" t="s">
        <v>529</v>
      </c>
      <c r="M1726" t="s">
        <v>148</v>
      </c>
      <c r="N1726" t="s">
        <v>275</v>
      </c>
      <c r="O1726" t="s">
        <v>7</v>
      </c>
      <c r="P1726">
        <v>0</v>
      </c>
      <c r="Q1726">
        <v>1</v>
      </c>
      <c r="R1726">
        <v>1</v>
      </c>
      <c r="S1726" t="s">
        <v>34</v>
      </c>
      <c r="T1726" t="s">
        <v>32</v>
      </c>
      <c r="U1726" t="s">
        <v>33</v>
      </c>
      <c r="V1726" t="s">
        <v>53</v>
      </c>
    </row>
    <row r="1727" spans="1:22" x14ac:dyDescent="0.45">
      <c r="A1727" t="s">
        <v>17</v>
      </c>
      <c r="B1727" t="s">
        <v>18</v>
      </c>
      <c r="C1727">
        <v>2022</v>
      </c>
      <c r="D1727">
        <v>190</v>
      </c>
      <c r="E1727">
        <v>5</v>
      </c>
      <c r="F1727" s="2">
        <v>44692</v>
      </c>
      <c r="G1727" t="s">
        <v>395</v>
      </c>
      <c r="H1727" t="s">
        <v>397</v>
      </c>
      <c r="I1727" t="s">
        <v>388</v>
      </c>
      <c r="J1727" t="s">
        <v>19</v>
      </c>
      <c r="K1727" t="s">
        <v>278</v>
      </c>
      <c r="L1727" t="s">
        <v>530</v>
      </c>
      <c r="M1727" t="s">
        <v>148</v>
      </c>
      <c r="N1727" t="s">
        <v>279</v>
      </c>
      <c r="O1727" t="s">
        <v>7</v>
      </c>
      <c r="P1727">
        <v>1</v>
      </c>
      <c r="Q1727">
        <v>0</v>
      </c>
      <c r="R1727">
        <v>1</v>
      </c>
      <c r="S1727" t="s">
        <v>34</v>
      </c>
      <c r="T1727" t="s">
        <v>32</v>
      </c>
      <c r="U1727" t="s">
        <v>33</v>
      </c>
      <c r="V1727" t="s">
        <v>53</v>
      </c>
    </row>
    <row r="1728" spans="1:22" x14ac:dyDescent="0.45">
      <c r="A1728" t="s">
        <v>17</v>
      </c>
      <c r="B1728" t="s">
        <v>18</v>
      </c>
      <c r="C1728">
        <v>2022</v>
      </c>
      <c r="D1728">
        <v>191</v>
      </c>
      <c r="E1728">
        <v>4</v>
      </c>
      <c r="F1728" s="2">
        <v>44671</v>
      </c>
      <c r="G1728" t="s">
        <v>395</v>
      </c>
      <c r="H1728" t="s">
        <v>398</v>
      </c>
      <c r="I1728" t="s">
        <v>387</v>
      </c>
      <c r="J1728" t="s">
        <v>21</v>
      </c>
      <c r="P1728">
        <v>0</v>
      </c>
      <c r="Q1728">
        <v>0</v>
      </c>
      <c r="R1728">
        <v>0</v>
      </c>
    </row>
    <row r="1729" spans="1:22" x14ac:dyDescent="0.45">
      <c r="A1729" t="s">
        <v>17</v>
      </c>
      <c r="B1729" t="s">
        <v>18</v>
      </c>
      <c r="C1729">
        <v>2022</v>
      </c>
      <c r="D1729">
        <v>192</v>
      </c>
      <c r="E1729">
        <v>4</v>
      </c>
      <c r="F1729" s="2">
        <v>44671</v>
      </c>
      <c r="G1729" t="s">
        <v>395</v>
      </c>
      <c r="H1729" t="s">
        <v>398</v>
      </c>
      <c r="I1729" t="s">
        <v>387</v>
      </c>
      <c r="J1729" t="s">
        <v>22</v>
      </c>
      <c r="P1729">
        <v>0</v>
      </c>
      <c r="Q1729">
        <v>0</v>
      </c>
      <c r="R1729">
        <v>0</v>
      </c>
    </row>
    <row r="1730" spans="1:22" x14ac:dyDescent="0.45">
      <c r="A1730" t="s">
        <v>17</v>
      </c>
      <c r="B1730" t="s">
        <v>18</v>
      </c>
      <c r="C1730">
        <v>2022</v>
      </c>
      <c r="D1730">
        <v>193</v>
      </c>
      <c r="E1730">
        <v>4</v>
      </c>
      <c r="F1730" s="2">
        <v>44671</v>
      </c>
      <c r="G1730" t="s">
        <v>395</v>
      </c>
      <c r="H1730" t="s">
        <v>399</v>
      </c>
      <c r="I1730" t="s">
        <v>380</v>
      </c>
      <c r="J1730" t="s">
        <v>19</v>
      </c>
      <c r="P1730">
        <v>0</v>
      </c>
      <c r="Q1730">
        <v>0</v>
      </c>
      <c r="R1730">
        <v>0</v>
      </c>
    </row>
    <row r="1731" spans="1:22" x14ac:dyDescent="0.45">
      <c r="A1731" t="s">
        <v>17</v>
      </c>
      <c r="B1731" t="s">
        <v>18</v>
      </c>
      <c r="C1731">
        <v>2022</v>
      </c>
      <c r="D1731">
        <v>194</v>
      </c>
      <c r="E1731">
        <v>4</v>
      </c>
      <c r="F1731" s="2">
        <v>44671</v>
      </c>
      <c r="G1731" t="s">
        <v>395</v>
      </c>
      <c r="H1731" t="s">
        <v>397</v>
      </c>
      <c r="I1731" t="s">
        <v>388</v>
      </c>
      <c r="J1731" t="s">
        <v>19</v>
      </c>
      <c r="K1731" t="s">
        <v>280</v>
      </c>
      <c r="L1731" t="s">
        <v>531</v>
      </c>
      <c r="M1731" t="s">
        <v>148</v>
      </c>
      <c r="N1731" t="s">
        <v>281</v>
      </c>
      <c r="O1731" t="s">
        <v>7</v>
      </c>
      <c r="P1731">
        <v>1</v>
      </c>
      <c r="Q1731">
        <v>0</v>
      </c>
      <c r="R1731">
        <v>1</v>
      </c>
      <c r="S1731" t="s">
        <v>34</v>
      </c>
      <c r="T1731" t="s">
        <v>32</v>
      </c>
      <c r="U1731" t="s">
        <v>33</v>
      </c>
      <c r="V1731" t="s">
        <v>53</v>
      </c>
    </row>
    <row r="1732" spans="1:22" x14ac:dyDescent="0.45">
      <c r="A1732" t="s">
        <v>17</v>
      </c>
      <c r="B1732" t="s">
        <v>18</v>
      </c>
      <c r="C1732">
        <v>2019</v>
      </c>
      <c r="D1732">
        <v>195</v>
      </c>
      <c r="E1732">
        <v>4</v>
      </c>
      <c r="F1732" s="2">
        <v>43565</v>
      </c>
      <c r="G1732" t="s">
        <v>395</v>
      </c>
      <c r="H1732" t="s">
        <v>397</v>
      </c>
      <c r="I1732" t="s">
        <v>388</v>
      </c>
      <c r="J1732" t="s">
        <v>19</v>
      </c>
      <c r="K1732" t="s">
        <v>72</v>
      </c>
      <c r="L1732" t="s">
        <v>533</v>
      </c>
      <c r="M1732" t="s">
        <v>73</v>
      </c>
      <c r="N1732" t="s">
        <v>74</v>
      </c>
      <c r="O1732" t="s">
        <v>7</v>
      </c>
      <c r="P1732">
        <v>1</v>
      </c>
      <c r="Q1732">
        <v>0</v>
      </c>
      <c r="R1732">
        <v>1</v>
      </c>
      <c r="S1732" t="s">
        <v>34</v>
      </c>
      <c r="T1732" t="s">
        <v>32</v>
      </c>
      <c r="U1732" t="s">
        <v>33</v>
      </c>
      <c r="V1732" t="s">
        <v>35</v>
      </c>
    </row>
    <row r="1733" spans="1:22" x14ac:dyDescent="0.45">
      <c r="A1733" t="s">
        <v>17</v>
      </c>
      <c r="B1733" t="s">
        <v>18</v>
      </c>
      <c r="C1733">
        <v>2019</v>
      </c>
      <c r="D1733">
        <v>196</v>
      </c>
      <c r="E1733">
        <v>11</v>
      </c>
      <c r="F1733" s="2">
        <v>43782</v>
      </c>
      <c r="G1733" t="s">
        <v>395</v>
      </c>
      <c r="H1733" t="s">
        <v>397</v>
      </c>
      <c r="I1733" t="s">
        <v>388</v>
      </c>
      <c r="J1733" t="s">
        <v>19</v>
      </c>
      <c r="K1733" t="s">
        <v>72</v>
      </c>
      <c r="L1733" t="s">
        <v>533</v>
      </c>
      <c r="M1733" t="s">
        <v>73</v>
      </c>
      <c r="N1733" t="s">
        <v>74</v>
      </c>
      <c r="O1733" t="s">
        <v>7</v>
      </c>
      <c r="P1733">
        <v>0</v>
      </c>
      <c r="Q1733">
        <v>1</v>
      </c>
      <c r="R1733">
        <v>1</v>
      </c>
      <c r="S1733" t="s">
        <v>34</v>
      </c>
      <c r="T1733" t="s">
        <v>32</v>
      </c>
      <c r="U1733" t="s">
        <v>33</v>
      </c>
      <c r="V1733" t="s">
        <v>35</v>
      </c>
    </row>
    <row r="1734" spans="1:22" x14ac:dyDescent="0.45">
      <c r="A1734" t="s">
        <v>17</v>
      </c>
      <c r="B1734" t="s">
        <v>18</v>
      </c>
      <c r="C1734">
        <v>2019</v>
      </c>
      <c r="D1734">
        <v>197</v>
      </c>
      <c r="E1734">
        <v>12</v>
      </c>
      <c r="F1734" s="2">
        <v>43812</v>
      </c>
      <c r="G1734" t="s">
        <v>395</v>
      </c>
      <c r="H1734" t="s">
        <v>397</v>
      </c>
      <c r="I1734" t="s">
        <v>388</v>
      </c>
      <c r="J1734" t="s">
        <v>19</v>
      </c>
      <c r="K1734" t="s">
        <v>72</v>
      </c>
      <c r="L1734" t="s">
        <v>533</v>
      </c>
      <c r="M1734" t="s">
        <v>73</v>
      </c>
      <c r="N1734" t="s">
        <v>74</v>
      </c>
      <c r="O1734" t="s">
        <v>7</v>
      </c>
      <c r="P1734">
        <v>0</v>
      </c>
      <c r="Q1734">
        <v>1</v>
      </c>
      <c r="R1734">
        <v>1</v>
      </c>
      <c r="S1734" t="s">
        <v>34</v>
      </c>
      <c r="T1734" t="s">
        <v>32</v>
      </c>
      <c r="U1734" t="s">
        <v>33</v>
      </c>
      <c r="V1734" t="s">
        <v>35</v>
      </c>
    </row>
    <row r="1735" spans="1:22" x14ac:dyDescent="0.45">
      <c r="A1735" t="s">
        <v>17</v>
      </c>
      <c r="B1735" t="s">
        <v>18</v>
      </c>
      <c r="C1735">
        <v>2020</v>
      </c>
      <c r="D1735">
        <v>198</v>
      </c>
      <c r="E1735">
        <v>1</v>
      </c>
      <c r="F1735" s="2">
        <v>43859</v>
      </c>
      <c r="G1735" t="s">
        <v>395</v>
      </c>
      <c r="H1735" t="s">
        <v>397</v>
      </c>
      <c r="I1735" t="s">
        <v>388</v>
      </c>
      <c r="J1735" t="s">
        <v>19</v>
      </c>
      <c r="K1735" t="s">
        <v>72</v>
      </c>
      <c r="L1735" t="s">
        <v>533</v>
      </c>
      <c r="M1735" t="s">
        <v>73</v>
      </c>
      <c r="N1735" t="s">
        <v>74</v>
      </c>
      <c r="O1735" t="s">
        <v>7</v>
      </c>
      <c r="P1735">
        <v>0</v>
      </c>
      <c r="Q1735">
        <v>1</v>
      </c>
      <c r="R1735">
        <v>1</v>
      </c>
      <c r="S1735" t="s">
        <v>34</v>
      </c>
      <c r="T1735" t="s">
        <v>32</v>
      </c>
      <c r="U1735" t="s">
        <v>33</v>
      </c>
      <c r="V1735" t="s">
        <v>35</v>
      </c>
    </row>
    <row r="1736" spans="1:22" x14ac:dyDescent="0.45">
      <c r="A1736" t="s">
        <v>17</v>
      </c>
      <c r="B1736" t="s">
        <v>18</v>
      </c>
      <c r="C1736">
        <v>2022</v>
      </c>
      <c r="D1736">
        <v>199</v>
      </c>
      <c r="E1736">
        <v>1</v>
      </c>
      <c r="F1736" s="2">
        <v>44573</v>
      </c>
      <c r="G1736" t="s">
        <v>395</v>
      </c>
      <c r="H1736" t="s">
        <v>397</v>
      </c>
      <c r="I1736" t="s">
        <v>388</v>
      </c>
      <c r="J1736" t="s">
        <v>19</v>
      </c>
      <c r="K1736" t="s">
        <v>72</v>
      </c>
      <c r="L1736" t="s">
        <v>533</v>
      </c>
      <c r="M1736" t="s">
        <v>73</v>
      </c>
      <c r="N1736" t="s">
        <v>74</v>
      </c>
      <c r="O1736" t="s">
        <v>7</v>
      </c>
      <c r="P1736">
        <v>1</v>
      </c>
      <c r="Q1736">
        <v>0</v>
      </c>
      <c r="R1736">
        <v>1</v>
      </c>
      <c r="S1736" t="s">
        <v>34</v>
      </c>
      <c r="T1736" t="s">
        <v>32</v>
      </c>
      <c r="U1736" t="s">
        <v>33</v>
      </c>
      <c r="V1736" t="s">
        <v>35</v>
      </c>
    </row>
    <row r="1737" spans="1:22" x14ac:dyDescent="0.45">
      <c r="A1737" t="s">
        <v>17</v>
      </c>
      <c r="B1737" t="s">
        <v>18</v>
      </c>
      <c r="C1737">
        <v>2020</v>
      </c>
      <c r="D1737">
        <v>200</v>
      </c>
      <c r="E1737">
        <v>11</v>
      </c>
      <c r="F1737" s="2">
        <v>44147</v>
      </c>
      <c r="G1737" t="s">
        <v>395</v>
      </c>
      <c r="H1737" t="s">
        <v>397</v>
      </c>
      <c r="I1737" t="s">
        <v>388</v>
      </c>
      <c r="J1737" t="s">
        <v>19</v>
      </c>
      <c r="K1737" t="s">
        <v>58</v>
      </c>
      <c r="L1737" t="s">
        <v>537</v>
      </c>
      <c r="M1737" t="s">
        <v>59</v>
      </c>
      <c r="N1737" t="s">
        <v>60</v>
      </c>
      <c r="O1737" t="s">
        <v>7</v>
      </c>
      <c r="P1737">
        <v>1</v>
      </c>
      <c r="Q1737">
        <v>0</v>
      </c>
      <c r="R1737">
        <v>1</v>
      </c>
      <c r="S1737" t="s">
        <v>62</v>
      </c>
      <c r="T1737" t="s">
        <v>61</v>
      </c>
      <c r="U1737" t="s">
        <v>63</v>
      </c>
      <c r="V1737" t="s">
        <v>64</v>
      </c>
    </row>
    <row r="1738" spans="1:22" x14ac:dyDescent="0.45">
      <c r="A1738" t="s">
        <v>17</v>
      </c>
      <c r="B1738" t="s">
        <v>18</v>
      </c>
      <c r="C1738">
        <v>2022</v>
      </c>
      <c r="D1738">
        <v>201</v>
      </c>
      <c r="E1738">
        <v>5</v>
      </c>
      <c r="F1738" s="2">
        <v>44692</v>
      </c>
      <c r="G1738" t="s">
        <v>395</v>
      </c>
      <c r="H1738" t="s">
        <v>397</v>
      </c>
      <c r="I1738" t="s">
        <v>388</v>
      </c>
      <c r="J1738" t="s">
        <v>19</v>
      </c>
      <c r="K1738" t="s">
        <v>54</v>
      </c>
      <c r="M1738" t="s">
        <v>54</v>
      </c>
      <c r="O1738" t="s">
        <v>370</v>
      </c>
      <c r="P1738" t="s">
        <v>19</v>
      </c>
      <c r="Q1738" t="s">
        <v>19</v>
      </c>
      <c r="R1738">
        <v>2</v>
      </c>
    </row>
    <row r="1739" spans="1:22" x14ac:dyDescent="0.45">
      <c r="A1739" t="s">
        <v>17</v>
      </c>
      <c r="B1739" t="s">
        <v>18</v>
      </c>
      <c r="C1739">
        <v>2022</v>
      </c>
      <c r="D1739">
        <v>202</v>
      </c>
      <c r="E1739">
        <v>5</v>
      </c>
      <c r="F1739" s="2">
        <v>44692</v>
      </c>
      <c r="G1739" t="s">
        <v>395</v>
      </c>
      <c r="H1739" t="s">
        <v>398</v>
      </c>
      <c r="I1739" t="s">
        <v>387</v>
      </c>
      <c r="J1739" t="s">
        <v>21</v>
      </c>
      <c r="P1739">
        <v>0</v>
      </c>
      <c r="Q1739">
        <v>0</v>
      </c>
      <c r="R1739">
        <v>0</v>
      </c>
    </row>
    <row r="1740" spans="1:22" x14ac:dyDescent="0.45">
      <c r="A1740" t="s">
        <v>17</v>
      </c>
      <c r="B1740" t="s">
        <v>18</v>
      </c>
      <c r="C1740">
        <v>2022</v>
      </c>
      <c r="D1740">
        <v>203</v>
      </c>
      <c r="E1740">
        <v>5</v>
      </c>
      <c r="F1740" s="2">
        <v>44692</v>
      </c>
      <c r="G1740" t="s">
        <v>395</v>
      </c>
      <c r="H1740" t="s">
        <v>398</v>
      </c>
      <c r="I1740" t="s">
        <v>387</v>
      </c>
      <c r="J1740" t="s">
        <v>22</v>
      </c>
      <c r="P1740">
        <v>0</v>
      </c>
      <c r="Q1740">
        <v>0</v>
      </c>
      <c r="R1740">
        <v>0</v>
      </c>
    </row>
    <row r="1741" spans="1:22" x14ac:dyDescent="0.45">
      <c r="A1741" t="s">
        <v>17</v>
      </c>
      <c r="B1741" t="s">
        <v>18</v>
      </c>
      <c r="C1741">
        <v>2022</v>
      </c>
      <c r="D1741">
        <v>204</v>
      </c>
      <c r="E1741">
        <v>5</v>
      </c>
      <c r="F1741" s="2">
        <v>44692</v>
      </c>
      <c r="G1741" t="s">
        <v>395</v>
      </c>
      <c r="H1741" t="s">
        <v>399</v>
      </c>
      <c r="I1741" t="s">
        <v>380</v>
      </c>
      <c r="J1741" t="s">
        <v>19</v>
      </c>
      <c r="P1741">
        <v>0</v>
      </c>
      <c r="Q1741">
        <v>0</v>
      </c>
      <c r="R1741">
        <v>0</v>
      </c>
    </row>
    <row r="1742" spans="1:22" x14ac:dyDescent="0.45">
      <c r="A1742" t="s">
        <v>17</v>
      </c>
      <c r="B1742" t="s">
        <v>18</v>
      </c>
      <c r="C1742">
        <v>2019</v>
      </c>
      <c r="D1742">
        <v>205</v>
      </c>
      <c r="E1742">
        <v>6</v>
      </c>
      <c r="F1742" s="2">
        <v>43634</v>
      </c>
      <c r="G1742" t="s">
        <v>395</v>
      </c>
      <c r="H1742" t="s">
        <v>397</v>
      </c>
      <c r="I1742" t="s">
        <v>388</v>
      </c>
      <c r="J1742" t="s">
        <v>19</v>
      </c>
      <c r="K1742" t="s">
        <v>187</v>
      </c>
      <c r="L1742" t="s">
        <v>540</v>
      </c>
      <c r="M1742" t="s">
        <v>59</v>
      </c>
      <c r="N1742" t="s">
        <v>188</v>
      </c>
      <c r="O1742" t="s">
        <v>7</v>
      </c>
      <c r="P1742">
        <v>1</v>
      </c>
      <c r="Q1742">
        <v>0</v>
      </c>
      <c r="R1742">
        <v>1</v>
      </c>
      <c r="S1742" t="s">
        <v>62</v>
      </c>
      <c r="T1742" t="s">
        <v>61</v>
      </c>
      <c r="U1742" t="s">
        <v>63</v>
      </c>
      <c r="V1742" t="s">
        <v>64</v>
      </c>
    </row>
    <row r="1743" spans="1:22" x14ac:dyDescent="0.45">
      <c r="A1743" t="s">
        <v>17</v>
      </c>
      <c r="B1743" t="s">
        <v>18</v>
      </c>
      <c r="C1743">
        <v>2021</v>
      </c>
      <c r="D1743">
        <v>206</v>
      </c>
      <c r="E1743">
        <v>3</v>
      </c>
      <c r="F1743" s="2">
        <v>44285</v>
      </c>
      <c r="G1743" t="s">
        <v>395</v>
      </c>
      <c r="H1743" t="s">
        <v>397</v>
      </c>
      <c r="I1743" t="s">
        <v>388</v>
      </c>
      <c r="J1743" t="s">
        <v>19</v>
      </c>
      <c r="K1743" t="s">
        <v>96</v>
      </c>
      <c r="L1743" t="s">
        <v>542</v>
      </c>
      <c r="M1743" t="s">
        <v>97</v>
      </c>
      <c r="N1743" t="s">
        <v>98</v>
      </c>
      <c r="O1743" t="s">
        <v>7</v>
      </c>
      <c r="P1743">
        <v>0</v>
      </c>
      <c r="Q1743">
        <v>1</v>
      </c>
      <c r="R1743">
        <v>1</v>
      </c>
      <c r="S1743" t="s">
        <v>62</v>
      </c>
      <c r="T1743" t="s">
        <v>99</v>
      </c>
      <c r="U1743" t="s">
        <v>100</v>
      </c>
      <c r="V1743" t="s">
        <v>101</v>
      </c>
    </row>
    <row r="1744" spans="1:22" x14ac:dyDescent="0.45">
      <c r="A1744" t="s">
        <v>17</v>
      </c>
      <c r="B1744" t="s">
        <v>18</v>
      </c>
      <c r="C1744">
        <v>2021</v>
      </c>
      <c r="D1744">
        <v>207</v>
      </c>
      <c r="E1744">
        <v>4</v>
      </c>
      <c r="F1744" s="2">
        <v>44299</v>
      </c>
      <c r="G1744" t="s">
        <v>395</v>
      </c>
      <c r="H1744" t="s">
        <v>397</v>
      </c>
      <c r="I1744" t="s">
        <v>388</v>
      </c>
      <c r="J1744" t="s">
        <v>19</v>
      </c>
      <c r="K1744" t="s">
        <v>96</v>
      </c>
      <c r="L1744" t="s">
        <v>542</v>
      </c>
      <c r="M1744" t="s">
        <v>97</v>
      </c>
      <c r="N1744" t="s">
        <v>98</v>
      </c>
      <c r="O1744" t="s">
        <v>7</v>
      </c>
      <c r="P1744">
        <v>1</v>
      </c>
      <c r="Q1744">
        <v>0</v>
      </c>
      <c r="R1744">
        <v>1</v>
      </c>
      <c r="S1744" t="s">
        <v>62</v>
      </c>
      <c r="T1744" t="s">
        <v>99</v>
      </c>
      <c r="U1744" t="s">
        <v>100</v>
      </c>
      <c r="V1744" t="s">
        <v>101</v>
      </c>
    </row>
    <row r="1745" spans="1:22" x14ac:dyDescent="0.45">
      <c r="A1745" t="s">
        <v>17</v>
      </c>
      <c r="B1745" t="s">
        <v>18</v>
      </c>
      <c r="C1745">
        <v>2021</v>
      </c>
      <c r="D1745">
        <v>208</v>
      </c>
      <c r="E1745">
        <v>10</v>
      </c>
      <c r="F1745" s="2">
        <v>44497</v>
      </c>
      <c r="G1745" t="s">
        <v>395</v>
      </c>
      <c r="H1745" t="s">
        <v>397</v>
      </c>
      <c r="I1745" t="s">
        <v>388</v>
      </c>
      <c r="J1745" t="s">
        <v>19</v>
      </c>
      <c r="K1745" t="s">
        <v>96</v>
      </c>
      <c r="L1745" t="s">
        <v>542</v>
      </c>
      <c r="M1745" t="s">
        <v>97</v>
      </c>
      <c r="N1745" t="s">
        <v>98</v>
      </c>
      <c r="O1745" t="s">
        <v>7</v>
      </c>
      <c r="P1745">
        <v>1</v>
      </c>
      <c r="Q1745">
        <v>0</v>
      </c>
      <c r="R1745">
        <v>1</v>
      </c>
      <c r="S1745" t="s">
        <v>62</v>
      </c>
      <c r="T1745" t="s">
        <v>99</v>
      </c>
      <c r="U1745" t="s">
        <v>100</v>
      </c>
      <c r="V1745" t="s">
        <v>101</v>
      </c>
    </row>
    <row r="1746" spans="1:22" x14ac:dyDescent="0.45">
      <c r="A1746" t="s">
        <v>17</v>
      </c>
      <c r="B1746" t="s">
        <v>18</v>
      </c>
      <c r="C1746">
        <v>2022</v>
      </c>
      <c r="D1746">
        <v>209</v>
      </c>
      <c r="E1746">
        <v>5</v>
      </c>
      <c r="F1746" s="2">
        <v>44706</v>
      </c>
      <c r="G1746" t="s">
        <v>395</v>
      </c>
      <c r="H1746" t="s">
        <v>398</v>
      </c>
      <c r="I1746" t="s">
        <v>387</v>
      </c>
      <c r="J1746" t="s">
        <v>21</v>
      </c>
      <c r="P1746">
        <v>0</v>
      </c>
      <c r="Q1746">
        <v>0</v>
      </c>
      <c r="R1746">
        <v>0</v>
      </c>
    </row>
    <row r="1747" spans="1:22" x14ac:dyDescent="0.45">
      <c r="A1747" t="s">
        <v>17</v>
      </c>
      <c r="B1747" t="s">
        <v>18</v>
      </c>
      <c r="C1747">
        <v>2022</v>
      </c>
      <c r="D1747">
        <v>210</v>
      </c>
      <c r="E1747">
        <v>5</v>
      </c>
      <c r="F1747" s="2">
        <v>44706</v>
      </c>
      <c r="G1747" t="s">
        <v>395</v>
      </c>
      <c r="H1747" t="s">
        <v>398</v>
      </c>
      <c r="I1747" t="s">
        <v>387</v>
      </c>
      <c r="J1747" t="s">
        <v>22</v>
      </c>
      <c r="P1747">
        <v>0</v>
      </c>
      <c r="Q1747">
        <v>0</v>
      </c>
      <c r="R1747">
        <v>0</v>
      </c>
    </row>
    <row r="1748" spans="1:22" x14ac:dyDescent="0.45">
      <c r="A1748" t="s">
        <v>17</v>
      </c>
      <c r="B1748" t="s">
        <v>18</v>
      </c>
      <c r="C1748">
        <v>2022</v>
      </c>
      <c r="D1748">
        <v>211</v>
      </c>
      <c r="E1748">
        <v>5</v>
      </c>
      <c r="F1748" s="2">
        <v>44706</v>
      </c>
      <c r="G1748" t="s">
        <v>395</v>
      </c>
      <c r="H1748" t="s">
        <v>399</v>
      </c>
      <c r="I1748" t="s">
        <v>380</v>
      </c>
      <c r="J1748" t="s">
        <v>19</v>
      </c>
      <c r="P1748">
        <v>0</v>
      </c>
      <c r="Q1748">
        <v>0</v>
      </c>
      <c r="R1748">
        <v>0</v>
      </c>
    </row>
    <row r="1749" spans="1:22" x14ac:dyDescent="0.45">
      <c r="A1749" t="s">
        <v>17</v>
      </c>
      <c r="B1749" t="s">
        <v>18</v>
      </c>
      <c r="C1749">
        <v>2021</v>
      </c>
      <c r="D1749">
        <v>212</v>
      </c>
      <c r="E1749">
        <v>11</v>
      </c>
      <c r="F1749" s="2">
        <v>44530</v>
      </c>
      <c r="G1749" t="s">
        <v>395</v>
      </c>
      <c r="H1749" t="s">
        <v>397</v>
      </c>
      <c r="I1749" t="s">
        <v>388</v>
      </c>
      <c r="J1749" t="s">
        <v>19</v>
      </c>
      <c r="K1749" t="s">
        <v>96</v>
      </c>
      <c r="L1749" t="s">
        <v>542</v>
      </c>
      <c r="M1749" t="s">
        <v>97</v>
      </c>
      <c r="N1749" t="s">
        <v>98</v>
      </c>
      <c r="O1749" t="s">
        <v>7</v>
      </c>
      <c r="P1749">
        <v>1</v>
      </c>
      <c r="Q1749">
        <v>0</v>
      </c>
      <c r="R1749">
        <v>1</v>
      </c>
      <c r="S1749" t="s">
        <v>62</v>
      </c>
      <c r="T1749" t="s">
        <v>99</v>
      </c>
      <c r="U1749" t="s">
        <v>100</v>
      </c>
      <c r="V1749" t="s">
        <v>101</v>
      </c>
    </row>
    <row r="1750" spans="1:22" x14ac:dyDescent="0.45">
      <c r="A1750" t="s">
        <v>17</v>
      </c>
      <c r="B1750" t="s">
        <v>18</v>
      </c>
      <c r="C1750">
        <v>2022</v>
      </c>
      <c r="D1750">
        <v>213</v>
      </c>
      <c r="E1750">
        <v>1</v>
      </c>
      <c r="F1750" s="2">
        <v>44573</v>
      </c>
      <c r="G1750" t="s">
        <v>395</v>
      </c>
      <c r="H1750" t="s">
        <v>397</v>
      </c>
      <c r="I1750" t="s">
        <v>388</v>
      </c>
      <c r="J1750" t="s">
        <v>19</v>
      </c>
      <c r="K1750" t="s">
        <v>96</v>
      </c>
      <c r="L1750" t="s">
        <v>542</v>
      </c>
      <c r="M1750" t="s">
        <v>97</v>
      </c>
      <c r="N1750" t="s">
        <v>98</v>
      </c>
      <c r="O1750" t="s">
        <v>7</v>
      </c>
      <c r="P1750">
        <v>1</v>
      </c>
      <c r="Q1750">
        <v>0</v>
      </c>
      <c r="R1750">
        <v>1</v>
      </c>
      <c r="S1750" t="s">
        <v>62</v>
      </c>
      <c r="T1750" t="s">
        <v>99</v>
      </c>
      <c r="U1750" t="s">
        <v>100</v>
      </c>
      <c r="V1750" t="s">
        <v>101</v>
      </c>
    </row>
    <row r="1751" spans="1:22" x14ac:dyDescent="0.45">
      <c r="A1751" t="s">
        <v>17</v>
      </c>
      <c r="B1751" t="s">
        <v>18</v>
      </c>
      <c r="C1751">
        <v>2022</v>
      </c>
      <c r="D1751">
        <v>214</v>
      </c>
      <c r="E1751">
        <v>4</v>
      </c>
      <c r="F1751" s="2">
        <v>44671</v>
      </c>
      <c r="G1751" t="s">
        <v>395</v>
      </c>
      <c r="H1751" t="s">
        <v>397</v>
      </c>
      <c r="I1751" t="s">
        <v>388</v>
      </c>
      <c r="J1751" t="s">
        <v>19</v>
      </c>
      <c r="K1751" t="s">
        <v>96</v>
      </c>
      <c r="L1751" t="s">
        <v>542</v>
      </c>
      <c r="M1751" t="s">
        <v>97</v>
      </c>
      <c r="N1751" t="s">
        <v>98</v>
      </c>
      <c r="O1751" t="s">
        <v>7</v>
      </c>
      <c r="P1751">
        <v>1</v>
      </c>
      <c r="Q1751">
        <v>0</v>
      </c>
      <c r="R1751">
        <v>1</v>
      </c>
      <c r="S1751" t="s">
        <v>62</v>
      </c>
      <c r="T1751" t="s">
        <v>99</v>
      </c>
      <c r="U1751" t="s">
        <v>100</v>
      </c>
      <c r="V1751" t="s">
        <v>101</v>
      </c>
    </row>
    <row r="1752" spans="1:22" x14ac:dyDescent="0.45">
      <c r="A1752" t="s">
        <v>17</v>
      </c>
      <c r="B1752" t="s">
        <v>18</v>
      </c>
      <c r="C1752">
        <v>2019</v>
      </c>
      <c r="D1752">
        <v>215</v>
      </c>
      <c r="E1752">
        <v>5</v>
      </c>
      <c r="F1752" s="2">
        <v>43591</v>
      </c>
      <c r="G1752" t="s">
        <v>395</v>
      </c>
      <c r="H1752" t="s">
        <v>397</v>
      </c>
      <c r="I1752" t="s">
        <v>388</v>
      </c>
      <c r="J1752" t="s">
        <v>19</v>
      </c>
      <c r="K1752" t="s">
        <v>127</v>
      </c>
      <c r="L1752" t="s">
        <v>544</v>
      </c>
      <c r="M1752" t="s">
        <v>128</v>
      </c>
      <c r="N1752" t="s">
        <v>129</v>
      </c>
      <c r="O1752" t="s">
        <v>7</v>
      </c>
      <c r="P1752">
        <v>1</v>
      </c>
      <c r="Q1752">
        <v>0</v>
      </c>
      <c r="R1752">
        <v>1</v>
      </c>
      <c r="S1752" t="s">
        <v>34</v>
      </c>
      <c r="T1752" t="s">
        <v>32</v>
      </c>
      <c r="U1752" t="s">
        <v>67</v>
      </c>
      <c r="V1752" t="s">
        <v>130</v>
      </c>
    </row>
    <row r="1753" spans="1:22" x14ac:dyDescent="0.45">
      <c r="A1753" t="s">
        <v>17</v>
      </c>
      <c r="B1753" t="s">
        <v>18</v>
      </c>
      <c r="C1753">
        <v>2020</v>
      </c>
      <c r="D1753">
        <v>216</v>
      </c>
      <c r="E1753">
        <v>1</v>
      </c>
      <c r="F1753" s="2">
        <v>43859</v>
      </c>
      <c r="G1753" t="s">
        <v>395</v>
      </c>
      <c r="H1753" t="s">
        <v>399</v>
      </c>
      <c r="I1753" t="s">
        <v>380</v>
      </c>
      <c r="J1753" t="s">
        <v>19</v>
      </c>
      <c r="K1753" t="s">
        <v>110</v>
      </c>
      <c r="L1753" t="s">
        <v>547</v>
      </c>
      <c r="M1753" t="s">
        <v>111</v>
      </c>
      <c r="N1753" t="s">
        <v>112</v>
      </c>
      <c r="O1753" t="s">
        <v>7</v>
      </c>
      <c r="P1753">
        <v>1</v>
      </c>
      <c r="Q1753">
        <v>0</v>
      </c>
      <c r="R1753">
        <v>1</v>
      </c>
      <c r="S1753" t="s">
        <v>34</v>
      </c>
      <c r="T1753" t="s">
        <v>32</v>
      </c>
      <c r="U1753" t="s">
        <v>67</v>
      </c>
      <c r="V1753" t="s">
        <v>71</v>
      </c>
    </row>
    <row r="1754" spans="1:22" x14ac:dyDescent="0.45">
      <c r="A1754" t="s">
        <v>17</v>
      </c>
      <c r="B1754" t="s">
        <v>18</v>
      </c>
      <c r="C1754">
        <v>2021</v>
      </c>
      <c r="D1754">
        <v>217</v>
      </c>
      <c r="E1754">
        <v>3</v>
      </c>
      <c r="F1754" s="2">
        <v>44285</v>
      </c>
      <c r="G1754" t="s">
        <v>395</v>
      </c>
      <c r="H1754" t="s">
        <v>397</v>
      </c>
      <c r="I1754" t="s">
        <v>388</v>
      </c>
      <c r="J1754" t="s">
        <v>19</v>
      </c>
      <c r="K1754" t="s">
        <v>110</v>
      </c>
      <c r="L1754" t="s">
        <v>547</v>
      </c>
      <c r="M1754" t="s">
        <v>111</v>
      </c>
      <c r="N1754" t="s">
        <v>112</v>
      </c>
      <c r="O1754" t="s">
        <v>7</v>
      </c>
      <c r="P1754">
        <v>1</v>
      </c>
      <c r="Q1754">
        <v>0</v>
      </c>
      <c r="R1754">
        <v>1</v>
      </c>
      <c r="S1754" t="s">
        <v>34</v>
      </c>
      <c r="T1754" t="s">
        <v>32</v>
      </c>
      <c r="U1754" t="s">
        <v>67</v>
      </c>
      <c r="V1754" t="s">
        <v>71</v>
      </c>
    </row>
    <row r="1755" spans="1:22" x14ac:dyDescent="0.45">
      <c r="A1755" t="s">
        <v>17</v>
      </c>
      <c r="B1755" t="s">
        <v>18</v>
      </c>
      <c r="C1755">
        <v>2021</v>
      </c>
      <c r="D1755">
        <v>218</v>
      </c>
      <c r="E1755">
        <v>3</v>
      </c>
      <c r="F1755" s="2">
        <v>44285</v>
      </c>
      <c r="G1755" t="s">
        <v>395</v>
      </c>
      <c r="H1755" t="s">
        <v>399</v>
      </c>
      <c r="I1755" t="s">
        <v>380</v>
      </c>
      <c r="J1755" t="s">
        <v>19</v>
      </c>
      <c r="K1755" t="s">
        <v>110</v>
      </c>
      <c r="L1755" t="s">
        <v>547</v>
      </c>
      <c r="M1755" t="s">
        <v>111</v>
      </c>
      <c r="N1755" t="s">
        <v>112</v>
      </c>
      <c r="O1755" t="s">
        <v>7</v>
      </c>
      <c r="P1755">
        <v>1</v>
      </c>
      <c r="Q1755">
        <v>0</v>
      </c>
      <c r="R1755">
        <v>1</v>
      </c>
      <c r="S1755" t="s">
        <v>34</v>
      </c>
      <c r="T1755" t="s">
        <v>32</v>
      </c>
      <c r="U1755" t="s">
        <v>67</v>
      </c>
      <c r="V1755" t="s">
        <v>71</v>
      </c>
    </row>
    <row r="1756" spans="1:22" x14ac:dyDescent="0.45">
      <c r="A1756" t="s">
        <v>17</v>
      </c>
      <c r="B1756" t="s">
        <v>18</v>
      </c>
      <c r="C1756">
        <v>2021</v>
      </c>
      <c r="D1756">
        <v>219</v>
      </c>
      <c r="E1756">
        <v>7</v>
      </c>
      <c r="F1756" s="2">
        <v>44385</v>
      </c>
      <c r="G1756" t="s">
        <v>395</v>
      </c>
      <c r="H1756" t="s">
        <v>397</v>
      </c>
      <c r="I1756" t="s">
        <v>388</v>
      </c>
      <c r="J1756" t="s">
        <v>19</v>
      </c>
      <c r="K1756" t="s">
        <v>110</v>
      </c>
      <c r="L1756" t="s">
        <v>547</v>
      </c>
      <c r="M1756" t="s">
        <v>111</v>
      </c>
      <c r="N1756" t="s">
        <v>112</v>
      </c>
      <c r="O1756" t="s">
        <v>7</v>
      </c>
      <c r="P1756">
        <v>1</v>
      </c>
      <c r="Q1756">
        <v>0</v>
      </c>
      <c r="R1756">
        <v>1</v>
      </c>
      <c r="S1756" t="s">
        <v>34</v>
      </c>
      <c r="T1756" t="s">
        <v>32</v>
      </c>
      <c r="U1756" t="s">
        <v>67</v>
      </c>
      <c r="V1756" t="s">
        <v>71</v>
      </c>
    </row>
    <row r="1757" spans="1:22" x14ac:dyDescent="0.45">
      <c r="A1757" t="s">
        <v>23</v>
      </c>
      <c r="B1757" t="s">
        <v>24</v>
      </c>
      <c r="C1757">
        <v>2019</v>
      </c>
      <c r="D1757">
        <v>1</v>
      </c>
      <c r="E1757">
        <v>3</v>
      </c>
      <c r="F1757" s="2">
        <v>43543</v>
      </c>
      <c r="G1757" t="s">
        <v>395</v>
      </c>
      <c r="H1757" t="s">
        <v>397</v>
      </c>
      <c r="I1757" t="s">
        <v>388</v>
      </c>
      <c r="J1757" t="s">
        <v>19</v>
      </c>
      <c r="P1757" t="s">
        <v>20</v>
      </c>
      <c r="Q1757" t="s">
        <v>20</v>
      </c>
      <c r="R1757">
        <v>0</v>
      </c>
    </row>
    <row r="1758" spans="1:22" x14ac:dyDescent="0.45">
      <c r="A1758" t="s">
        <v>23</v>
      </c>
      <c r="B1758" t="s">
        <v>24</v>
      </c>
      <c r="C1758">
        <v>2019</v>
      </c>
      <c r="D1758">
        <v>2</v>
      </c>
      <c r="E1758">
        <v>3</v>
      </c>
      <c r="F1758" s="2">
        <v>43543</v>
      </c>
      <c r="G1758" t="s">
        <v>395</v>
      </c>
      <c r="H1758" t="s">
        <v>398</v>
      </c>
      <c r="I1758" t="s">
        <v>387</v>
      </c>
      <c r="J1758" t="s">
        <v>25</v>
      </c>
      <c r="P1758" t="s">
        <v>20</v>
      </c>
      <c r="Q1758" t="s">
        <v>20</v>
      </c>
      <c r="R1758">
        <v>0</v>
      </c>
    </row>
    <row r="1759" spans="1:22" x14ac:dyDescent="0.45">
      <c r="A1759" t="s">
        <v>23</v>
      </c>
      <c r="B1759" t="s">
        <v>24</v>
      </c>
      <c r="C1759">
        <v>2019</v>
      </c>
      <c r="D1759">
        <v>3</v>
      </c>
      <c r="E1759">
        <v>3</v>
      </c>
      <c r="F1759" s="2">
        <v>43543</v>
      </c>
      <c r="G1759" t="s">
        <v>395</v>
      </c>
      <c r="H1759" t="s">
        <v>398</v>
      </c>
      <c r="I1759" t="s">
        <v>387</v>
      </c>
      <c r="J1759" t="s">
        <v>26</v>
      </c>
      <c r="P1759" t="s">
        <v>20</v>
      </c>
      <c r="Q1759" t="s">
        <v>20</v>
      </c>
      <c r="R1759">
        <v>0</v>
      </c>
    </row>
    <row r="1760" spans="1:22" x14ac:dyDescent="0.45">
      <c r="A1760" t="s">
        <v>23</v>
      </c>
      <c r="B1760" t="s">
        <v>24</v>
      </c>
      <c r="C1760">
        <v>2019</v>
      </c>
      <c r="D1760">
        <v>4</v>
      </c>
      <c r="E1760">
        <v>3</v>
      </c>
      <c r="F1760" s="2">
        <v>43543</v>
      </c>
      <c r="G1760" t="s">
        <v>395</v>
      </c>
      <c r="H1760" t="s">
        <v>399</v>
      </c>
      <c r="I1760" t="s">
        <v>380</v>
      </c>
      <c r="J1760" t="s">
        <v>19</v>
      </c>
      <c r="P1760" t="s">
        <v>20</v>
      </c>
      <c r="Q1760" t="s">
        <v>20</v>
      </c>
      <c r="R1760">
        <v>0</v>
      </c>
    </row>
    <row r="1761" spans="1:22" x14ac:dyDescent="0.45">
      <c r="A1761" t="s">
        <v>23</v>
      </c>
      <c r="B1761" t="s">
        <v>24</v>
      </c>
      <c r="C1761">
        <v>2019</v>
      </c>
      <c r="D1761">
        <v>5</v>
      </c>
      <c r="E1761">
        <v>4</v>
      </c>
      <c r="F1761" s="2">
        <v>43565</v>
      </c>
      <c r="G1761" t="s">
        <v>395</v>
      </c>
      <c r="H1761" t="s">
        <v>397</v>
      </c>
      <c r="I1761" t="s">
        <v>388</v>
      </c>
      <c r="J1761" t="s">
        <v>19</v>
      </c>
      <c r="P1761">
        <v>0</v>
      </c>
      <c r="Q1761">
        <v>0</v>
      </c>
      <c r="R1761">
        <v>0</v>
      </c>
    </row>
    <row r="1762" spans="1:22" x14ac:dyDescent="0.45">
      <c r="A1762" t="s">
        <v>23</v>
      </c>
      <c r="B1762" t="s">
        <v>24</v>
      </c>
      <c r="C1762">
        <v>2019</v>
      </c>
      <c r="D1762">
        <v>6</v>
      </c>
      <c r="E1762">
        <v>4</v>
      </c>
      <c r="F1762" s="2">
        <v>43565</v>
      </c>
      <c r="G1762" t="s">
        <v>395</v>
      </c>
      <c r="H1762" t="s">
        <v>398</v>
      </c>
      <c r="I1762" t="s">
        <v>387</v>
      </c>
      <c r="J1762" t="s">
        <v>25</v>
      </c>
      <c r="P1762">
        <v>0</v>
      </c>
      <c r="Q1762">
        <v>0</v>
      </c>
      <c r="R1762">
        <v>0</v>
      </c>
    </row>
    <row r="1763" spans="1:22" x14ac:dyDescent="0.45">
      <c r="A1763" t="s">
        <v>23</v>
      </c>
      <c r="B1763" t="s">
        <v>24</v>
      </c>
      <c r="C1763">
        <v>2019</v>
      </c>
      <c r="D1763">
        <v>7</v>
      </c>
      <c r="E1763">
        <v>4</v>
      </c>
      <c r="F1763" s="2">
        <v>43565</v>
      </c>
      <c r="G1763" t="s">
        <v>395</v>
      </c>
      <c r="H1763" t="s">
        <v>399</v>
      </c>
      <c r="I1763" t="s">
        <v>380</v>
      </c>
      <c r="J1763" t="s">
        <v>19</v>
      </c>
      <c r="P1763">
        <v>0</v>
      </c>
      <c r="Q1763">
        <v>0</v>
      </c>
      <c r="R1763">
        <v>0</v>
      </c>
    </row>
    <row r="1764" spans="1:22" x14ac:dyDescent="0.45">
      <c r="A1764" t="s">
        <v>23</v>
      </c>
      <c r="B1764" t="s">
        <v>24</v>
      </c>
      <c r="C1764">
        <v>2019</v>
      </c>
      <c r="D1764">
        <v>8</v>
      </c>
      <c r="E1764">
        <v>11</v>
      </c>
      <c r="F1764" s="2">
        <v>43782</v>
      </c>
      <c r="G1764" t="s">
        <v>395</v>
      </c>
      <c r="H1764" t="s">
        <v>397</v>
      </c>
      <c r="I1764" t="s">
        <v>388</v>
      </c>
      <c r="J1764" t="s">
        <v>19</v>
      </c>
      <c r="K1764" t="s">
        <v>207</v>
      </c>
      <c r="L1764" t="s">
        <v>451</v>
      </c>
      <c r="M1764" t="s">
        <v>208</v>
      </c>
      <c r="N1764" t="s">
        <v>209</v>
      </c>
      <c r="O1764" t="s">
        <v>7</v>
      </c>
      <c r="P1764">
        <v>1</v>
      </c>
      <c r="Q1764">
        <v>1</v>
      </c>
      <c r="R1764">
        <v>2</v>
      </c>
      <c r="S1764" t="s">
        <v>34</v>
      </c>
      <c r="T1764" t="s">
        <v>32</v>
      </c>
      <c r="U1764" t="s">
        <v>48</v>
      </c>
      <c r="V1764" t="s">
        <v>49</v>
      </c>
    </row>
    <row r="1765" spans="1:22" x14ac:dyDescent="0.45">
      <c r="A1765" t="s">
        <v>23</v>
      </c>
      <c r="B1765" t="s">
        <v>24</v>
      </c>
      <c r="C1765">
        <v>2022</v>
      </c>
      <c r="D1765">
        <v>9</v>
      </c>
      <c r="E1765">
        <v>5</v>
      </c>
      <c r="F1765" s="2">
        <v>44692</v>
      </c>
      <c r="G1765" t="s">
        <v>395</v>
      </c>
      <c r="H1765" t="s">
        <v>397</v>
      </c>
      <c r="I1765" t="s">
        <v>388</v>
      </c>
      <c r="J1765" t="s">
        <v>19</v>
      </c>
      <c r="K1765" t="s">
        <v>340</v>
      </c>
      <c r="L1765" t="s">
        <v>452</v>
      </c>
      <c r="M1765" t="s">
        <v>208</v>
      </c>
      <c r="N1765" t="s">
        <v>341</v>
      </c>
      <c r="O1765" t="s">
        <v>7</v>
      </c>
      <c r="P1765">
        <v>1</v>
      </c>
      <c r="Q1765">
        <v>0</v>
      </c>
      <c r="R1765">
        <v>1</v>
      </c>
      <c r="S1765" t="s">
        <v>34</v>
      </c>
      <c r="T1765" t="s">
        <v>32</v>
      </c>
      <c r="U1765" t="s">
        <v>48</v>
      </c>
      <c r="V1765" t="s">
        <v>49</v>
      </c>
    </row>
    <row r="1766" spans="1:22" x14ac:dyDescent="0.45">
      <c r="A1766" t="s">
        <v>23</v>
      </c>
      <c r="B1766" t="s">
        <v>24</v>
      </c>
      <c r="C1766">
        <v>2019</v>
      </c>
      <c r="D1766">
        <v>10</v>
      </c>
      <c r="E1766">
        <v>5</v>
      </c>
      <c r="F1766" s="2">
        <v>43591</v>
      </c>
      <c r="G1766" t="s">
        <v>395</v>
      </c>
      <c r="H1766" t="s">
        <v>399</v>
      </c>
      <c r="I1766" t="s">
        <v>380</v>
      </c>
      <c r="J1766" t="s">
        <v>19</v>
      </c>
      <c r="K1766" t="s">
        <v>54</v>
      </c>
      <c r="M1766" t="s">
        <v>54</v>
      </c>
      <c r="O1766" t="s">
        <v>370</v>
      </c>
      <c r="P1766">
        <v>0</v>
      </c>
      <c r="Q1766">
        <v>1</v>
      </c>
      <c r="R1766">
        <v>1</v>
      </c>
    </row>
    <row r="1767" spans="1:22" x14ac:dyDescent="0.45">
      <c r="A1767" t="s">
        <v>23</v>
      </c>
      <c r="B1767" t="s">
        <v>24</v>
      </c>
      <c r="C1767">
        <v>2019</v>
      </c>
      <c r="D1767">
        <v>11</v>
      </c>
      <c r="E1767">
        <v>5</v>
      </c>
      <c r="F1767" s="2">
        <v>43591</v>
      </c>
      <c r="G1767" t="s">
        <v>395</v>
      </c>
      <c r="H1767" t="s">
        <v>398</v>
      </c>
      <c r="I1767" t="s">
        <v>387</v>
      </c>
      <c r="J1767" t="s">
        <v>25</v>
      </c>
      <c r="P1767">
        <v>0</v>
      </c>
      <c r="Q1767">
        <v>0</v>
      </c>
      <c r="R1767">
        <v>0</v>
      </c>
    </row>
    <row r="1768" spans="1:22" x14ac:dyDescent="0.45">
      <c r="A1768" t="s">
        <v>23</v>
      </c>
      <c r="B1768" t="s">
        <v>24</v>
      </c>
      <c r="C1768">
        <v>2019</v>
      </c>
      <c r="D1768">
        <v>12</v>
      </c>
      <c r="E1768">
        <v>5</v>
      </c>
      <c r="F1768" s="2">
        <v>43591</v>
      </c>
      <c r="G1768" t="s">
        <v>395</v>
      </c>
      <c r="H1768" t="s">
        <v>398</v>
      </c>
      <c r="I1768" t="s">
        <v>387</v>
      </c>
      <c r="J1768" t="s">
        <v>26</v>
      </c>
      <c r="P1768">
        <v>0</v>
      </c>
      <c r="Q1768">
        <v>0</v>
      </c>
      <c r="R1768">
        <v>0</v>
      </c>
    </row>
    <row r="1769" spans="1:22" x14ac:dyDescent="0.45">
      <c r="A1769" t="s">
        <v>23</v>
      </c>
      <c r="B1769" t="s">
        <v>24</v>
      </c>
      <c r="C1769">
        <v>2019</v>
      </c>
      <c r="D1769">
        <v>13</v>
      </c>
      <c r="E1769">
        <v>5</v>
      </c>
      <c r="F1769" s="2">
        <v>43614</v>
      </c>
      <c r="G1769" t="s">
        <v>395</v>
      </c>
      <c r="H1769" t="s">
        <v>398</v>
      </c>
      <c r="I1769" t="s">
        <v>387</v>
      </c>
      <c r="J1769" t="s">
        <v>25</v>
      </c>
      <c r="P1769" t="s">
        <v>19</v>
      </c>
      <c r="Q1769" t="s">
        <v>19</v>
      </c>
      <c r="R1769">
        <v>0</v>
      </c>
    </row>
    <row r="1770" spans="1:22" x14ac:dyDescent="0.45">
      <c r="A1770" t="s">
        <v>23</v>
      </c>
      <c r="B1770" t="s">
        <v>24</v>
      </c>
      <c r="C1770">
        <v>2019</v>
      </c>
      <c r="D1770">
        <v>14</v>
      </c>
      <c r="E1770">
        <v>5</v>
      </c>
      <c r="F1770" s="2">
        <v>43614</v>
      </c>
      <c r="G1770" t="s">
        <v>395</v>
      </c>
      <c r="H1770" t="s">
        <v>398</v>
      </c>
      <c r="I1770" t="s">
        <v>387</v>
      </c>
      <c r="J1770" t="s">
        <v>26</v>
      </c>
      <c r="P1770" t="s">
        <v>19</v>
      </c>
      <c r="Q1770" t="s">
        <v>19</v>
      </c>
      <c r="R1770">
        <v>0</v>
      </c>
    </row>
    <row r="1771" spans="1:22" x14ac:dyDescent="0.45">
      <c r="A1771" t="s">
        <v>23</v>
      </c>
      <c r="B1771" t="s">
        <v>24</v>
      </c>
      <c r="C1771">
        <v>2019</v>
      </c>
      <c r="D1771">
        <v>15</v>
      </c>
      <c r="E1771">
        <v>5</v>
      </c>
      <c r="F1771" s="2">
        <v>43614</v>
      </c>
      <c r="G1771" t="s">
        <v>395</v>
      </c>
      <c r="H1771" t="s">
        <v>399</v>
      </c>
      <c r="I1771" t="s">
        <v>380</v>
      </c>
      <c r="J1771" t="s">
        <v>19</v>
      </c>
      <c r="P1771" t="s">
        <v>19</v>
      </c>
      <c r="Q1771" t="s">
        <v>19</v>
      </c>
      <c r="R1771">
        <v>0</v>
      </c>
    </row>
    <row r="1772" spans="1:22" x14ac:dyDescent="0.45">
      <c r="A1772" t="s">
        <v>23</v>
      </c>
      <c r="B1772" t="s">
        <v>24</v>
      </c>
      <c r="C1772">
        <v>2019</v>
      </c>
      <c r="D1772">
        <v>16</v>
      </c>
      <c r="E1772">
        <v>6</v>
      </c>
      <c r="F1772" s="2">
        <v>43634</v>
      </c>
      <c r="G1772" t="s">
        <v>395</v>
      </c>
      <c r="H1772" t="s">
        <v>398</v>
      </c>
      <c r="I1772" t="s">
        <v>387</v>
      </c>
      <c r="J1772" t="s">
        <v>25</v>
      </c>
      <c r="P1772" t="s">
        <v>19</v>
      </c>
      <c r="Q1772" t="s">
        <v>19</v>
      </c>
      <c r="R1772">
        <v>0</v>
      </c>
    </row>
    <row r="1773" spans="1:22" x14ac:dyDescent="0.45">
      <c r="A1773" t="s">
        <v>23</v>
      </c>
      <c r="B1773" t="s">
        <v>24</v>
      </c>
      <c r="C1773">
        <v>2019</v>
      </c>
      <c r="D1773">
        <v>17</v>
      </c>
      <c r="E1773">
        <v>6</v>
      </c>
      <c r="F1773" s="2">
        <v>43634</v>
      </c>
      <c r="G1773" t="s">
        <v>395</v>
      </c>
      <c r="H1773" t="s">
        <v>398</v>
      </c>
      <c r="I1773" t="s">
        <v>387</v>
      </c>
      <c r="J1773" t="s">
        <v>26</v>
      </c>
      <c r="P1773" t="s">
        <v>19</v>
      </c>
      <c r="Q1773" t="s">
        <v>19</v>
      </c>
      <c r="R1773">
        <v>0</v>
      </c>
    </row>
    <row r="1774" spans="1:22" x14ac:dyDescent="0.45">
      <c r="A1774" t="s">
        <v>23</v>
      </c>
      <c r="B1774" t="s">
        <v>24</v>
      </c>
      <c r="C1774">
        <v>2019</v>
      </c>
      <c r="D1774">
        <v>18</v>
      </c>
      <c r="E1774">
        <v>6</v>
      </c>
      <c r="F1774" s="2">
        <v>43634</v>
      </c>
      <c r="G1774" t="s">
        <v>395</v>
      </c>
      <c r="H1774" t="s">
        <v>399</v>
      </c>
      <c r="I1774" t="s">
        <v>380</v>
      </c>
      <c r="J1774" t="s">
        <v>19</v>
      </c>
      <c r="P1774">
        <v>0</v>
      </c>
      <c r="Q1774">
        <v>0</v>
      </c>
      <c r="R1774">
        <v>0</v>
      </c>
    </row>
    <row r="1775" spans="1:22" x14ac:dyDescent="0.45">
      <c r="A1775" t="s">
        <v>23</v>
      </c>
      <c r="B1775" t="s">
        <v>24</v>
      </c>
      <c r="C1775">
        <v>2019</v>
      </c>
      <c r="D1775">
        <v>19</v>
      </c>
      <c r="E1775">
        <v>8</v>
      </c>
      <c r="F1775" s="2">
        <v>43679</v>
      </c>
      <c r="G1775" t="s">
        <v>395</v>
      </c>
      <c r="H1775" t="s">
        <v>398</v>
      </c>
      <c r="I1775" t="s">
        <v>387</v>
      </c>
      <c r="J1775" t="s">
        <v>25</v>
      </c>
      <c r="P1775">
        <v>0</v>
      </c>
      <c r="Q1775">
        <v>0</v>
      </c>
      <c r="R1775">
        <v>0</v>
      </c>
    </row>
    <row r="1776" spans="1:22" x14ac:dyDescent="0.45">
      <c r="A1776" t="s">
        <v>23</v>
      </c>
      <c r="B1776" t="s">
        <v>24</v>
      </c>
      <c r="C1776">
        <v>2019</v>
      </c>
      <c r="D1776">
        <v>20</v>
      </c>
      <c r="E1776">
        <v>8</v>
      </c>
      <c r="F1776" s="2">
        <v>43679</v>
      </c>
      <c r="G1776" t="s">
        <v>395</v>
      </c>
      <c r="H1776" t="s">
        <v>398</v>
      </c>
      <c r="I1776" t="s">
        <v>387</v>
      </c>
      <c r="J1776" t="s">
        <v>26</v>
      </c>
      <c r="P1776">
        <v>0</v>
      </c>
      <c r="Q1776">
        <v>0</v>
      </c>
      <c r="R1776">
        <v>0</v>
      </c>
    </row>
    <row r="1777" spans="1:22" x14ac:dyDescent="0.45">
      <c r="A1777" t="s">
        <v>23</v>
      </c>
      <c r="B1777" t="s">
        <v>24</v>
      </c>
      <c r="C1777">
        <v>2019</v>
      </c>
      <c r="D1777">
        <v>21</v>
      </c>
      <c r="E1777">
        <v>8</v>
      </c>
      <c r="F1777" s="2">
        <v>43679</v>
      </c>
      <c r="G1777" t="s">
        <v>395</v>
      </c>
      <c r="H1777" t="s">
        <v>399</v>
      </c>
      <c r="I1777" t="s">
        <v>380</v>
      </c>
      <c r="J1777" t="s">
        <v>19</v>
      </c>
      <c r="P1777">
        <v>0</v>
      </c>
      <c r="Q1777">
        <v>0</v>
      </c>
      <c r="R1777">
        <v>0</v>
      </c>
    </row>
    <row r="1778" spans="1:22" x14ac:dyDescent="0.45">
      <c r="A1778" t="s">
        <v>23</v>
      </c>
      <c r="B1778" t="s">
        <v>24</v>
      </c>
      <c r="C1778">
        <v>2019</v>
      </c>
      <c r="D1778">
        <v>22</v>
      </c>
      <c r="E1778">
        <v>9</v>
      </c>
      <c r="F1778" s="2">
        <v>43726</v>
      </c>
      <c r="G1778" t="s">
        <v>395</v>
      </c>
      <c r="H1778" t="s">
        <v>397</v>
      </c>
      <c r="I1778" t="s">
        <v>388</v>
      </c>
      <c r="J1778" t="s">
        <v>19</v>
      </c>
      <c r="P1778">
        <v>0</v>
      </c>
      <c r="Q1778">
        <v>0</v>
      </c>
      <c r="R1778">
        <v>0</v>
      </c>
    </row>
    <row r="1779" spans="1:22" x14ac:dyDescent="0.45">
      <c r="A1779" t="s">
        <v>23</v>
      </c>
      <c r="B1779" t="s">
        <v>24</v>
      </c>
      <c r="C1779">
        <v>2019</v>
      </c>
      <c r="D1779">
        <v>23</v>
      </c>
      <c r="E1779">
        <v>9</v>
      </c>
      <c r="F1779" s="2">
        <v>43726</v>
      </c>
      <c r="G1779" t="s">
        <v>395</v>
      </c>
      <c r="H1779" t="s">
        <v>398</v>
      </c>
      <c r="I1779" t="s">
        <v>387</v>
      </c>
      <c r="J1779" t="s">
        <v>25</v>
      </c>
      <c r="P1779">
        <v>0</v>
      </c>
      <c r="Q1779">
        <v>0</v>
      </c>
      <c r="R1779">
        <v>0</v>
      </c>
    </row>
    <row r="1780" spans="1:22" x14ac:dyDescent="0.45">
      <c r="A1780" t="s">
        <v>23</v>
      </c>
      <c r="B1780" t="s">
        <v>24</v>
      </c>
      <c r="C1780">
        <v>2021</v>
      </c>
      <c r="D1780">
        <v>24</v>
      </c>
      <c r="E1780">
        <v>5</v>
      </c>
      <c r="F1780" s="2">
        <v>44342</v>
      </c>
      <c r="G1780" t="s">
        <v>395</v>
      </c>
      <c r="H1780" t="s">
        <v>398</v>
      </c>
      <c r="I1780" t="s">
        <v>387</v>
      </c>
      <c r="J1780" t="s">
        <v>25</v>
      </c>
      <c r="K1780" t="s">
        <v>448</v>
      </c>
      <c r="L1780" t="s">
        <v>458</v>
      </c>
      <c r="M1780" t="s">
        <v>47</v>
      </c>
      <c r="N1780" t="s">
        <v>421</v>
      </c>
      <c r="O1780" t="s">
        <v>7</v>
      </c>
      <c r="P1780" t="s">
        <v>19</v>
      </c>
      <c r="Q1780" t="s">
        <v>19</v>
      </c>
      <c r="R1780">
        <v>1</v>
      </c>
      <c r="S1780" t="s">
        <v>34</v>
      </c>
      <c r="T1780" t="s">
        <v>32</v>
      </c>
      <c r="U1780" t="s">
        <v>48</v>
      </c>
      <c r="V1780" t="s">
        <v>49</v>
      </c>
    </row>
    <row r="1781" spans="1:22" x14ac:dyDescent="0.45">
      <c r="A1781" t="s">
        <v>23</v>
      </c>
      <c r="B1781" t="s">
        <v>24</v>
      </c>
      <c r="C1781">
        <v>2019</v>
      </c>
      <c r="D1781">
        <v>25</v>
      </c>
      <c r="E1781">
        <v>11</v>
      </c>
      <c r="F1781" s="2">
        <v>43782</v>
      </c>
      <c r="G1781" t="s">
        <v>395</v>
      </c>
      <c r="H1781" t="s">
        <v>398</v>
      </c>
      <c r="I1781" t="s">
        <v>387</v>
      </c>
      <c r="J1781" t="s">
        <v>25</v>
      </c>
      <c r="K1781" t="s">
        <v>54</v>
      </c>
      <c r="M1781" t="s">
        <v>54</v>
      </c>
      <c r="O1781" t="s">
        <v>370</v>
      </c>
      <c r="P1781" t="s">
        <v>19</v>
      </c>
      <c r="Q1781" t="s">
        <v>19</v>
      </c>
      <c r="R1781">
        <v>1</v>
      </c>
    </row>
    <row r="1782" spans="1:22" x14ac:dyDescent="0.45">
      <c r="A1782" t="s">
        <v>23</v>
      </c>
      <c r="B1782" t="s">
        <v>24</v>
      </c>
      <c r="C1782">
        <v>2019</v>
      </c>
      <c r="D1782">
        <v>26</v>
      </c>
      <c r="E1782">
        <v>11</v>
      </c>
      <c r="F1782" s="2">
        <v>43782</v>
      </c>
      <c r="G1782" t="s">
        <v>395</v>
      </c>
      <c r="H1782" t="s">
        <v>399</v>
      </c>
      <c r="I1782" t="s">
        <v>380</v>
      </c>
      <c r="J1782" t="s">
        <v>19</v>
      </c>
      <c r="K1782" t="s">
        <v>54</v>
      </c>
      <c r="M1782" t="s">
        <v>54</v>
      </c>
      <c r="O1782" t="s">
        <v>370</v>
      </c>
      <c r="P1782" t="s">
        <v>19</v>
      </c>
      <c r="Q1782" t="s">
        <v>19</v>
      </c>
      <c r="R1782">
        <v>4</v>
      </c>
    </row>
    <row r="1783" spans="1:22" x14ac:dyDescent="0.45">
      <c r="A1783" t="s">
        <v>23</v>
      </c>
      <c r="B1783" t="s">
        <v>24</v>
      </c>
      <c r="C1783">
        <v>2019</v>
      </c>
      <c r="D1783">
        <v>27</v>
      </c>
      <c r="E1783">
        <v>11</v>
      </c>
      <c r="F1783" s="2">
        <v>43782</v>
      </c>
      <c r="G1783" t="s">
        <v>395</v>
      </c>
      <c r="H1783" t="s">
        <v>398</v>
      </c>
      <c r="I1783" t="s">
        <v>387</v>
      </c>
      <c r="J1783" t="s">
        <v>26</v>
      </c>
      <c r="P1783">
        <v>0</v>
      </c>
      <c r="Q1783">
        <v>0</v>
      </c>
      <c r="R1783">
        <v>0</v>
      </c>
    </row>
    <row r="1784" spans="1:22" x14ac:dyDescent="0.45">
      <c r="A1784" t="s">
        <v>23</v>
      </c>
      <c r="B1784" t="s">
        <v>24</v>
      </c>
      <c r="C1784">
        <v>2019</v>
      </c>
      <c r="D1784">
        <v>28</v>
      </c>
      <c r="E1784">
        <v>12</v>
      </c>
      <c r="F1784" s="2">
        <v>43802</v>
      </c>
      <c r="G1784" t="s">
        <v>395</v>
      </c>
      <c r="H1784" t="s">
        <v>397</v>
      </c>
      <c r="I1784" t="s">
        <v>388</v>
      </c>
      <c r="J1784" t="s">
        <v>19</v>
      </c>
      <c r="K1784" t="s">
        <v>54</v>
      </c>
      <c r="M1784" t="s">
        <v>54</v>
      </c>
      <c r="O1784" t="s">
        <v>370</v>
      </c>
      <c r="P1784" t="s">
        <v>19</v>
      </c>
      <c r="Q1784" t="s">
        <v>19</v>
      </c>
      <c r="R1784">
        <v>3</v>
      </c>
    </row>
    <row r="1785" spans="1:22" x14ac:dyDescent="0.45">
      <c r="A1785" t="s">
        <v>23</v>
      </c>
      <c r="B1785" t="s">
        <v>24</v>
      </c>
      <c r="C1785">
        <v>2019</v>
      </c>
      <c r="D1785">
        <v>29</v>
      </c>
      <c r="E1785">
        <v>12</v>
      </c>
      <c r="F1785" s="2">
        <v>43802</v>
      </c>
      <c r="G1785" t="s">
        <v>395</v>
      </c>
      <c r="H1785" t="s">
        <v>399</v>
      </c>
      <c r="I1785" t="s">
        <v>380</v>
      </c>
      <c r="J1785" t="s">
        <v>19</v>
      </c>
      <c r="K1785" t="s">
        <v>55</v>
      </c>
      <c r="M1785" t="s">
        <v>55</v>
      </c>
      <c r="O1785" t="s">
        <v>370</v>
      </c>
      <c r="P1785" t="s">
        <v>19</v>
      </c>
      <c r="Q1785" t="s">
        <v>19</v>
      </c>
      <c r="R1785">
        <v>1</v>
      </c>
    </row>
    <row r="1786" spans="1:22" x14ac:dyDescent="0.45">
      <c r="A1786" t="s">
        <v>23</v>
      </c>
      <c r="B1786" t="s">
        <v>24</v>
      </c>
      <c r="C1786">
        <v>2019</v>
      </c>
      <c r="D1786">
        <v>30</v>
      </c>
      <c r="E1786">
        <v>12</v>
      </c>
      <c r="F1786" s="2">
        <v>43802</v>
      </c>
      <c r="G1786" t="s">
        <v>395</v>
      </c>
      <c r="H1786" t="s">
        <v>399</v>
      </c>
      <c r="I1786" t="s">
        <v>380</v>
      </c>
      <c r="J1786" t="s">
        <v>19</v>
      </c>
      <c r="K1786" t="s">
        <v>56</v>
      </c>
      <c r="M1786" t="s">
        <v>56</v>
      </c>
      <c r="O1786" t="s">
        <v>370</v>
      </c>
      <c r="P1786" t="s">
        <v>19</v>
      </c>
      <c r="Q1786" t="s">
        <v>19</v>
      </c>
      <c r="R1786">
        <v>1</v>
      </c>
    </row>
    <row r="1787" spans="1:22" x14ac:dyDescent="0.45">
      <c r="A1787" t="s">
        <v>23</v>
      </c>
      <c r="B1787" t="s">
        <v>24</v>
      </c>
      <c r="C1787">
        <v>2019</v>
      </c>
      <c r="D1787">
        <v>31</v>
      </c>
      <c r="E1787">
        <v>12</v>
      </c>
      <c r="F1787" s="2">
        <v>43802</v>
      </c>
      <c r="G1787" t="s">
        <v>395</v>
      </c>
      <c r="H1787" t="s">
        <v>398</v>
      </c>
      <c r="I1787" t="s">
        <v>387</v>
      </c>
      <c r="J1787" t="s">
        <v>25</v>
      </c>
      <c r="P1787">
        <v>0</v>
      </c>
      <c r="Q1787">
        <v>0</v>
      </c>
      <c r="R1787">
        <v>0</v>
      </c>
    </row>
    <row r="1788" spans="1:22" x14ac:dyDescent="0.45">
      <c r="A1788" t="s">
        <v>23</v>
      </c>
      <c r="B1788" t="s">
        <v>24</v>
      </c>
      <c r="C1788">
        <v>2019</v>
      </c>
      <c r="D1788">
        <v>32</v>
      </c>
      <c r="E1788">
        <v>12</v>
      </c>
      <c r="F1788" s="2">
        <v>43802</v>
      </c>
      <c r="G1788" t="s">
        <v>395</v>
      </c>
      <c r="H1788" t="s">
        <v>398</v>
      </c>
      <c r="I1788" t="s">
        <v>387</v>
      </c>
      <c r="J1788" t="s">
        <v>26</v>
      </c>
      <c r="P1788">
        <v>0</v>
      </c>
      <c r="Q1788">
        <v>0</v>
      </c>
      <c r="R1788">
        <v>0</v>
      </c>
    </row>
    <row r="1789" spans="1:22" x14ac:dyDescent="0.45">
      <c r="A1789" t="s">
        <v>23</v>
      </c>
      <c r="B1789" t="s">
        <v>24</v>
      </c>
      <c r="C1789">
        <v>2019</v>
      </c>
      <c r="D1789">
        <v>33</v>
      </c>
      <c r="E1789">
        <v>12</v>
      </c>
      <c r="F1789" s="2">
        <v>43812</v>
      </c>
      <c r="G1789" t="s">
        <v>395</v>
      </c>
      <c r="H1789" t="s">
        <v>397</v>
      </c>
      <c r="I1789" t="s">
        <v>388</v>
      </c>
      <c r="J1789" t="s">
        <v>19</v>
      </c>
      <c r="K1789" t="s">
        <v>54</v>
      </c>
      <c r="M1789" t="s">
        <v>54</v>
      </c>
      <c r="O1789" t="s">
        <v>370</v>
      </c>
      <c r="P1789" t="s">
        <v>19</v>
      </c>
      <c r="Q1789" t="s">
        <v>19</v>
      </c>
      <c r="R1789">
        <v>1</v>
      </c>
    </row>
    <row r="1790" spans="1:22" x14ac:dyDescent="0.45">
      <c r="A1790" t="s">
        <v>23</v>
      </c>
      <c r="B1790" t="s">
        <v>24</v>
      </c>
      <c r="C1790">
        <v>2019</v>
      </c>
      <c r="D1790">
        <v>34</v>
      </c>
      <c r="E1790">
        <v>12</v>
      </c>
      <c r="F1790" s="2">
        <v>43812</v>
      </c>
      <c r="G1790" t="s">
        <v>395</v>
      </c>
      <c r="H1790" t="s">
        <v>397</v>
      </c>
      <c r="I1790" t="s">
        <v>388</v>
      </c>
      <c r="J1790" t="s">
        <v>19</v>
      </c>
      <c r="K1790" t="s">
        <v>55</v>
      </c>
      <c r="M1790" t="s">
        <v>55</v>
      </c>
      <c r="O1790" t="s">
        <v>370</v>
      </c>
      <c r="P1790" t="s">
        <v>19</v>
      </c>
      <c r="Q1790" t="s">
        <v>19</v>
      </c>
      <c r="R1790">
        <v>1</v>
      </c>
    </row>
    <row r="1791" spans="1:22" x14ac:dyDescent="0.45">
      <c r="A1791" t="s">
        <v>23</v>
      </c>
      <c r="B1791" t="s">
        <v>24</v>
      </c>
      <c r="C1791">
        <v>2019</v>
      </c>
      <c r="D1791">
        <v>35</v>
      </c>
      <c r="E1791">
        <v>12</v>
      </c>
      <c r="F1791" s="2">
        <v>43812</v>
      </c>
      <c r="G1791" t="s">
        <v>395</v>
      </c>
      <c r="H1791" t="s">
        <v>397</v>
      </c>
      <c r="I1791" t="s">
        <v>388</v>
      </c>
      <c r="J1791" t="s">
        <v>19</v>
      </c>
      <c r="K1791" t="s">
        <v>56</v>
      </c>
      <c r="M1791" t="s">
        <v>56</v>
      </c>
      <c r="O1791" t="s">
        <v>370</v>
      </c>
      <c r="P1791" t="s">
        <v>19</v>
      </c>
      <c r="Q1791" t="s">
        <v>19</v>
      </c>
      <c r="R1791">
        <v>2</v>
      </c>
    </row>
    <row r="1792" spans="1:22" x14ac:dyDescent="0.45">
      <c r="A1792" t="s">
        <v>23</v>
      </c>
      <c r="B1792" t="s">
        <v>24</v>
      </c>
      <c r="C1792">
        <v>2019</v>
      </c>
      <c r="D1792">
        <v>36</v>
      </c>
      <c r="E1792">
        <v>12</v>
      </c>
      <c r="F1792" s="2">
        <v>43812</v>
      </c>
      <c r="G1792" t="s">
        <v>395</v>
      </c>
      <c r="H1792" t="s">
        <v>398</v>
      </c>
      <c r="I1792" t="s">
        <v>387</v>
      </c>
      <c r="J1792" t="s">
        <v>25</v>
      </c>
      <c r="P1792">
        <v>0</v>
      </c>
      <c r="Q1792">
        <v>0</v>
      </c>
      <c r="R1792">
        <v>0</v>
      </c>
    </row>
    <row r="1793" spans="1:22" x14ac:dyDescent="0.45">
      <c r="A1793" t="s">
        <v>23</v>
      </c>
      <c r="B1793" t="s">
        <v>24</v>
      </c>
      <c r="C1793">
        <v>2019</v>
      </c>
      <c r="D1793">
        <v>37</v>
      </c>
      <c r="E1793">
        <v>12</v>
      </c>
      <c r="F1793" s="2">
        <v>43812</v>
      </c>
      <c r="G1793" t="s">
        <v>395</v>
      </c>
      <c r="H1793" t="s">
        <v>398</v>
      </c>
      <c r="I1793" t="s">
        <v>387</v>
      </c>
      <c r="J1793" t="s">
        <v>26</v>
      </c>
      <c r="P1793">
        <v>0</v>
      </c>
      <c r="Q1793">
        <v>0</v>
      </c>
      <c r="R1793">
        <v>0</v>
      </c>
    </row>
    <row r="1794" spans="1:22" x14ac:dyDescent="0.45">
      <c r="A1794" t="s">
        <v>23</v>
      </c>
      <c r="B1794" t="s">
        <v>24</v>
      </c>
      <c r="C1794">
        <v>2020</v>
      </c>
      <c r="D1794">
        <v>38</v>
      </c>
      <c r="E1794">
        <v>2</v>
      </c>
      <c r="F1794" s="2">
        <v>43863</v>
      </c>
      <c r="G1794" t="s">
        <v>395</v>
      </c>
      <c r="H1794" t="s">
        <v>398</v>
      </c>
      <c r="I1794" t="s">
        <v>387</v>
      </c>
      <c r="J1794" t="s">
        <v>25</v>
      </c>
      <c r="P1794">
        <v>0</v>
      </c>
      <c r="Q1794">
        <v>0</v>
      </c>
      <c r="R1794">
        <v>0</v>
      </c>
    </row>
    <row r="1795" spans="1:22" x14ac:dyDescent="0.45">
      <c r="A1795" t="s">
        <v>23</v>
      </c>
      <c r="B1795" t="s">
        <v>24</v>
      </c>
      <c r="C1795">
        <v>2020</v>
      </c>
      <c r="D1795">
        <v>39</v>
      </c>
      <c r="E1795">
        <v>2</v>
      </c>
      <c r="F1795" s="2">
        <v>43863</v>
      </c>
      <c r="G1795" t="s">
        <v>395</v>
      </c>
      <c r="H1795" t="s">
        <v>398</v>
      </c>
      <c r="I1795" t="s">
        <v>387</v>
      </c>
      <c r="J1795" t="s">
        <v>26</v>
      </c>
      <c r="P1795">
        <v>0</v>
      </c>
      <c r="Q1795">
        <v>0</v>
      </c>
      <c r="R1795">
        <v>0</v>
      </c>
    </row>
    <row r="1796" spans="1:22" x14ac:dyDescent="0.45">
      <c r="A1796" t="s">
        <v>23</v>
      </c>
      <c r="B1796" t="s">
        <v>24</v>
      </c>
      <c r="C1796">
        <v>2020</v>
      </c>
      <c r="D1796">
        <v>40</v>
      </c>
      <c r="E1796">
        <v>2</v>
      </c>
      <c r="F1796" s="2">
        <v>43863</v>
      </c>
      <c r="G1796" t="s">
        <v>395</v>
      </c>
      <c r="H1796" t="s">
        <v>399</v>
      </c>
      <c r="I1796" t="s">
        <v>380</v>
      </c>
      <c r="J1796" t="s">
        <v>19</v>
      </c>
      <c r="P1796">
        <v>0</v>
      </c>
      <c r="Q1796">
        <v>0</v>
      </c>
      <c r="R1796">
        <v>0</v>
      </c>
    </row>
    <row r="1797" spans="1:22" x14ac:dyDescent="0.45">
      <c r="A1797" t="s">
        <v>23</v>
      </c>
      <c r="B1797" t="s">
        <v>24</v>
      </c>
      <c r="C1797">
        <v>2020</v>
      </c>
      <c r="D1797">
        <v>41</v>
      </c>
      <c r="E1797">
        <v>2</v>
      </c>
      <c r="F1797" s="2">
        <v>43881</v>
      </c>
      <c r="G1797" t="s">
        <v>395</v>
      </c>
      <c r="H1797" t="s">
        <v>398</v>
      </c>
      <c r="I1797" t="s">
        <v>387</v>
      </c>
      <c r="J1797" t="s">
        <v>25</v>
      </c>
      <c r="P1797">
        <v>0</v>
      </c>
      <c r="Q1797">
        <v>0</v>
      </c>
      <c r="R1797">
        <v>0</v>
      </c>
    </row>
    <row r="1798" spans="1:22" x14ac:dyDescent="0.45">
      <c r="A1798" t="s">
        <v>23</v>
      </c>
      <c r="B1798" t="s">
        <v>24</v>
      </c>
      <c r="C1798">
        <v>2020</v>
      </c>
      <c r="D1798">
        <v>42</v>
      </c>
      <c r="E1798">
        <v>2</v>
      </c>
      <c r="F1798" s="2">
        <v>43881</v>
      </c>
      <c r="G1798" t="s">
        <v>395</v>
      </c>
      <c r="H1798" t="s">
        <v>398</v>
      </c>
      <c r="I1798" t="s">
        <v>387</v>
      </c>
      <c r="J1798" t="s">
        <v>26</v>
      </c>
      <c r="P1798">
        <v>0</v>
      </c>
      <c r="Q1798">
        <v>0</v>
      </c>
      <c r="R1798">
        <v>0</v>
      </c>
    </row>
    <row r="1799" spans="1:22" x14ac:dyDescent="0.45">
      <c r="A1799" t="s">
        <v>23</v>
      </c>
      <c r="B1799" t="s">
        <v>24</v>
      </c>
      <c r="C1799">
        <v>2020</v>
      </c>
      <c r="D1799">
        <v>43</v>
      </c>
      <c r="E1799">
        <v>2</v>
      </c>
      <c r="F1799" s="2">
        <v>43881</v>
      </c>
      <c r="G1799" t="s">
        <v>395</v>
      </c>
      <c r="H1799" t="s">
        <v>399</v>
      </c>
      <c r="I1799" t="s">
        <v>380</v>
      </c>
      <c r="J1799" t="s">
        <v>19</v>
      </c>
      <c r="P1799">
        <v>0</v>
      </c>
      <c r="Q1799">
        <v>0</v>
      </c>
      <c r="R1799">
        <v>0</v>
      </c>
    </row>
    <row r="1800" spans="1:22" x14ac:dyDescent="0.45">
      <c r="A1800" t="s">
        <v>23</v>
      </c>
      <c r="B1800" t="s">
        <v>24</v>
      </c>
      <c r="C1800">
        <v>2021</v>
      </c>
      <c r="D1800">
        <v>44</v>
      </c>
      <c r="E1800">
        <v>12</v>
      </c>
      <c r="F1800" s="2">
        <v>44543</v>
      </c>
      <c r="G1800" t="s">
        <v>395</v>
      </c>
      <c r="H1800" t="s">
        <v>397</v>
      </c>
      <c r="I1800" t="s">
        <v>388</v>
      </c>
      <c r="J1800" t="s">
        <v>19</v>
      </c>
      <c r="K1800" t="s">
        <v>214</v>
      </c>
      <c r="L1800" t="s">
        <v>468</v>
      </c>
      <c r="M1800" t="s">
        <v>215</v>
      </c>
      <c r="N1800" t="s">
        <v>216</v>
      </c>
      <c r="O1800" t="s">
        <v>7</v>
      </c>
      <c r="P1800">
        <v>2</v>
      </c>
      <c r="Q1800">
        <v>3</v>
      </c>
      <c r="R1800">
        <v>5</v>
      </c>
      <c r="S1800" t="s">
        <v>34</v>
      </c>
      <c r="T1800" t="s">
        <v>32</v>
      </c>
      <c r="U1800" t="s">
        <v>33</v>
      </c>
      <c r="V1800" t="s">
        <v>134</v>
      </c>
    </row>
    <row r="1801" spans="1:22" x14ac:dyDescent="0.45">
      <c r="A1801" t="s">
        <v>23</v>
      </c>
      <c r="B1801" t="s">
        <v>24</v>
      </c>
      <c r="C1801">
        <v>2022</v>
      </c>
      <c r="D1801">
        <v>45</v>
      </c>
      <c r="E1801">
        <v>1</v>
      </c>
      <c r="F1801" s="2">
        <v>44572</v>
      </c>
      <c r="G1801" t="s">
        <v>395</v>
      </c>
      <c r="H1801" t="s">
        <v>397</v>
      </c>
      <c r="I1801" t="s">
        <v>388</v>
      </c>
      <c r="J1801" t="s">
        <v>19</v>
      </c>
      <c r="K1801" t="s">
        <v>214</v>
      </c>
      <c r="L1801" t="s">
        <v>468</v>
      </c>
      <c r="M1801" t="s">
        <v>215</v>
      </c>
      <c r="N1801" t="s">
        <v>216</v>
      </c>
      <c r="O1801" t="s">
        <v>7</v>
      </c>
      <c r="P1801">
        <v>2</v>
      </c>
      <c r="Q1801">
        <v>3</v>
      </c>
      <c r="R1801">
        <v>5</v>
      </c>
      <c r="S1801" t="s">
        <v>34</v>
      </c>
      <c r="T1801" t="s">
        <v>32</v>
      </c>
      <c r="U1801" t="s">
        <v>33</v>
      </c>
      <c r="V1801" t="s">
        <v>134</v>
      </c>
    </row>
    <row r="1802" spans="1:22" x14ac:dyDescent="0.45">
      <c r="A1802" t="s">
        <v>23</v>
      </c>
      <c r="B1802" t="s">
        <v>24</v>
      </c>
      <c r="C1802">
        <v>2022</v>
      </c>
      <c r="D1802">
        <v>46</v>
      </c>
      <c r="E1802">
        <v>1</v>
      </c>
      <c r="F1802" s="2">
        <v>44586</v>
      </c>
      <c r="G1802" t="s">
        <v>395</v>
      </c>
      <c r="H1802" t="s">
        <v>397</v>
      </c>
      <c r="I1802" t="s">
        <v>388</v>
      </c>
      <c r="J1802" t="s">
        <v>19</v>
      </c>
      <c r="K1802" t="s">
        <v>214</v>
      </c>
      <c r="L1802" t="s">
        <v>468</v>
      </c>
      <c r="M1802" t="s">
        <v>215</v>
      </c>
      <c r="N1802" t="s">
        <v>216</v>
      </c>
      <c r="O1802" t="s">
        <v>7</v>
      </c>
      <c r="P1802">
        <v>0</v>
      </c>
      <c r="Q1802">
        <v>5</v>
      </c>
      <c r="R1802">
        <v>5</v>
      </c>
      <c r="S1802" t="s">
        <v>34</v>
      </c>
      <c r="T1802" t="s">
        <v>32</v>
      </c>
      <c r="U1802" t="s">
        <v>33</v>
      </c>
      <c r="V1802" t="s">
        <v>134</v>
      </c>
    </row>
    <row r="1803" spans="1:22" x14ac:dyDescent="0.45">
      <c r="A1803" t="s">
        <v>23</v>
      </c>
      <c r="B1803" t="s">
        <v>24</v>
      </c>
      <c r="C1803">
        <v>2022</v>
      </c>
      <c r="D1803">
        <v>47</v>
      </c>
      <c r="E1803">
        <v>2</v>
      </c>
      <c r="F1803" s="2">
        <v>44600</v>
      </c>
      <c r="G1803" t="s">
        <v>395</v>
      </c>
      <c r="H1803" t="s">
        <v>397</v>
      </c>
      <c r="I1803" t="s">
        <v>388</v>
      </c>
      <c r="J1803" t="s">
        <v>19</v>
      </c>
      <c r="K1803" t="s">
        <v>214</v>
      </c>
      <c r="L1803" t="s">
        <v>468</v>
      </c>
      <c r="M1803" t="s">
        <v>215</v>
      </c>
      <c r="N1803" t="s">
        <v>216</v>
      </c>
      <c r="O1803" t="s">
        <v>7</v>
      </c>
      <c r="P1803">
        <v>1</v>
      </c>
      <c r="Q1803">
        <v>0</v>
      </c>
      <c r="R1803">
        <v>1</v>
      </c>
      <c r="S1803" t="s">
        <v>34</v>
      </c>
      <c r="T1803" t="s">
        <v>32</v>
      </c>
      <c r="U1803" t="s">
        <v>33</v>
      </c>
      <c r="V1803" t="s">
        <v>134</v>
      </c>
    </row>
    <row r="1804" spans="1:22" x14ac:dyDescent="0.45">
      <c r="A1804" t="s">
        <v>23</v>
      </c>
      <c r="B1804" t="s">
        <v>24</v>
      </c>
      <c r="C1804">
        <v>2021</v>
      </c>
      <c r="D1804">
        <v>48</v>
      </c>
      <c r="E1804">
        <v>2</v>
      </c>
      <c r="F1804" s="2">
        <v>44244</v>
      </c>
      <c r="G1804" t="s">
        <v>395</v>
      </c>
      <c r="H1804" t="s">
        <v>397</v>
      </c>
      <c r="I1804" t="s">
        <v>388</v>
      </c>
      <c r="J1804" t="s">
        <v>19</v>
      </c>
      <c r="P1804">
        <v>0</v>
      </c>
      <c r="Q1804">
        <v>0</v>
      </c>
      <c r="R1804">
        <v>0</v>
      </c>
    </row>
    <row r="1805" spans="1:22" x14ac:dyDescent="0.45">
      <c r="A1805" t="s">
        <v>23</v>
      </c>
      <c r="B1805" t="s">
        <v>24</v>
      </c>
      <c r="C1805">
        <v>2021</v>
      </c>
      <c r="D1805">
        <v>49</v>
      </c>
      <c r="E1805">
        <v>2</v>
      </c>
      <c r="F1805" s="2">
        <v>44244</v>
      </c>
      <c r="G1805" t="s">
        <v>395</v>
      </c>
      <c r="H1805" t="s">
        <v>398</v>
      </c>
      <c r="I1805" t="s">
        <v>387</v>
      </c>
      <c r="J1805" t="s">
        <v>25</v>
      </c>
      <c r="P1805">
        <v>0</v>
      </c>
      <c r="Q1805">
        <v>0</v>
      </c>
      <c r="R1805">
        <v>0</v>
      </c>
    </row>
    <row r="1806" spans="1:22" x14ac:dyDescent="0.45">
      <c r="A1806" t="s">
        <v>23</v>
      </c>
      <c r="B1806" t="s">
        <v>24</v>
      </c>
      <c r="C1806">
        <v>2021</v>
      </c>
      <c r="D1806">
        <v>50</v>
      </c>
      <c r="E1806">
        <v>2</v>
      </c>
      <c r="F1806" s="2">
        <v>44244</v>
      </c>
      <c r="G1806" t="s">
        <v>395</v>
      </c>
      <c r="H1806" t="s">
        <v>398</v>
      </c>
      <c r="I1806" t="s">
        <v>387</v>
      </c>
      <c r="J1806" t="s">
        <v>26</v>
      </c>
      <c r="P1806">
        <v>0</v>
      </c>
      <c r="Q1806">
        <v>0</v>
      </c>
      <c r="R1806">
        <v>0</v>
      </c>
    </row>
    <row r="1807" spans="1:22" x14ac:dyDescent="0.45">
      <c r="A1807" t="s">
        <v>23</v>
      </c>
      <c r="B1807" t="s">
        <v>24</v>
      </c>
      <c r="C1807">
        <v>2021</v>
      </c>
      <c r="D1807">
        <v>51</v>
      </c>
      <c r="E1807">
        <v>2</v>
      </c>
      <c r="F1807" s="2">
        <v>44244</v>
      </c>
      <c r="G1807" t="s">
        <v>395</v>
      </c>
      <c r="H1807" t="s">
        <v>399</v>
      </c>
      <c r="I1807" t="s">
        <v>380</v>
      </c>
      <c r="J1807" t="s">
        <v>19</v>
      </c>
      <c r="P1807">
        <v>0</v>
      </c>
      <c r="Q1807">
        <v>0</v>
      </c>
      <c r="R1807">
        <v>0</v>
      </c>
    </row>
    <row r="1808" spans="1:22" x14ac:dyDescent="0.45">
      <c r="A1808" t="s">
        <v>23</v>
      </c>
      <c r="B1808" t="s">
        <v>24</v>
      </c>
      <c r="C1808">
        <v>2021</v>
      </c>
      <c r="D1808">
        <v>52</v>
      </c>
      <c r="E1808">
        <v>3</v>
      </c>
      <c r="F1808" s="2">
        <v>44257</v>
      </c>
      <c r="G1808" t="s">
        <v>395</v>
      </c>
      <c r="H1808" t="s">
        <v>397</v>
      </c>
      <c r="I1808" t="s">
        <v>388</v>
      </c>
      <c r="J1808" t="s">
        <v>19</v>
      </c>
      <c r="K1808" t="s">
        <v>54</v>
      </c>
      <c r="M1808" t="s">
        <v>54</v>
      </c>
      <c r="O1808" t="s">
        <v>370</v>
      </c>
      <c r="P1808" t="s">
        <v>19</v>
      </c>
      <c r="Q1808" t="s">
        <v>19</v>
      </c>
      <c r="R1808">
        <v>2</v>
      </c>
    </row>
    <row r="1809" spans="1:22" x14ac:dyDescent="0.45">
      <c r="A1809" t="s">
        <v>23</v>
      </c>
      <c r="B1809" t="s">
        <v>24</v>
      </c>
      <c r="C1809">
        <v>2021</v>
      </c>
      <c r="D1809">
        <v>53</v>
      </c>
      <c r="E1809">
        <v>3</v>
      </c>
      <c r="F1809" s="2">
        <v>44257</v>
      </c>
      <c r="G1809" t="s">
        <v>395</v>
      </c>
      <c r="H1809" t="s">
        <v>398</v>
      </c>
      <c r="I1809" t="s">
        <v>387</v>
      </c>
      <c r="J1809" t="s">
        <v>25</v>
      </c>
      <c r="P1809">
        <v>0</v>
      </c>
      <c r="Q1809">
        <v>0</v>
      </c>
      <c r="R1809">
        <v>0</v>
      </c>
    </row>
    <row r="1810" spans="1:22" x14ac:dyDescent="0.45">
      <c r="A1810" t="s">
        <v>23</v>
      </c>
      <c r="B1810" t="s">
        <v>24</v>
      </c>
      <c r="C1810">
        <v>2021</v>
      </c>
      <c r="D1810">
        <v>54</v>
      </c>
      <c r="E1810">
        <v>3</v>
      </c>
      <c r="F1810" s="2">
        <v>44257</v>
      </c>
      <c r="G1810" t="s">
        <v>395</v>
      </c>
      <c r="H1810" t="s">
        <v>398</v>
      </c>
      <c r="I1810" t="s">
        <v>387</v>
      </c>
      <c r="J1810" t="s">
        <v>26</v>
      </c>
      <c r="P1810">
        <v>0</v>
      </c>
      <c r="Q1810">
        <v>0</v>
      </c>
      <c r="R1810">
        <v>0</v>
      </c>
    </row>
    <row r="1811" spans="1:22" x14ac:dyDescent="0.45">
      <c r="A1811" t="s">
        <v>23</v>
      </c>
      <c r="B1811" t="s">
        <v>24</v>
      </c>
      <c r="C1811">
        <v>2021</v>
      </c>
      <c r="D1811">
        <v>55</v>
      </c>
      <c r="E1811">
        <v>3</v>
      </c>
      <c r="F1811" s="2">
        <v>44257</v>
      </c>
      <c r="G1811" t="s">
        <v>395</v>
      </c>
      <c r="H1811" t="s">
        <v>399</v>
      </c>
      <c r="I1811" t="s">
        <v>380</v>
      </c>
      <c r="J1811" t="s">
        <v>19</v>
      </c>
      <c r="P1811">
        <v>0</v>
      </c>
      <c r="Q1811">
        <v>0</v>
      </c>
      <c r="R1811">
        <v>0</v>
      </c>
    </row>
    <row r="1812" spans="1:22" x14ac:dyDescent="0.45">
      <c r="A1812" t="s">
        <v>23</v>
      </c>
      <c r="B1812" t="s">
        <v>24</v>
      </c>
      <c r="C1812">
        <v>2022</v>
      </c>
      <c r="D1812">
        <v>56</v>
      </c>
      <c r="E1812">
        <v>5</v>
      </c>
      <c r="F1812" s="2">
        <v>44692</v>
      </c>
      <c r="G1812" t="s">
        <v>395</v>
      </c>
      <c r="H1812" t="s">
        <v>397</v>
      </c>
      <c r="I1812" t="s">
        <v>388</v>
      </c>
      <c r="J1812" t="s">
        <v>19</v>
      </c>
      <c r="K1812" t="s">
        <v>347</v>
      </c>
      <c r="L1812" t="s">
        <v>474</v>
      </c>
      <c r="M1812" t="s">
        <v>272</v>
      </c>
      <c r="N1812" t="s">
        <v>348</v>
      </c>
      <c r="O1812" t="s">
        <v>7</v>
      </c>
      <c r="P1812">
        <v>1</v>
      </c>
      <c r="Q1812">
        <v>1</v>
      </c>
      <c r="R1812">
        <v>2</v>
      </c>
      <c r="S1812" t="s">
        <v>34</v>
      </c>
      <c r="T1812" t="s">
        <v>32</v>
      </c>
      <c r="U1812" t="s">
        <v>67</v>
      </c>
      <c r="V1812" t="s">
        <v>160</v>
      </c>
    </row>
    <row r="1813" spans="1:22" x14ac:dyDescent="0.45">
      <c r="A1813" t="s">
        <v>23</v>
      </c>
      <c r="B1813" t="s">
        <v>24</v>
      </c>
      <c r="C1813">
        <v>2021</v>
      </c>
      <c r="D1813">
        <v>57</v>
      </c>
      <c r="E1813">
        <v>3</v>
      </c>
      <c r="F1813" s="2">
        <v>44280</v>
      </c>
      <c r="G1813" t="s">
        <v>395</v>
      </c>
      <c r="H1813" t="s">
        <v>397</v>
      </c>
      <c r="I1813" t="s">
        <v>388</v>
      </c>
      <c r="J1813" t="s">
        <v>19</v>
      </c>
      <c r="P1813">
        <v>0</v>
      </c>
      <c r="Q1813">
        <v>0</v>
      </c>
      <c r="R1813">
        <v>0</v>
      </c>
    </row>
    <row r="1814" spans="1:22" x14ac:dyDescent="0.45">
      <c r="A1814" t="s">
        <v>23</v>
      </c>
      <c r="B1814" t="s">
        <v>24</v>
      </c>
      <c r="C1814">
        <v>2021</v>
      </c>
      <c r="D1814">
        <v>58</v>
      </c>
      <c r="E1814">
        <v>3</v>
      </c>
      <c r="F1814" s="2">
        <v>44280</v>
      </c>
      <c r="G1814" t="s">
        <v>395</v>
      </c>
      <c r="H1814" t="s">
        <v>398</v>
      </c>
      <c r="I1814" t="s">
        <v>387</v>
      </c>
      <c r="J1814" t="s">
        <v>25</v>
      </c>
      <c r="P1814">
        <v>0</v>
      </c>
      <c r="Q1814">
        <v>0</v>
      </c>
      <c r="R1814">
        <v>0</v>
      </c>
    </row>
    <row r="1815" spans="1:22" x14ac:dyDescent="0.45">
      <c r="A1815" t="s">
        <v>23</v>
      </c>
      <c r="B1815" t="s">
        <v>24</v>
      </c>
      <c r="C1815">
        <v>2021</v>
      </c>
      <c r="D1815">
        <v>59</v>
      </c>
      <c r="E1815">
        <v>3</v>
      </c>
      <c r="F1815" s="2">
        <v>44280</v>
      </c>
      <c r="G1815" t="s">
        <v>395</v>
      </c>
      <c r="H1815" t="s">
        <v>398</v>
      </c>
      <c r="I1815" t="s">
        <v>387</v>
      </c>
      <c r="J1815" t="s">
        <v>26</v>
      </c>
      <c r="P1815">
        <v>0</v>
      </c>
      <c r="Q1815">
        <v>0</v>
      </c>
      <c r="R1815">
        <v>0</v>
      </c>
    </row>
    <row r="1816" spans="1:22" x14ac:dyDescent="0.45">
      <c r="A1816" t="s">
        <v>23</v>
      </c>
      <c r="B1816" t="s">
        <v>24</v>
      </c>
      <c r="C1816">
        <v>2021</v>
      </c>
      <c r="D1816">
        <v>60</v>
      </c>
      <c r="E1816">
        <v>3</v>
      </c>
      <c r="F1816" s="2">
        <v>44280</v>
      </c>
      <c r="G1816" t="s">
        <v>395</v>
      </c>
      <c r="H1816" t="s">
        <v>399</v>
      </c>
      <c r="I1816" t="s">
        <v>380</v>
      </c>
      <c r="J1816" t="s">
        <v>19</v>
      </c>
      <c r="P1816">
        <v>0</v>
      </c>
      <c r="Q1816">
        <v>0</v>
      </c>
      <c r="R1816">
        <v>0</v>
      </c>
    </row>
    <row r="1817" spans="1:22" x14ac:dyDescent="0.45">
      <c r="A1817" t="s">
        <v>23</v>
      </c>
      <c r="B1817" t="s">
        <v>24</v>
      </c>
      <c r="C1817">
        <v>2021</v>
      </c>
      <c r="D1817">
        <v>61</v>
      </c>
      <c r="E1817">
        <v>4</v>
      </c>
      <c r="F1817" s="2">
        <v>44300</v>
      </c>
      <c r="G1817" t="s">
        <v>395</v>
      </c>
      <c r="H1817" t="s">
        <v>397</v>
      </c>
      <c r="I1817" t="s">
        <v>388</v>
      </c>
      <c r="J1817" t="s">
        <v>19</v>
      </c>
      <c r="K1817" t="s">
        <v>54</v>
      </c>
      <c r="M1817" t="s">
        <v>54</v>
      </c>
      <c r="O1817" t="s">
        <v>370</v>
      </c>
      <c r="P1817" t="s">
        <v>19</v>
      </c>
      <c r="Q1817" t="s">
        <v>19</v>
      </c>
      <c r="R1817">
        <v>1</v>
      </c>
    </row>
    <row r="1818" spans="1:22" x14ac:dyDescent="0.45">
      <c r="A1818" t="s">
        <v>23</v>
      </c>
      <c r="B1818" t="s">
        <v>24</v>
      </c>
      <c r="C1818">
        <v>2021</v>
      </c>
      <c r="D1818">
        <v>62</v>
      </c>
      <c r="E1818">
        <v>4</v>
      </c>
      <c r="F1818" s="2">
        <v>44300</v>
      </c>
      <c r="G1818" t="s">
        <v>395</v>
      </c>
      <c r="H1818" t="s">
        <v>397</v>
      </c>
      <c r="I1818" t="s">
        <v>388</v>
      </c>
      <c r="J1818" t="s">
        <v>19</v>
      </c>
      <c r="K1818" t="s">
        <v>55</v>
      </c>
      <c r="M1818" t="s">
        <v>55</v>
      </c>
      <c r="O1818" t="s">
        <v>370</v>
      </c>
      <c r="P1818" t="s">
        <v>19</v>
      </c>
      <c r="Q1818" t="s">
        <v>19</v>
      </c>
      <c r="R1818">
        <v>1</v>
      </c>
    </row>
    <row r="1819" spans="1:22" x14ac:dyDescent="0.45">
      <c r="A1819" t="s">
        <v>23</v>
      </c>
      <c r="B1819" t="s">
        <v>24</v>
      </c>
      <c r="C1819">
        <v>2021</v>
      </c>
      <c r="D1819">
        <v>63</v>
      </c>
      <c r="E1819">
        <v>4</v>
      </c>
      <c r="F1819" s="2">
        <v>44300</v>
      </c>
      <c r="G1819" t="s">
        <v>395</v>
      </c>
      <c r="H1819" t="s">
        <v>398</v>
      </c>
      <c r="I1819" t="s">
        <v>387</v>
      </c>
      <c r="J1819" t="s">
        <v>25</v>
      </c>
      <c r="P1819">
        <v>0</v>
      </c>
      <c r="Q1819">
        <v>0</v>
      </c>
      <c r="R1819">
        <v>0</v>
      </c>
    </row>
    <row r="1820" spans="1:22" x14ac:dyDescent="0.45">
      <c r="A1820" t="s">
        <v>23</v>
      </c>
      <c r="B1820" t="s">
        <v>24</v>
      </c>
      <c r="C1820">
        <v>2021</v>
      </c>
      <c r="D1820">
        <v>64</v>
      </c>
      <c r="E1820">
        <v>4</v>
      </c>
      <c r="F1820" s="2">
        <v>44300</v>
      </c>
      <c r="G1820" t="s">
        <v>395</v>
      </c>
      <c r="H1820" t="s">
        <v>398</v>
      </c>
      <c r="I1820" t="s">
        <v>387</v>
      </c>
      <c r="J1820" t="s">
        <v>26</v>
      </c>
      <c r="P1820">
        <v>0</v>
      </c>
      <c r="Q1820">
        <v>0</v>
      </c>
      <c r="R1820">
        <v>0</v>
      </c>
    </row>
    <row r="1821" spans="1:22" x14ac:dyDescent="0.45">
      <c r="A1821" t="s">
        <v>23</v>
      </c>
      <c r="B1821" t="s">
        <v>24</v>
      </c>
      <c r="C1821">
        <v>2021</v>
      </c>
      <c r="D1821">
        <v>65</v>
      </c>
      <c r="E1821">
        <v>4</v>
      </c>
      <c r="F1821" s="2">
        <v>44300</v>
      </c>
      <c r="G1821" t="s">
        <v>395</v>
      </c>
      <c r="H1821" t="s">
        <v>399</v>
      </c>
      <c r="I1821" t="s">
        <v>380</v>
      </c>
      <c r="J1821" t="s">
        <v>19</v>
      </c>
      <c r="P1821">
        <v>0</v>
      </c>
      <c r="Q1821">
        <v>0</v>
      </c>
      <c r="R1821">
        <v>0</v>
      </c>
    </row>
    <row r="1822" spans="1:22" x14ac:dyDescent="0.45">
      <c r="A1822" t="s">
        <v>23</v>
      </c>
      <c r="B1822" t="s">
        <v>24</v>
      </c>
      <c r="C1822">
        <v>2021</v>
      </c>
      <c r="D1822">
        <v>66</v>
      </c>
      <c r="E1822">
        <v>4</v>
      </c>
      <c r="F1822" s="2">
        <v>44315</v>
      </c>
      <c r="G1822" t="s">
        <v>395</v>
      </c>
      <c r="H1822" t="s">
        <v>397</v>
      </c>
      <c r="I1822" t="s">
        <v>388</v>
      </c>
      <c r="J1822" t="s">
        <v>19</v>
      </c>
      <c r="K1822" t="s">
        <v>54</v>
      </c>
      <c r="M1822" t="s">
        <v>54</v>
      </c>
      <c r="O1822" t="s">
        <v>370</v>
      </c>
      <c r="P1822" t="s">
        <v>19</v>
      </c>
      <c r="Q1822" t="s">
        <v>19</v>
      </c>
      <c r="R1822">
        <v>1</v>
      </c>
    </row>
    <row r="1823" spans="1:22" x14ac:dyDescent="0.45">
      <c r="A1823" t="s">
        <v>23</v>
      </c>
      <c r="B1823" t="s">
        <v>24</v>
      </c>
      <c r="C1823">
        <v>2021</v>
      </c>
      <c r="D1823">
        <v>67</v>
      </c>
      <c r="E1823">
        <v>4</v>
      </c>
      <c r="F1823" s="2">
        <v>44315</v>
      </c>
      <c r="G1823" t="s">
        <v>395</v>
      </c>
      <c r="H1823" t="s">
        <v>397</v>
      </c>
      <c r="I1823" t="s">
        <v>388</v>
      </c>
      <c r="J1823" t="s">
        <v>19</v>
      </c>
      <c r="K1823" t="s">
        <v>55</v>
      </c>
      <c r="M1823" t="s">
        <v>55</v>
      </c>
      <c r="O1823" t="s">
        <v>370</v>
      </c>
      <c r="P1823" t="s">
        <v>19</v>
      </c>
      <c r="Q1823" t="s">
        <v>19</v>
      </c>
      <c r="R1823">
        <v>1</v>
      </c>
    </row>
    <row r="1824" spans="1:22" x14ac:dyDescent="0.45">
      <c r="A1824" t="s">
        <v>23</v>
      </c>
      <c r="B1824" t="s">
        <v>24</v>
      </c>
      <c r="C1824">
        <v>2021</v>
      </c>
      <c r="D1824">
        <v>68</v>
      </c>
      <c r="E1824">
        <v>4</v>
      </c>
      <c r="F1824" s="2">
        <v>44315</v>
      </c>
      <c r="G1824" t="s">
        <v>395</v>
      </c>
      <c r="H1824" t="s">
        <v>398</v>
      </c>
      <c r="I1824" t="s">
        <v>387</v>
      </c>
      <c r="J1824" t="s">
        <v>25</v>
      </c>
      <c r="P1824">
        <v>0</v>
      </c>
      <c r="Q1824">
        <v>0</v>
      </c>
      <c r="R1824">
        <v>0</v>
      </c>
    </row>
    <row r="1825" spans="1:22" x14ac:dyDescent="0.45">
      <c r="A1825" t="s">
        <v>23</v>
      </c>
      <c r="B1825" t="s">
        <v>24</v>
      </c>
      <c r="C1825">
        <v>2021</v>
      </c>
      <c r="D1825">
        <v>69</v>
      </c>
      <c r="E1825">
        <v>4</v>
      </c>
      <c r="F1825" s="2">
        <v>44315</v>
      </c>
      <c r="G1825" t="s">
        <v>395</v>
      </c>
      <c r="H1825" t="s">
        <v>398</v>
      </c>
      <c r="I1825" t="s">
        <v>387</v>
      </c>
      <c r="J1825" t="s">
        <v>26</v>
      </c>
      <c r="P1825">
        <v>0</v>
      </c>
      <c r="Q1825">
        <v>0</v>
      </c>
      <c r="R1825">
        <v>0</v>
      </c>
    </row>
    <row r="1826" spans="1:22" x14ac:dyDescent="0.45">
      <c r="A1826" t="s">
        <v>23</v>
      </c>
      <c r="B1826" t="s">
        <v>24</v>
      </c>
      <c r="C1826">
        <v>2019</v>
      </c>
      <c r="D1826">
        <v>70</v>
      </c>
      <c r="E1826">
        <v>9</v>
      </c>
      <c r="F1826" s="2">
        <v>43726</v>
      </c>
      <c r="G1826" t="s">
        <v>395</v>
      </c>
      <c r="H1826" t="s">
        <v>398</v>
      </c>
      <c r="I1826" t="s">
        <v>387</v>
      </c>
      <c r="J1826" t="s">
        <v>26</v>
      </c>
      <c r="K1826" t="s">
        <v>195</v>
      </c>
      <c r="L1826" t="s">
        <v>489</v>
      </c>
      <c r="M1826" t="s">
        <v>165</v>
      </c>
      <c r="N1826" t="s">
        <v>196</v>
      </c>
      <c r="O1826" t="s">
        <v>7</v>
      </c>
      <c r="P1826">
        <v>1</v>
      </c>
      <c r="Q1826">
        <v>0</v>
      </c>
      <c r="R1826">
        <v>1</v>
      </c>
      <c r="S1826" t="s">
        <v>34</v>
      </c>
      <c r="T1826" t="s">
        <v>32</v>
      </c>
      <c r="U1826" t="s">
        <v>33</v>
      </c>
      <c r="V1826" t="s">
        <v>35</v>
      </c>
    </row>
    <row r="1827" spans="1:22" x14ac:dyDescent="0.45">
      <c r="A1827" t="s">
        <v>23</v>
      </c>
      <c r="B1827" t="s">
        <v>24</v>
      </c>
      <c r="C1827">
        <v>2021</v>
      </c>
      <c r="D1827">
        <v>71</v>
      </c>
      <c r="E1827">
        <v>5</v>
      </c>
      <c r="F1827" s="2">
        <v>44329</v>
      </c>
      <c r="G1827" t="s">
        <v>395</v>
      </c>
      <c r="H1827" t="s">
        <v>397</v>
      </c>
      <c r="I1827" t="s">
        <v>388</v>
      </c>
      <c r="J1827" t="s">
        <v>19</v>
      </c>
      <c r="P1827">
        <v>0</v>
      </c>
      <c r="Q1827">
        <v>0</v>
      </c>
      <c r="R1827">
        <v>0</v>
      </c>
    </row>
    <row r="1828" spans="1:22" x14ac:dyDescent="0.45">
      <c r="A1828" t="s">
        <v>23</v>
      </c>
      <c r="B1828" t="s">
        <v>24</v>
      </c>
      <c r="C1828">
        <v>2021</v>
      </c>
      <c r="D1828">
        <v>72</v>
      </c>
      <c r="E1828">
        <v>5</v>
      </c>
      <c r="F1828" s="2">
        <v>44329</v>
      </c>
      <c r="G1828" t="s">
        <v>395</v>
      </c>
      <c r="H1828" t="s">
        <v>398</v>
      </c>
      <c r="I1828" t="s">
        <v>387</v>
      </c>
      <c r="J1828" t="s">
        <v>25</v>
      </c>
      <c r="P1828">
        <v>0</v>
      </c>
      <c r="Q1828">
        <v>0</v>
      </c>
      <c r="R1828">
        <v>0</v>
      </c>
    </row>
    <row r="1829" spans="1:22" x14ac:dyDescent="0.45">
      <c r="A1829" t="s">
        <v>23</v>
      </c>
      <c r="B1829" t="s">
        <v>24</v>
      </c>
      <c r="C1829">
        <v>2021</v>
      </c>
      <c r="D1829">
        <v>73</v>
      </c>
      <c r="E1829">
        <v>5</v>
      </c>
      <c r="F1829" s="2">
        <v>44329</v>
      </c>
      <c r="G1829" t="s">
        <v>395</v>
      </c>
      <c r="H1829" t="s">
        <v>398</v>
      </c>
      <c r="I1829" t="s">
        <v>387</v>
      </c>
      <c r="J1829" t="s">
        <v>26</v>
      </c>
      <c r="P1829">
        <v>0</v>
      </c>
      <c r="Q1829">
        <v>0</v>
      </c>
      <c r="R1829">
        <v>0</v>
      </c>
    </row>
    <row r="1830" spans="1:22" x14ac:dyDescent="0.45">
      <c r="A1830" t="s">
        <v>23</v>
      </c>
      <c r="B1830" t="s">
        <v>24</v>
      </c>
      <c r="C1830">
        <v>2021</v>
      </c>
      <c r="D1830">
        <v>74</v>
      </c>
      <c r="E1830">
        <v>5</v>
      </c>
      <c r="F1830" s="2">
        <v>44329</v>
      </c>
      <c r="G1830" t="s">
        <v>395</v>
      </c>
      <c r="H1830" t="s">
        <v>399</v>
      </c>
      <c r="I1830" t="s">
        <v>380</v>
      </c>
      <c r="J1830" t="s">
        <v>19</v>
      </c>
      <c r="P1830">
        <v>0</v>
      </c>
      <c r="Q1830">
        <v>0</v>
      </c>
      <c r="R1830">
        <v>0</v>
      </c>
    </row>
    <row r="1831" spans="1:22" x14ac:dyDescent="0.45">
      <c r="A1831" t="s">
        <v>23</v>
      </c>
      <c r="B1831" t="s">
        <v>24</v>
      </c>
      <c r="C1831">
        <v>2021</v>
      </c>
      <c r="D1831">
        <v>75</v>
      </c>
      <c r="E1831">
        <v>4</v>
      </c>
      <c r="F1831" s="2">
        <v>44315</v>
      </c>
      <c r="G1831" t="s">
        <v>395</v>
      </c>
      <c r="H1831" t="s">
        <v>397</v>
      </c>
      <c r="I1831" t="s">
        <v>388</v>
      </c>
      <c r="J1831" t="s">
        <v>19</v>
      </c>
      <c r="K1831" t="s">
        <v>81</v>
      </c>
      <c r="L1831" t="s">
        <v>491</v>
      </c>
      <c r="M1831" t="s">
        <v>82</v>
      </c>
      <c r="N1831" t="s">
        <v>83</v>
      </c>
      <c r="O1831" t="s">
        <v>7</v>
      </c>
      <c r="P1831">
        <v>0</v>
      </c>
      <c r="Q1831">
        <v>2</v>
      </c>
      <c r="R1831">
        <v>2</v>
      </c>
      <c r="S1831" t="s">
        <v>34</v>
      </c>
      <c r="T1831" t="s">
        <v>32</v>
      </c>
      <c r="U1831" t="s">
        <v>33</v>
      </c>
      <c r="V1831" t="s">
        <v>53</v>
      </c>
    </row>
    <row r="1832" spans="1:22" x14ac:dyDescent="0.45">
      <c r="A1832" t="s">
        <v>23</v>
      </c>
      <c r="B1832" t="s">
        <v>24</v>
      </c>
      <c r="C1832">
        <v>2021</v>
      </c>
      <c r="D1832">
        <v>76</v>
      </c>
      <c r="E1832">
        <v>5</v>
      </c>
      <c r="F1832" s="2">
        <v>44342</v>
      </c>
      <c r="G1832" t="s">
        <v>395</v>
      </c>
      <c r="H1832" t="s">
        <v>397</v>
      </c>
      <c r="I1832" t="s">
        <v>388</v>
      </c>
      <c r="J1832" t="s">
        <v>19</v>
      </c>
      <c r="K1832" t="s">
        <v>54</v>
      </c>
      <c r="M1832" t="s">
        <v>54</v>
      </c>
      <c r="O1832" t="s">
        <v>370</v>
      </c>
      <c r="P1832" t="s">
        <v>19</v>
      </c>
      <c r="Q1832" t="s">
        <v>19</v>
      </c>
      <c r="R1832">
        <v>1</v>
      </c>
    </row>
    <row r="1833" spans="1:22" x14ac:dyDescent="0.45">
      <c r="A1833" t="s">
        <v>23</v>
      </c>
      <c r="B1833" t="s">
        <v>24</v>
      </c>
      <c r="C1833">
        <v>2021</v>
      </c>
      <c r="D1833">
        <v>77</v>
      </c>
      <c r="E1833">
        <v>5</v>
      </c>
      <c r="F1833" s="2">
        <v>44342</v>
      </c>
      <c r="G1833" t="s">
        <v>395</v>
      </c>
      <c r="H1833" t="s">
        <v>397</v>
      </c>
      <c r="I1833" t="s">
        <v>388</v>
      </c>
      <c r="J1833" t="s">
        <v>19</v>
      </c>
      <c r="K1833" t="s">
        <v>55</v>
      </c>
      <c r="M1833" t="s">
        <v>55</v>
      </c>
      <c r="O1833" t="s">
        <v>370</v>
      </c>
      <c r="P1833" t="s">
        <v>19</v>
      </c>
      <c r="Q1833" t="s">
        <v>19</v>
      </c>
      <c r="R1833">
        <v>1</v>
      </c>
    </row>
    <row r="1834" spans="1:22" x14ac:dyDescent="0.45">
      <c r="A1834" t="s">
        <v>23</v>
      </c>
      <c r="B1834" t="s">
        <v>24</v>
      </c>
      <c r="C1834">
        <v>2021</v>
      </c>
      <c r="D1834">
        <v>78</v>
      </c>
      <c r="E1834">
        <v>5</v>
      </c>
      <c r="F1834" s="2">
        <v>44342</v>
      </c>
      <c r="G1834" t="s">
        <v>395</v>
      </c>
      <c r="H1834" t="s">
        <v>398</v>
      </c>
      <c r="I1834" t="s">
        <v>387</v>
      </c>
      <c r="J1834" t="s">
        <v>26</v>
      </c>
      <c r="P1834">
        <v>0</v>
      </c>
      <c r="Q1834">
        <v>0</v>
      </c>
      <c r="R1834">
        <v>0</v>
      </c>
    </row>
    <row r="1835" spans="1:22" x14ac:dyDescent="0.45">
      <c r="A1835" t="s">
        <v>23</v>
      </c>
      <c r="B1835" t="s">
        <v>24</v>
      </c>
      <c r="C1835">
        <v>2021</v>
      </c>
      <c r="D1835">
        <v>79</v>
      </c>
      <c r="E1835">
        <v>5</v>
      </c>
      <c r="F1835" s="2">
        <v>44342</v>
      </c>
      <c r="G1835" t="s">
        <v>395</v>
      </c>
      <c r="H1835" t="s">
        <v>399</v>
      </c>
      <c r="I1835" t="s">
        <v>380</v>
      </c>
      <c r="J1835" t="s">
        <v>19</v>
      </c>
      <c r="P1835">
        <v>0</v>
      </c>
      <c r="Q1835">
        <v>0</v>
      </c>
      <c r="R1835">
        <v>0</v>
      </c>
    </row>
    <row r="1836" spans="1:22" x14ac:dyDescent="0.45">
      <c r="A1836" t="s">
        <v>23</v>
      </c>
      <c r="B1836" t="s">
        <v>24</v>
      </c>
      <c r="C1836">
        <v>2021</v>
      </c>
      <c r="D1836">
        <v>80</v>
      </c>
      <c r="E1836">
        <v>12</v>
      </c>
      <c r="F1836" s="2">
        <v>44543</v>
      </c>
      <c r="G1836" t="s">
        <v>395</v>
      </c>
      <c r="H1836" t="s">
        <v>397</v>
      </c>
      <c r="I1836" t="s">
        <v>388</v>
      </c>
      <c r="J1836" t="s">
        <v>19</v>
      </c>
      <c r="K1836" t="s">
        <v>81</v>
      </c>
      <c r="L1836" t="s">
        <v>491</v>
      </c>
      <c r="M1836" t="s">
        <v>82</v>
      </c>
      <c r="N1836" t="s">
        <v>83</v>
      </c>
      <c r="O1836" t="s">
        <v>7</v>
      </c>
      <c r="P1836">
        <v>1</v>
      </c>
      <c r="Q1836">
        <v>4</v>
      </c>
      <c r="R1836">
        <v>5</v>
      </c>
      <c r="S1836" t="s">
        <v>34</v>
      </c>
      <c r="T1836" t="s">
        <v>32</v>
      </c>
      <c r="U1836" t="s">
        <v>33</v>
      </c>
      <c r="V1836" t="s">
        <v>53</v>
      </c>
    </row>
    <row r="1837" spans="1:22" x14ac:dyDescent="0.45">
      <c r="A1837" t="s">
        <v>23</v>
      </c>
      <c r="B1837" t="s">
        <v>24</v>
      </c>
      <c r="C1837">
        <v>2019</v>
      </c>
      <c r="D1837">
        <v>81</v>
      </c>
      <c r="E1837">
        <v>5</v>
      </c>
      <c r="F1837" s="2">
        <v>43591</v>
      </c>
      <c r="G1837" t="s">
        <v>395</v>
      </c>
      <c r="H1837" t="s">
        <v>397</v>
      </c>
      <c r="I1837" t="s">
        <v>388</v>
      </c>
      <c r="J1837" t="s">
        <v>19</v>
      </c>
      <c r="K1837" t="s">
        <v>119</v>
      </c>
      <c r="L1837" t="s">
        <v>493</v>
      </c>
      <c r="M1837" t="s">
        <v>120</v>
      </c>
      <c r="N1837" t="s">
        <v>121</v>
      </c>
      <c r="O1837" t="s">
        <v>7</v>
      </c>
      <c r="P1837">
        <v>1</v>
      </c>
      <c r="Q1837">
        <v>0</v>
      </c>
      <c r="R1837">
        <v>1</v>
      </c>
      <c r="S1837" t="s">
        <v>34</v>
      </c>
      <c r="T1837" t="s">
        <v>32</v>
      </c>
      <c r="U1837" t="s">
        <v>33</v>
      </c>
      <c r="V1837" t="s">
        <v>122</v>
      </c>
    </row>
    <row r="1838" spans="1:22" x14ac:dyDescent="0.45">
      <c r="A1838" t="s">
        <v>23</v>
      </c>
      <c r="B1838" t="s">
        <v>24</v>
      </c>
      <c r="C1838">
        <v>2021</v>
      </c>
      <c r="D1838">
        <v>82</v>
      </c>
      <c r="E1838">
        <v>5</v>
      </c>
      <c r="F1838" s="2">
        <v>44342</v>
      </c>
      <c r="G1838" t="s">
        <v>395</v>
      </c>
      <c r="H1838" t="s">
        <v>397</v>
      </c>
      <c r="I1838" t="s">
        <v>388</v>
      </c>
      <c r="J1838" t="s">
        <v>19</v>
      </c>
      <c r="K1838" t="s">
        <v>119</v>
      </c>
      <c r="L1838" t="s">
        <v>493</v>
      </c>
      <c r="M1838" t="s">
        <v>120</v>
      </c>
      <c r="N1838" t="s">
        <v>121</v>
      </c>
      <c r="O1838" t="s">
        <v>7</v>
      </c>
      <c r="P1838">
        <v>1</v>
      </c>
      <c r="Q1838">
        <v>0</v>
      </c>
      <c r="R1838">
        <v>1</v>
      </c>
      <c r="S1838" t="s">
        <v>34</v>
      </c>
      <c r="T1838" t="s">
        <v>32</v>
      </c>
      <c r="U1838" t="s">
        <v>33</v>
      </c>
      <c r="V1838" t="s">
        <v>122</v>
      </c>
    </row>
    <row r="1839" spans="1:22" x14ac:dyDescent="0.45">
      <c r="A1839" t="s">
        <v>23</v>
      </c>
      <c r="B1839" t="s">
        <v>24</v>
      </c>
      <c r="C1839">
        <v>2021</v>
      </c>
      <c r="D1839">
        <v>83</v>
      </c>
      <c r="E1839">
        <v>6</v>
      </c>
      <c r="F1839" s="2">
        <v>44356</v>
      </c>
      <c r="G1839" t="s">
        <v>395</v>
      </c>
      <c r="H1839" t="s">
        <v>397</v>
      </c>
      <c r="I1839" t="s">
        <v>388</v>
      </c>
      <c r="J1839" t="s">
        <v>19</v>
      </c>
      <c r="K1839" t="s">
        <v>119</v>
      </c>
      <c r="L1839" t="s">
        <v>493</v>
      </c>
      <c r="M1839" t="s">
        <v>120</v>
      </c>
      <c r="N1839" t="s">
        <v>121</v>
      </c>
      <c r="O1839" t="s">
        <v>7</v>
      </c>
      <c r="P1839">
        <v>1</v>
      </c>
      <c r="Q1839">
        <v>0</v>
      </c>
      <c r="R1839">
        <v>1</v>
      </c>
      <c r="S1839" t="s">
        <v>34</v>
      </c>
      <c r="T1839" t="s">
        <v>32</v>
      </c>
      <c r="U1839" t="s">
        <v>33</v>
      </c>
      <c r="V1839" t="s">
        <v>122</v>
      </c>
    </row>
    <row r="1840" spans="1:22" x14ac:dyDescent="0.45">
      <c r="A1840" t="s">
        <v>23</v>
      </c>
      <c r="B1840" t="s">
        <v>24</v>
      </c>
      <c r="C1840">
        <v>2022</v>
      </c>
      <c r="D1840">
        <v>84</v>
      </c>
      <c r="E1840">
        <v>2</v>
      </c>
      <c r="F1840" s="2">
        <v>44614</v>
      </c>
      <c r="G1840" t="s">
        <v>395</v>
      </c>
      <c r="H1840" t="s">
        <v>397</v>
      </c>
      <c r="I1840" t="s">
        <v>388</v>
      </c>
      <c r="J1840" t="s">
        <v>19</v>
      </c>
      <c r="K1840" t="s">
        <v>119</v>
      </c>
      <c r="L1840" t="s">
        <v>493</v>
      </c>
      <c r="M1840" t="s">
        <v>120</v>
      </c>
      <c r="N1840" t="s">
        <v>121</v>
      </c>
      <c r="O1840" t="s">
        <v>7</v>
      </c>
      <c r="P1840">
        <v>0</v>
      </c>
      <c r="Q1840">
        <v>1</v>
      </c>
      <c r="R1840">
        <v>1</v>
      </c>
      <c r="S1840" t="s">
        <v>34</v>
      </c>
      <c r="T1840" t="s">
        <v>32</v>
      </c>
      <c r="U1840" t="s">
        <v>33</v>
      </c>
      <c r="V1840" t="s">
        <v>122</v>
      </c>
    </row>
    <row r="1841" spans="1:22" x14ac:dyDescent="0.45">
      <c r="A1841" t="s">
        <v>23</v>
      </c>
      <c r="B1841" t="s">
        <v>24</v>
      </c>
      <c r="C1841">
        <v>2021</v>
      </c>
      <c r="D1841">
        <v>85</v>
      </c>
      <c r="E1841">
        <v>6</v>
      </c>
      <c r="F1841" s="2">
        <v>44356</v>
      </c>
      <c r="G1841" t="s">
        <v>395</v>
      </c>
      <c r="H1841" t="s">
        <v>398</v>
      </c>
      <c r="I1841" t="s">
        <v>387</v>
      </c>
      <c r="J1841" t="s">
        <v>25</v>
      </c>
      <c r="P1841">
        <v>0</v>
      </c>
      <c r="Q1841">
        <v>0</v>
      </c>
      <c r="R1841">
        <v>0</v>
      </c>
    </row>
    <row r="1842" spans="1:22" x14ac:dyDescent="0.45">
      <c r="A1842" t="s">
        <v>23</v>
      </c>
      <c r="B1842" t="s">
        <v>24</v>
      </c>
      <c r="C1842">
        <v>2021</v>
      </c>
      <c r="D1842">
        <v>86</v>
      </c>
      <c r="E1842">
        <v>6</v>
      </c>
      <c r="F1842" s="2">
        <v>44356</v>
      </c>
      <c r="G1842" t="s">
        <v>395</v>
      </c>
      <c r="H1842" t="s">
        <v>398</v>
      </c>
      <c r="I1842" t="s">
        <v>387</v>
      </c>
      <c r="J1842" t="s">
        <v>26</v>
      </c>
      <c r="P1842">
        <v>0</v>
      </c>
      <c r="Q1842">
        <v>0</v>
      </c>
      <c r="R1842">
        <v>0</v>
      </c>
    </row>
    <row r="1843" spans="1:22" x14ac:dyDescent="0.45">
      <c r="A1843" t="s">
        <v>23</v>
      </c>
      <c r="B1843" t="s">
        <v>24</v>
      </c>
      <c r="C1843">
        <v>2021</v>
      </c>
      <c r="D1843">
        <v>87</v>
      </c>
      <c r="E1843">
        <v>6</v>
      </c>
      <c r="F1843" s="2">
        <v>44356</v>
      </c>
      <c r="G1843" t="s">
        <v>395</v>
      </c>
      <c r="H1843" t="s">
        <v>399</v>
      </c>
      <c r="I1843" t="s">
        <v>380</v>
      </c>
      <c r="J1843" t="s">
        <v>19</v>
      </c>
      <c r="P1843">
        <v>0</v>
      </c>
      <c r="Q1843">
        <v>0</v>
      </c>
      <c r="R1843">
        <v>0</v>
      </c>
    </row>
    <row r="1844" spans="1:22" x14ac:dyDescent="0.45">
      <c r="A1844" t="s">
        <v>23</v>
      </c>
      <c r="B1844" t="s">
        <v>24</v>
      </c>
      <c r="C1844">
        <v>2019</v>
      </c>
      <c r="D1844">
        <v>88</v>
      </c>
      <c r="E1844">
        <v>12</v>
      </c>
      <c r="F1844" s="2">
        <v>43802</v>
      </c>
      <c r="G1844" t="s">
        <v>395</v>
      </c>
      <c r="H1844" t="s">
        <v>399</v>
      </c>
      <c r="I1844" t="s">
        <v>380</v>
      </c>
      <c r="J1844" t="s">
        <v>19</v>
      </c>
      <c r="K1844" t="s">
        <v>225</v>
      </c>
      <c r="L1844" t="s">
        <v>495</v>
      </c>
      <c r="M1844" t="s">
        <v>69</v>
      </c>
      <c r="N1844" t="s">
        <v>226</v>
      </c>
      <c r="O1844" t="s">
        <v>7</v>
      </c>
      <c r="P1844">
        <v>1</v>
      </c>
      <c r="Q1844">
        <v>0</v>
      </c>
      <c r="R1844">
        <v>1</v>
      </c>
      <c r="S1844" t="s">
        <v>34</v>
      </c>
      <c r="T1844" t="s">
        <v>32</v>
      </c>
      <c r="U1844" t="s">
        <v>67</v>
      </c>
      <c r="V1844" t="s">
        <v>71</v>
      </c>
    </row>
    <row r="1845" spans="1:22" x14ac:dyDescent="0.45">
      <c r="A1845" t="s">
        <v>23</v>
      </c>
      <c r="B1845" t="s">
        <v>24</v>
      </c>
      <c r="C1845">
        <v>2019</v>
      </c>
      <c r="D1845">
        <v>89</v>
      </c>
      <c r="E1845">
        <v>4</v>
      </c>
      <c r="F1845" s="2">
        <v>43565</v>
      </c>
      <c r="G1845" t="s">
        <v>395</v>
      </c>
      <c r="H1845" t="s">
        <v>398</v>
      </c>
      <c r="I1845" t="s">
        <v>387</v>
      </c>
      <c r="J1845" t="s">
        <v>26</v>
      </c>
      <c r="K1845" t="s">
        <v>68</v>
      </c>
      <c r="L1845" t="s">
        <v>496</v>
      </c>
      <c r="M1845" t="s">
        <v>69</v>
      </c>
      <c r="N1845" t="s">
        <v>70</v>
      </c>
      <c r="O1845" t="s">
        <v>7</v>
      </c>
      <c r="P1845">
        <v>0</v>
      </c>
      <c r="Q1845">
        <v>1</v>
      </c>
      <c r="R1845">
        <v>1</v>
      </c>
      <c r="S1845" t="s">
        <v>34</v>
      </c>
      <c r="T1845" t="s">
        <v>32</v>
      </c>
      <c r="U1845" t="s">
        <v>67</v>
      </c>
      <c r="V1845" t="s">
        <v>71</v>
      </c>
    </row>
    <row r="1846" spans="1:22" x14ac:dyDescent="0.45">
      <c r="A1846" t="s">
        <v>23</v>
      </c>
      <c r="B1846" t="s">
        <v>24</v>
      </c>
      <c r="C1846">
        <v>2019</v>
      </c>
      <c r="D1846">
        <v>90</v>
      </c>
      <c r="E1846">
        <v>9</v>
      </c>
      <c r="F1846" s="2">
        <v>43726</v>
      </c>
      <c r="G1846" t="s">
        <v>395</v>
      </c>
      <c r="H1846" t="s">
        <v>399</v>
      </c>
      <c r="I1846" t="s">
        <v>380</v>
      </c>
      <c r="J1846" t="s">
        <v>19</v>
      </c>
      <c r="K1846" t="s">
        <v>68</v>
      </c>
      <c r="L1846" t="s">
        <v>496</v>
      </c>
      <c r="M1846" t="s">
        <v>69</v>
      </c>
      <c r="N1846" t="s">
        <v>70</v>
      </c>
      <c r="O1846" t="s">
        <v>7</v>
      </c>
      <c r="P1846">
        <v>0</v>
      </c>
      <c r="Q1846">
        <v>1</v>
      </c>
      <c r="R1846">
        <v>1</v>
      </c>
      <c r="S1846" t="s">
        <v>34</v>
      </c>
      <c r="T1846" t="s">
        <v>32</v>
      </c>
      <c r="U1846" t="s">
        <v>67</v>
      </c>
      <c r="V1846" t="s">
        <v>71</v>
      </c>
    </row>
    <row r="1847" spans="1:22" x14ac:dyDescent="0.45">
      <c r="A1847" t="s">
        <v>23</v>
      </c>
      <c r="B1847" t="s">
        <v>24</v>
      </c>
      <c r="C1847">
        <v>2020</v>
      </c>
      <c r="D1847">
        <v>91</v>
      </c>
      <c r="E1847">
        <v>2</v>
      </c>
      <c r="F1847" s="2">
        <v>43881</v>
      </c>
      <c r="G1847" t="s">
        <v>395</v>
      </c>
      <c r="H1847" t="s">
        <v>397</v>
      </c>
      <c r="I1847" t="s">
        <v>388</v>
      </c>
      <c r="J1847" t="s">
        <v>19</v>
      </c>
      <c r="K1847" t="s">
        <v>68</v>
      </c>
      <c r="L1847" t="s">
        <v>496</v>
      </c>
      <c r="M1847" t="s">
        <v>69</v>
      </c>
      <c r="N1847" t="s">
        <v>70</v>
      </c>
      <c r="O1847" t="s">
        <v>7</v>
      </c>
      <c r="P1847">
        <v>1</v>
      </c>
      <c r="Q1847">
        <v>1</v>
      </c>
      <c r="R1847">
        <v>2</v>
      </c>
      <c r="S1847" t="s">
        <v>34</v>
      </c>
      <c r="T1847" t="s">
        <v>32</v>
      </c>
      <c r="U1847" t="s">
        <v>67</v>
      </c>
      <c r="V1847" t="s">
        <v>71</v>
      </c>
    </row>
    <row r="1848" spans="1:22" x14ac:dyDescent="0.45">
      <c r="A1848" t="s">
        <v>23</v>
      </c>
      <c r="B1848" t="s">
        <v>24</v>
      </c>
      <c r="C1848">
        <v>2021</v>
      </c>
      <c r="D1848">
        <v>92</v>
      </c>
      <c r="E1848">
        <v>4</v>
      </c>
      <c r="F1848" s="2">
        <v>44315</v>
      </c>
      <c r="G1848" t="s">
        <v>395</v>
      </c>
      <c r="H1848" t="s">
        <v>397</v>
      </c>
      <c r="I1848" t="s">
        <v>388</v>
      </c>
      <c r="J1848" t="s">
        <v>19</v>
      </c>
      <c r="K1848" t="s">
        <v>68</v>
      </c>
      <c r="L1848" t="s">
        <v>496</v>
      </c>
      <c r="M1848" t="s">
        <v>69</v>
      </c>
      <c r="N1848" t="s">
        <v>70</v>
      </c>
      <c r="O1848" t="s">
        <v>7</v>
      </c>
      <c r="P1848">
        <v>2</v>
      </c>
      <c r="Q1848">
        <v>3</v>
      </c>
      <c r="R1848">
        <v>5</v>
      </c>
      <c r="S1848" t="s">
        <v>34</v>
      </c>
      <c r="T1848" t="s">
        <v>32</v>
      </c>
      <c r="U1848" t="s">
        <v>67</v>
      </c>
      <c r="V1848" t="s">
        <v>71</v>
      </c>
    </row>
    <row r="1849" spans="1:22" x14ac:dyDescent="0.45">
      <c r="A1849" t="s">
        <v>23</v>
      </c>
      <c r="B1849" t="s">
        <v>24</v>
      </c>
      <c r="C1849">
        <v>2021</v>
      </c>
      <c r="D1849">
        <v>93</v>
      </c>
      <c r="E1849">
        <v>6</v>
      </c>
      <c r="F1849" s="2">
        <v>44356</v>
      </c>
      <c r="G1849" t="s">
        <v>395</v>
      </c>
      <c r="H1849" t="s">
        <v>397</v>
      </c>
      <c r="I1849" t="s">
        <v>388</v>
      </c>
      <c r="J1849" t="s">
        <v>19</v>
      </c>
      <c r="K1849" t="s">
        <v>68</v>
      </c>
      <c r="L1849" t="s">
        <v>496</v>
      </c>
      <c r="M1849" t="s">
        <v>69</v>
      </c>
      <c r="N1849" t="s">
        <v>70</v>
      </c>
      <c r="O1849" t="s">
        <v>7</v>
      </c>
      <c r="P1849">
        <v>0</v>
      </c>
      <c r="Q1849">
        <v>1</v>
      </c>
      <c r="R1849">
        <v>1</v>
      </c>
      <c r="S1849" t="s">
        <v>34</v>
      </c>
      <c r="T1849" t="s">
        <v>32</v>
      </c>
      <c r="U1849" t="s">
        <v>67</v>
      </c>
      <c r="V1849" t="s">
        <v>71</v>
      </c>
    </row>
    <row r="1850" spans="1:22" x14ac:dyDescent="0.45">
      <c r="A1850" t="s">
        <v>23</v>
      </c>
      <c r="B1850" t="s">
        <v>24</v>
      </c>
      <c r="C1850">
        <v>2022</v>
      </c>
      <c r="D1850">
        <v>94</v>
      </c>
      <c r="E1850">
        <v>5</v>
      </c>
      <c r="F1850" s="2">
        <v>44692</v>
      </c>
      <c r="G1850" t="s">
        <v>395</v>
      </c>
      <c r="H1850" t="s">
        <v>397</v>
      </c>
      <c r="I1850" t="s">
        <v>388</v>
      </c>
      <c r="J1850" t="s">
        <v>19</v>
      </c>
      <c r="K1850" t="s">
        <v>68</v>
      </c>
      <c r="L1850" t="s">
        <v>496</v>
      </c>
      <c r="M1850" t="s">
        <v>69</v>
      </c>
      <c r="N1850" t="s">
        <v>70</v>
      </c>
      <c r="O1850" t="s">
        <v>7</v>
      </c>
      <c r="P1850">
        <v>10</v>
      </c>
      <c r="Q1850">
        <v>6</v>
      </c>
      <c r="R1850">
        <v>16</v>
      </c>
      <c r="S1850" t="s">
        <v>34</v>
      </c>
      <c r="T1850" t="s">
        <v>32</v>
      </c>
      <c r="U1850" t="s">
        <v>67</v>
      </c>
      <c r="V1850" t="s">
        <v>71</v>
      </c>
    </row>
    <row r="1851" spans="1:22" x14ac:dyDescent="0.45">
      <c r="A1851" t="s">
        <v>23</v>
      </c>
      <c r="B1851" t="s">
        <v>24</v>
      </c>
      <c r="C1851">
        <v>2020</v>
      </c>
      <c r="D1851">
        <v>95</v>
      </c>
      <c r="E1851">
        <v>2</v>
      </c>
      <c r="F1851" s="2">
        <v>43881</v>
      </c>
      <c r="G1851" t="s">
        <v>395</v>
      </c>
      <c r="H1851" t="s">
        <v>397</v>
      </c>
      <c r="I1851" t="s">
        <v>388</v>
      </c>
      <c r="J1851" t="s">
        <v>19</v>
      </c>
      <c r="K1851" t="s">
        <v>402</v>
      </c>
      <c r="L1851" t="s">
        <v>514</v>
      </c>
      <c r="M1851" s="3" t="s">
        <v>368</v>
      </c>
      <c r="N1851" t="s">
        <v>135</v>
      </c>
      <c r="O1851" t="s">
        <v>7</v>
      </c>
      <c r="P1851">
        <v>1</v>
      </c>
      <c r="Q1851">
        <v>3</v>
      </c>
      <c r="R1851">
        <v>4</v>
      </c>
      <c r="S1851" t="s">
        <v>34</v>
      </c>
      <c r="T1851" t="s">
        <v>32</v>
      </c>
      <c r="U1851" t="s">
        <v>67</v>
      </c>
      <c r="V1851" t="s">
        <v>90</v>
      </c>
    </row>
    <row r="1852" spans="1:22" x14ac:dyDescent="0.45">
      <c r="A1852" t="s">
        <v>23</v>
      </c>
      <c r="B1852" t="s">
        <v>24</v>
      </c>
      <c r="C1852">
        <v>2021</v>
      </c>
      <c r="D1852">
        <v>96</v>
      </c>
      <c r="E1852">
        <v>5</v>
      </c>
      <c r="F1852" s="2">
        <v>44342</v>
      </c>
      <c r="G1852" t="s">
        <v>395</v>
      </c>
      <c r="H1852" t="s">
        <v>397</v>
      </c>
      <c r="I1852" t="s">
        <v>388</v>
      </c>
      <c r="J1852" t="s">
        <v>19</v>
      </c>
      <c r="K1852" t="s">
        <v>402</v>
      </c>
      <c r="L1852" t="s">
        <v>514</v>
      </c>
      <c r="M1852" s="3" t="s">
        <v>368</v>
      </c>
      <c r="N1852" t="s">
        <v>135</v>
      </c>
      <c r="O1852" t="s">
        <v>7</v>
      </c>
      <c r="P1852">
        <v>1</v>
      </c>
      <c r="Q1852">
        <v>0</v>
      </c>
      <c r="R1852">
        <v>1</v>
      </c>
      <c r="S1852" t="s">
        <v>34</v>
      </c>
      <c r="T1852" t="s">
        <v>32</v>
      </c>
      <c r="U1852" t="s">
        <v>67</v>
      </c>
      <c r="V1852" t="s">
        <v>90</v>
      </c>
    </row>
    <row r="1853" spans="1:22" x14ac:dyDescent="0.45">
      <c r="A1853" t="s">
        <v>23</v>
      </c>
      <c r="B1853" t="s">
        <v>24</v>
      </c>
      <c r="C1853">
        <v>2021</v>
      </c>
      <c r="D1853">
        <v>97</v>
      </c>
      <c r="E1853">
        <v>6</v>
      </c>
      <c r="F1853" s="2">
        <v>44370</v>
      </c>
      <c r="G1853" t="s">
        <v>395</v>
      </c>
      <c r="H1853" t="s">
        <v>397</v>
      </c>
      <c r="I1853" t="s">
        <v>388</v>
      </c>
      <c r="J1853" t="s">
        <v>19</v>
      </c>
      <c r="P1853">
        <v>0</v>
      </c>
      <c r="Q1853">
        <v>0</v>
      </c>
      <c r="R1853">
        <v>0</v>
      </c>
    </row>
    <row r="1854" spans="1:22" x14ac:dyDescent="0.45">
      <c r="A1854" t="s">
        <v>23</v>
      </c>
      <c r="B1854" t="s">
        <v>24</v>
      </c>
      <c r="C1854">
        <v>2021</v>
      </c>
      <c r="D1854">
        <v>98</v>
      </c>
      <c r="E1854">
        <v>6</v>
      </c>
      <c r="F1854" s="2">
        <v>44370</v>
      </c>
      <c r="G1854" t="s">
        <v>395</v>
      </c>
      <c r="H1854" t="s">
        <v>398</v>
      </c>
      <c r="I1854" t="s">
        <v>387</v>
      </c>
      <c r="J1854" t="s">
        <v>25</v>
      </c>
      <c r="P1854">
        <v>0</v>
      </c>
      <c r="Q1854">
        <v>0</v>
      </c>
      <c r="R1854">
        <v>0</v>
      </c>
    </row>
    <row r="1855" spans="1:22" x14ac:dyDescent="0.45">
      <c r="A1855" t="s">
        <v>23</v>
      </c>
      <c r="B1855" t="s">
        <v>24</v>
      </c>
      <c r="C1855">
        <v>2021</v>
      </c>
      <c r="D1855">
        <v>99</v>
      </c>
      <c r="E1855">
        <v>6</v>
      </c>
      <c r="F1855" s="2">
        <v>44370</v>
      </c>
      <c r="G1855" t="s">
        <v>395</v>
      </c>
      <c r="H1855" t="s">
        <v>398</v>
      </c>
      <c r="I1855" t="s">
        <v>387</v>
      </c>
      <c r="J1855" t="s">
        <v>26</v>
      </c>
      <c r="P1855">
        <v>0</v>
      </c>
      <c r="Q1855">
        <v>0</v>
      </c>
      <c r="R1855">
        <v>0</v>
      </c>
    </row>
    <row r="1856" spans="1:22" x14ac:dyDescent="0.45">
      <c r="A1856" t="s">
        <v>23</v>
      </c>
      <c r="B1856" t="s">
        <v>24</v>
      </c>
      <c r="C1856">
        <v>2021</v>
      </c>
      <c r="D1856">
        <v>100</v>
      </c>
      <c r="E1856">
        <v>6</v>
      </c>
      <c r="F1856" s="2">
        <v>44370</v>
      </c>
      <c r="G1856" t="s">
        <v>395</v>
      </c>
      <c r="H1856" t="s">
        <v>399</v>
      </c>
      <c r="I1856" t="s">
        <v>380</v>
      </c>
      <c r="J1856" t="s">
        <v>19</v>
      </c>
      <c r="P1856">
        <v>0</v>
      </c>
      <c r="Q1856">
        <v>0</v>
      </c>
      <c r="R1856">
        <v>0</v>
      </c>
    </row>
    <row r="1857" spans="1:22" x14ac:dyDescent="0.45">
      <c r="A1857" t="s">
        <v>23</v>
      </c>
      <c r="B1857" t="s">
        <v>24</v>
      </c>
      <c r="C1857">
        <v>2022</v>
      </c>
      <c r="D1857">
        <v>101</v>
      </c>
      <c r="E1857">
        <v>5</v>
      </c>
      <c r="F1857" s="2">
        <v>44692</v>
      </c>
      <c r="G1857" t="s">
        <v>395</v>
      </c>
      <c r="H1857" t="s">
        <v>397</v>
      </c>
      <c r="I1857" t="s">
        <v>388</v>
      </c>
      <c r="J1857" t="s">
        <v>19</v>
      </c>
      <c r="K1857" t="s">
        <v>402</v>
      </c>
      <c r="L1857" t="s">
        <v>514</v>
      </c>
      <c r="M1857" s="3" t="s">
        <v>368</v>
      </c>
      <c r="N1857" t="s">
        <v>135</v>
      </c>
      <c r="O1857" t="s">
        <v>7</v>
      </c>
      <c r="P1857">
        <v>1</v>
      </c>
      <c r="Q1857">
        <v>1</v>
      </c>
      <c r="R1857">
        <v>2</v>
      </c>
      <c r="S1857" t="s">
        <v>34</v>
      </c>
      <c r="T1857" t="s">
        <v>32</v>
      </c>
      <c r="U1857" t="s">
        <v>67</v>
      </c>
      <c r="V1857" t="s">
        <v>90</v>
      </c>
    </row>
    <row r="1858" spans="1:22" x14ac:dyDescent="0.45">
      <c r="A1858" t="s">
        <v>23</v>
      </c>
      <c r="B1858" t="s">
        <v>24</v>
      </c>
      <c r="C1858">
        <v>2021</v>
      </c>
      <c r="D1858">
        <v>102</v>
      </c>
      <c r="E1858">
        <v>4</v>
      </c>
      <c r="F1858" s="2">
        <v>44300</v>
      </c>
      <c r="G1858" t="s">
        <v>395</v>
      </c>
      <c r="H1858" t="s">
        <v>397</v>
      </c>
      <c r="I1858" t="s">
        <v>388</v>
      </c>
      <c r="J1858" t="s">
        <v>19</v>
      </c>
      <c r="K1858" t="s">
        <v>400</v>
      </c>
      <c r="L1858" t="s">
        <v>481</v>
      </c>
      <c r="M1858" s="3" t="s">
        <v>368</v>
      </c>
      <c r="N1858" t="s">
        <v>401</v>
      </c>
      <c r="O1858" t="s">
        <v>7</v>
      </c>
      <c r="P1858">
        <v>1</v>
      </c>
      <c r="Q1858">
        <v>0</v>
      </c>
      <c r="R1858">
        <v>1</v>
      </c>
      <c r="S1858" t="s">
        <v>34</v>
      </c>
      <c r="T1858" t="s">
        <v>32</v>
      </c>
      <c r="U1858" t="s">
        <v>67</v>
      </c>
      <c r="V1858" t="s">
        <v>90</v>
      </c>
    </row>
    <row r="1859" spans="1:22" x14ac:dyDescent="0.45">
      <c r="A1859" t="s">
        <v>23</v>
      </c>
      <c r="B1859" t="s">
        <v>24</v>
      </c>
      <c r="C1859">
        <v>2021</v>
      </c>
      <c r="D1859">
        <v>103</v>
      </c>
      <c r="E1859">
        <v>12</v>
      </c>
      <c r="F1859" s="2">
        <v>44543</v>
      </c>
      <c r="G1859" t="s">
        <v>395</v>
      </c>
      <c r="H1859" t="s">
        <v>397</v>
      </c>
      <c r="I1859" t="s">
        <v>388</v>
      </c>
      <c r="J1859" t="s">
        <v>19</v>
      </c>
      <c r="K1859" t="s">
        <v>400</v>
      </c>
      <c r="L1859" t="s">
        <v>481</v>
      </c>
      <c r="M1859" s="3" t="s">
        <v>368</v>
      </c>
      <c r="N1859" t="s">
        <v>401</v>
      </c>
      <c r="O1859" t="s">
        <v>7</v>
      </c>
      <c r="P1859">
        <v>1</v>
      </c>
      <c r="Q1859">
        <v>3</v>
      </c>
      <c r="R1859">
        <v>4</v>
      </c>
      <c r="S1859" t="s">
        <v>34</v>
      </c>
      <c r="T1859" t="s">
        <v>32</v>
      </c>
      <c r="U1859" t="s">
        <v>67</v>
      </c>
      <c r="V1859" t="s">
        <v>90</v>
      </c>
    </row>
    <row r="1860" spans="1:22" x14ac:dyDescent="0.45">
      <c r="A1860" t="s">
        <v>23</v>
      </c>
      <c r="B1860" t="s">
        <v>24</v>
      </c>
      <c r="C1860">
        <v>2021</v>
      </c>
      <c r="D1860">
        <v>104</v>
      </c>
      <c r="E1860">
        <v>7</v>
      </c>
      <c r="F1860" s="2">
        <v>44391</v>
      </c>
      <c r="G1860" t="s">
        <v>395</v>
      </c>
      <c r="H1860" t="s">
        <v>397</v>
      </c>
      <c r="I1860" t="s">
        <v>388</v>
      </c>
      <c r="J1860" t="s">
        <v>19</v>
      </c>
      <c r="P1860">
        <v>0</v>
      </c>
      <c r="Q1860">
        <v>0</v>
      </c>
      <c r="R1860">
        <v>0</v>
      </c>
    </row>
    <row r="1861" spans="1:22" x14ac:dyDescent="0.45">
      <c r="A1861" t="s">
        <v>23</v>
      </c>
      <c r="B1861" t="s">
        <v>24</v>
      </c>
      <c r="C1861">
        <v>2021</v>
      </c>
      <c r="D1861">
        <v>105</v>
      </c>
      <c r="E1861">
        <v>7</v>
      </c>
      <c r="F1861" s="2">
        <v>44391</v>
      </c>
      <c r="G1861" t="s">
        <v>395</v>
      </c>
      <c r="H1861" t="s">
        <v>398</v>
      </c>
      <c r="I1861" t="s">
        <v>387</v>
      </c>
      <c r="J1861" t="s">
        <v>25</v>
      </c>
      <c r="P1861">
        <v>0</v>
      </c>
      <c r="Q1861">
        <v>0</v>
      </c>
      <c r="R1861">
        <v>0</v>
      </c>
    </row>
    <row r="1862" spans="1:22" x14ac:dyDescent="0.45">
      <c r="A1862" t="s">
        <v>23</v>
      </c>
      <c r="B1862" t="s">
        <v>24</v>
      </c>
      <c r="C1862">
        <v>2021</v>
      </c>
      <c r="D1862">
        <v>106</v>
      </c>
      <c r="E1862">
        <v>7</v>
      </c>
      <c r="F1862" s="2">
        <v>44391</v>
      </c>
      <c r="G1862" t="s">
        <v>395</v>
      </c>
      <c r="H1862" t="s">
        <v>398</v>
      </c>
      <c r="I1862" t="s">
        <v>387</v>
      </c>
      <c r="J1862" t="s">
        <v>26</v>
      </c>
      <c r="P1862">
        <v>0</v>
      </c>
      <c r="Q1862">
        <v>0</v>
      </c>
      <c r="R1862">
        <v>0</v>
      </c>
    </row>
    <row r="1863" spans="1:22" x14ac:dyDescent="0.45">
      <c r="A1863" t="s">
        <v>23</v>
      </c>
      <c r="B1863" t="s">
        <v>24</v>
      </c>
      <c r="C1863">
        <v>2021</v>
      </c>
      <c r="D1863">
        <v>107</v>
      </c>
      <c r="E1863">
        <v>7</v>
      </c>
      <c r="F1863" s="2">
        <v>44391</v>
      </c>
      <c r="G1863" t="s">
        <v>395</v>
      </c>
      <c r="H1863" t="s">
        <v>399</v>
      </c>
      <c r="I1863" t="s">
        <v>380</v>
      </c>
      <c r="J1863" t="s">
        <v>19</v>
      </c>
      <c r="P1863">
        <v>0</v>
      </c>
      <c r="Q1863">
        <v>0</v>
      </c>
      <c r="R1863">
        <v>0</v>
      </c>
    </row>
    <row r="1864" spans="1:22" x14ac:dyDescent="0.45">
      <c r="A1864" t="s">
        <v>23</v>
      </c>
      <c r="B1864" t="s">
        <v>24</v>
      </c>
      <c r="C1864">
        <v>2019</v>
      </c>
      <c r="D1864">
        <v>108</v>
      </c>
      <c r="E1864">
        <v>12</v>
      </c>
      <c r="F1864" s="2">
        <v>43802</v>
      </c>
      <c r="G1864" t="s">
        <v>395</v>
      </c>
      <c r="H1864" t="s">
        <v>399</v>
      </c>
      <c r="I1864" t="s">
        <v>380</v>
      </c>
      <c r="J1864" t="s">
        <v>19</v>
      </c>
      <c r="K1864" t="s">
        <v>144</v>
      </c>
      <c r="L1864" t="s">
        <v>521</v>
      </c>
      <c r="M1864" t="s">
        <v>145</v>
      </c>
      <c r="N1864" t="s">
        <v>146</v>
      </c>
      <c r="O1864" t="s">
        <v>7</v>
      </c>
      <c r="P1864">
        <v>0</v>
      </c>
      <c r="Q1864">
        <v>15</v>
      </c>
      <c r="R1864">
        <v>15</v>
      </c>
      <c r="S1864" t="s">
        <v>34</v>
      </c>
      <c r="T1864" t="s">
        <v>32</v>
      </c>
      <c r="U1864" t="s">
        <v>67</v>
      </c>
      <c r="V1864" t="s">
        <v>90</v>
      </c>
    </row>
    <row r="1865" spans="1:22" x14ac:dyDescent="0.45">
      <c r="A1865" t="s">
        <v>23</v>
      </c>
      <c r="B1865" t="s">
        <v>24</v>
      </c>
      <c r="C1865">
        <v>2021</v>
      </c>
      <c r="D1865">
        <v>109</v>
      </c>
      <c r="E1865">
        <v>8</v>
      </c>
      <c r="F1865" s="2">
        <v>44413</v>
      </c>
      <c r="G1865" t="s">
        <v>395</v>
      </c>
      <c r="H1865" t="s">
        <v>397</v>
      </c>
      <c r="I1865" t="s">
        <v>388</v>
      </c>
      <c r="J1865" t="s">
        <v>19</v>
      </c>
      <c r="P1865">
        <v>0</v>
      </c>
      <c r="Q1865">
        <v>0</v>
      </c>
      <c r="R1865">
        <v>0</v>
      </c>
    </row>
    <row r="1866" spans="1:22" x14ac:dyDescent="0.45">
      <c r="A1866" t="s">
        <v>23</v>
      </c>
      <c r="B1866" t="s">
        <v>24</v>
      </c>
      <c r="C1866">
        <v>2021</v>
      </c>
      <c r="D1866">
        <v>110</v>
      </c>
      <c r="E1866">
        <v>8</v>
      </c>
      <c r="F1866" s="2">
        <v>44413</v>
      </c>
      <c r="G1866" t="s">
        <v>395</v>
      </c>
      <c r="H1866" t="s">
        <v>398</v>
      </c>
      <c r="I1866" t="s">
        <v>387</v>
      </c>
      <c r="J1866" t="s">
        <v>25</v>
      </c>
      <c r="P1866">
        <v>0</v>
      </c>
      <c r="Q1866">
        <v>0</v>
      </c>
      <c r="R1866">
        <v>0</v>
      </c>
    </row>
    <row r="1867" spans="1:22" x14ac:dyDescent="0.45">
      <c r="A1867" t="s">
        <v>23</v>
      </c>
      <c r="B1867" t="s">
        <v>24</v>
      </c>
      <c r="C1867">
        <v>2021</v>
      </c>
      <c r="D1867">
        <v>111</v>
      </c>
      <c r="E1867">
        <v>8</v>
      </c>
      <c r="F1867" s="2">
        <v>44413</v>
      </c>
      <c r="G1867" t="s">
        <v>395</v>
      </c>
      <c r="H1867" t="s">
        <v>399</v>
      </c>
      <c r="I1867" t="s">
        <v>380</v>
      </c>
      <c r="J1867" t="s">
        <v>19</v>
      </c>
      <c r="P1867">
        <v>0</v>
      </c>
      <c r="Q1867">
        <v>0</v>
      </c>
      <c r="R1867">
        <v>0</v>
      </c>
    </row>
    <row r="1868" spans="1:22" x14ac:dyDescent="0.45">
      <c r="A1868" t="s">
        <v>23</v>
      </c>
      <c r="B1868" t="s">
        <v>24</v>
      </c>
      <c r="C1868">
        <v>2019</v>
      </c>
      <c r="D1868">
        <v>112</v>
      </c>
      <c r="E1868">
        <v>12</v>
      </c>
      <c r="F1868" s="2">
        <v>43812</v>
      </c>
      <c r="G1868" t="s">
        <v>395</v>
      </c>
      <c r="H1868" t="s">
        <v>399</v>
      </c>
      <c r="I1868" t="s">
        <v>380</v>
      </c>
      <c r="J1868" t="s">
        <v>19</v>
      </c>
      <c r="K1868" t="s">
        <v>144</v>
      </c>
      <c r="L1868" t="s">
        <v>521</v>
      </c>
      <c r="M1868" t="s">
        <v>145</v>
      </c>
      <c r="N1868" t="s">
        <v>146</v>
      </c>
      <c r="O1868" t="s">
        <v>7</v>
      </c>
      <c r="P1868">
        <v>1</v>
      </c>
      <c r="Q1868">
        <v>14</v>
      </c>
      <c r="R1868">
        <v>15</v>
      </c>
      <c r="S1868" t="s">
        <v>34</v>
      </c>
      <c r="T1868" t="s">
        <v>32</v>
      </c>
      <c r="U1868" t="s">
        <v>67</v>
      </c>
      <c r="V1868" t="s">
        <v>90</v>
      </c>
    </row>
    <row r="1869" spans="1:22" x14ac:dyDescent="0.45">
      <c r="A1869" t="s">
        <v>23</v>
      </c>
      <c r="B1869" t="s">
        <v>24</v>
      </c>
      <c r="C1869">
        <v>2022</v>
      </c>
      <c r="D1869">
        <v>113</v>
      </c>
      <c r="E1869">
        <v>1</v>
      </c>
      <c r="F1869" s="2">
        <v>44586</v>
      </c>
      <c r="G1869" t="s">
        <v>395</v>
      </c>
      <c r="H1869" t="s">
        <v>397</v>
      </c>
      <c r="I1869" t="s">
        <v>388</v>
      </c>
      <c r="J1869" t="s">
        <v>19</v>
      </c>
      <c r="K1869" t="s">
        <v>248</v>
      </c>
      <c r="L1869" t="s">
        <v>508</v>
      </c>
      <c r="M1869" t="s">
        <v>249</v>
      </c>
      <c r="N1869" t="s">
        <v>250</v>
      </c>
      <c r="O1869" t="s">
        <v>7</v>
      </c>
      <c r="P1869">
        <v>1</v>
      </c>
      <c r="Q1869">
        <v>0</v>
      </c>
      <c r="R1869">
        <v>1</v>
      </c>
      <c r="S1869" t="s">
        <v>62</v>
      </c>
      <c r="T1869" t="s">
        <v>99</v>
      </c>
      <c r="U1869" t="s">
        <v>100</v>
      </c>
      <c r="V1869" t="s">
        <v>101</v>
      </c>
    </row>
    <row r="1870" spans="1:22" x14ac:dyDescent="0.45">
      <c r="A1870" t="s">
        <v>23</v>
      </c>
      <c r="B1870" t="s">
        <v>24</v>
      </c>
      <c r="C1870">
        <v>2021</v>
      </c>
      <c r="D1870">
        <v>114</v>
      </c>
      <c r="E1870">
        <v>10</v>
      </c>
      <c r="F1870" s="2">
        <v>44483</v>
      </c>
      <c r="G1870" t="s">
        <v>395</v>
      </c>
      <c r="H1870" t="s">
        <v>397</v>
      </c>
      <c r="I1870" t="s">
        <v>388</v>
      </c>
      <c r="J1870" t="s">
        <v>19</v>
      </c>
      <c r="P1870">
        <v>0</v>
      </c>
      <c r="Q1870">
        <v>0</v>
      </c>
      <c r="R1870">
        <v>0</v>
      </c>
    </row>
    <row r="1871" spans="1:22" x14ac:dyDescent="0.45">
      <c r="A1871" t="s">
        <v>23</v>
      </c>
      <c r="B1871" t="s">
        <v>24</v>
      </c>
      <c r="C1871">
        <v>2021</v>
      </c>
      <c r="D1871">
        <v>115</v>
      </c>
      <c r="E1871">
        <v>10</v>
      </c>
      <c r="F1871" s="2">
        <v>44483</v>
      </c>
      <c r="G1871" t="s">
        <v>395</v>
      </c>
      <c r="H1871" t="s">
        <v>398</v>
      </c>
      <c r="I1871" t="s">
        <v>387</v>
      </c>
      <c r="J1871" t="s">
        <v>25</v>
      </c>
      <c r="P1871">
        <v>0</v>
      </c>
      <c r="Q1871">
        <v>0</v>
      </c>
      <c r="R1871">
        <v>0</v>
      </c>
    </row>
    <row r="1872" spans="1:22" x14ac:dyDescent="0.45">
      <c r="A1872" t="s">
        <v>23</v>
      </c>
      <c r="B1872" t="s">
        <v>24</v>
      </c>
      <c r="C1872">
        <v>2021</v>
      </c>
      <c r="D1872">
        <v>116</v>
      </c>
      <c r="E1872">
        <v>10</v>
      </c>
      <c r="F1872" s="2">
        <v>44483</v>
      </c>
      <c r="G1872" t="s">
        <v>395</v>
      </c>
      <c r="H1872" t="s">
        <v>398</v>
      </c>
      <c r="I1872" t="s">
        <v>387</v>
      </c>
      <c r="J1872" t="s">
        <v>26</v>
      </c>
      <c r="P1872">
        <v>0</v>
      </c>
      <c r="Q1872">
        <v>0</v>
      </c>
      <c r="R1872">
        <v>0</v>
      </c>
    </row>
    <row r="1873" spans="1:22" x14ac:dyDescent="0.45">
      <c r="A1873" t="s">
        <v>23</v>
      </c>
      <c r="B1873" t="s">
        <v>24</v>
      </c>
      <c r="C1873">
        <v>2021</v>
      </c>
      <c r="D1873">
        <v>117</v>
      </c>
      <c r="E1873">
        <v>10</v>
      </c>
      <c r="F1873" s="2">
        <v>44483</v>
      </c>
      <c r="G1873" t="s">
        <v>395</v>
      </c>
      <c r="H1873" t="s">
        <v>399</v>
      </c>
      <c r="I1873" t="s">
        <v>380</v>
      </c>
      <c r="J1873" t="s">
        <v>19</v>
      </c>
      <c r="P1873">
        <v>0</v>
      </c>
      <c r="Q1873">
        <v>0</v>
      </c>
      <c r="R1873">
        <v>0</v>
      </c>
    </row>
    <row r="1874" spans="1:22" x14ac:dyDescent="0.45">
      <c r="A1874" t="s">
        <v>23</v>
      </c>
      <c r="B1874" t="s">
        <v>24</v>
      </c>
      <c r="C1874">
        <v>2021</v>
      </c>
      <c r="D1874">
        <v>118</v>
      </c>
      <c r="E1874">
        <v>10</v>
      </c>
      <c r="F1874" s="2">
        <v>44497</v>
      </c>
      <c r="G1874" t="s">
        <v>395</v>
      </c>
      <c r="H1874" t="s">
        <v>398</v>
      </c>
      <c r="I1874" t="s">
        <v>387</v>
      </c>
      <c r="J1874" t="s">
        <v>25</v>
      </c>
      <c r="P1874">
        <v>0</v>
      </c>
      <c r="Q1874">
        <v>0</v>
      </c>
      <c r="R1874">
        <v>0</v>
      </c>
    </row>
    <row r="1875" spans="1:22" x14ac:dyDescent="0.45">
      <c r="A1875" t="s">
        <v>23</v>
      </c>
      <c r="B1875" t="s">
        <v>24</v>
      </c>
      <c r="C1875">
        <v>2021</v>
      </c>
      <c r="D1875">
        <v>119</v>
      </c>
      <c r="E1875">
        <v>10</v>
      </c>
      <c r="F1875" s="2">
        <v>44497</v>
      </c>
      <c r="G1875" t="s">
        <v>395</v>
      </c>
      <c r="H1875" t="s">
        <v>398</v>
      </c>
      <c r="I1875" t="s">
        <v>387</v>
      </c>
      <c r="J1875" t="s">
        <v>26</v>
      </c>
      <c r="P1875">
        <v>0</v>
      </c>
      <c r="Q1875">
        <v>0</v>
      </c>
      <c r="R1875">
        <v>0</v>
      </c>
    </row>
    <row r="1876" spans="1:22" x14ac:dyDescent="0.45">
      <c r="A1876" t="s">
        <v>23</v>
      </c>
      <c r="B1876" t="s">
        <v>24</v>
      </c>
      <c r="C1876">
        <v>2021</v>
      </c>
      <c r="D1876">
        <v>120</v>
      </c>
      <c r="E1876">
        <v>10</v>
      </c>
      <c r="F1876" s="2">
        <v>44497</v>
      </c>
      <c r="G1876" t="s">
        <v>395</v>
      </c>
      <c r="H1876" t="s">
        <v>399</v>
      </c>
      <c r="I1876" t="s">
        <v>380</v>
      </c>
      <c r="J1876" t="s">
        <v>19</v>
      </c>
      <c r="P1876">
        <v>0</v>
      </c>
      <c r="Q1876">
        <v>0</v>
      </c>
      <c r="R1876">
        <v>0</v>
      </c>
    </row>
    <row r="1877" spans="1:22" x14ac:dyDescent="0.45">
      <c r="A1877" t="s">
        <v>23</v>
      </c>
      <c r="B1877" t="s">
        <v>24</v>
      </c>
      <c r="C1877">
        <v>2022</v>
      </c>
      <c r="D1877">
        <v>121</v>
      </c>
      <c r="E1877">
        <v>5</v>
      </c>
      <c r="F1877" s="2">
        <v>44692</v>
      </c>
      <c r="G1877" t="s">
        <v>395</v>
      </c>
      <c r="H1877" t="s">
        <v>397</v>
      </c>
      <c r="I1877" t="s">
        <v>388</v>
      </c>
      <c r="J1877" t="s">
        <v>19</v>
      </c>
      <c r="K1877" t="s">
        <v>325</v>
      </c>
      <c r="L1877" t="s">
        <v>487</v>
      </c>
      <c r="M1877" t="s">
        <v>326</v>
      </c>
      <c r="N1877" t="s">
        <v>327</v>
      </c>
      <c r="O1877" t="s">
        <v>7</v>
      </c>
      <c r="P1877">
        <v>1</v>
      </c>
      <c r="Q1877">
        <v>0</v>
      </c>
      <c r="R1877">
        <v>1</v>
      </c>
      <c r="S1877" t="s">
        <v>34</v>
      </c>
      <c r="T1877" t="s">
        <v>32</v>
      </c>
      <c r="U1877" t="s">
        <v>33</v>
      </c>
      <c r="V1877" t="s">
        <v>134</v>
      </c>
    </row>
    <row r="1878" spans="1:22" x14ac:dyDescent="0.45">
      <c r="A1878" t="s">
        <v>23</v>
      </c>
      <c r="B1878" t="s">
        <v>24</v>
      </c>
      <c r="C1878">
        <v>2021</v>
      </c>
      <c r="D1878">
        <v>122</v>
      </c>
      <c r="E1878">
        <v>11</v>
      </c>
      <c r="F1878" s="2">
        <v>44516</v>
      </c>
      <c r="G1878" t="s">
        <v>395</v>
      </c>
      <c r="H1878" t="s">
        <v>397</v>
      </c>
      <c r="I1878" t="s">
        <v>388</v>
      </c>
      <c r="J1878" t="s">
        <v>19</v>
      </c>
      <c r="P1878">
        <v>0</v>
      </c>
      <c r="Q1878">
        <v>0</v>
      </c>
      <c r="R1878">
        <v>0</v>
      </c>
    </row>
    <row r="1879" spans="1:22" x14ac:dyDescent="0.45">
      <c r="A1879" t="s">
        <v>23</v>
      </c>
      <c r="B1879" t="s">
        <v>24</v>
      </c>
      <c r="C1879">
        <v>2021</v>
      </c>
      <c r="D1879">
        <v>123</v>
      </c>
      <c r="E1879">
        <v>11</v>
      </c>
      <c r="F1879" s="2">
        <v>44516</v>
      </c>
      <c r="G1879" t="s">
        <v>395</v>
      </c>
      <c r="H1879" t="s">
        <v>398</v>
      </c>
      <c r="I1879" t="s">
        <v>387</v>
      </c>
      <c r="J1879" t="s">
        <v>25</v>
      </c>
      <c r="P1879">
        <v>0</v>
      </c>
      <c r="Q1879">
        <v>0</v>
      </c>
      <c r="R1879">
        <v>0</v>
      </c>
    </row>
    <row r="1880" spans="1:22" x14ac:dyDescent="0.45">
      <c r="A1880" t="s">
        <v>23</v>
      </c>
      <c r="B1880" t="s">
        <v>24</v>
      </c>
      <c r="C1880">
        <v>2021</v>
      </c>
      <c r="D1880">
        <v>124</v>
      </c>
      <c r="E1880">
        <v>11</v>
      </c>
      <c r="F1880" s="2">
        <v>44516</v>
      </c>
      <c r="G1880" t="s">
        <v>395</v>
      </c>
      <c r="H1880" t="s">
        <v>398</v>
      </c>
      <c r="I1880" t="s">
        <v>387</v>
      </c>
      <c r="J1880" t="s">
        <v>26</v>
      </c>
      <c r="P1880">
        <v>0</v>
      </c>
      <c r="Q1880">
        <v>0</v>
      </c>
      <c r="R1880">
        <v>0</v>
      </c>
    </row>
    <row r="1881" spans="1:22" x14ac:dyDescent="0.45">
      <c r="A1881" t="s">
        <v>23</v>
      </c>
      <c r="B1881" t="s">
        <v>24</v>
      </c>
      <c r="C1881">
        <v>2021</v>
      </c>
      <c r="D1881">
        <v>125</v>
      </c>
      <c r="E1881">
        <v>11</v>
      </c>
      <c r="F1881" s="2">
        <v>44516</v>
      </c>
      <c r="G1881" t="s">
        <v>395</v>
      </c>
      <c r="H1881" t="s">
        <v>399</v>
      </c>
      <c r="I1881" t="s">
        <v>380</v>
      </c>
      <c r="J1881" t="s">
        <v>19</v>
      </c>
      <c r="P1881">
        <v>0</v>
      </c>
      <c r="Q1881">
        <v>0</v>
      </c>
      <c r="R1881">
        <v>0</v>
      </c>
    </row>
    <row r="1882" spans="1:22" x14ac:dyDescent="0.45">
      <c r="A1882" t="s">
        <v>23</v>
      </c>
      <c r="B1882" t="s">
        <v>24</v>
      </c>
      <c r="C1882">
        <v>2022</v>
      </c>
      <c r="D1882">
        <v>126</v>
      </c>
      <c r="E1882">
        <v>2</v>
      </c>
      <c r="F1882" s="2">
        <v>44600</v>
      </c>
      <c r="G1882" t="s">
        <v>395</v>
      </c>
      <c r="H1882" t="s">
        <v>397</v>
      </c>
      <c r="I1882" t="s">
        <v>388</v>
      </c>
      <c r="J1882" t="s">
        <v>19</v>
      </c>
      <c r="K1882" t="s">
        <v>229</v>
      </c>
      <c r="L1882" t="s">
        <v>520</v>
      </c>
      <c r="M1882" t="s">
        <v>230</v>
      </c>
      <c r="N1882" t="s">
        <v>231</v>
      </c>
      <c r="O1882" t="s">
        <v>7</v>
      </c>
      <c r="P1882">
        <v>0</v>
      </c>
      <c r="Q1882">
        <v>3</v>
      </c>
      <c r="R1882">
        <v>3</v>
      </c>
      <c r="S1882" t="s">
        <v>34</v>
      </c>
      <c r="T1882" t="s">
        <v>32</v>
      </c>
      <c r="U1882" t="s">
        <v>33</v>
      </c>
      <c r="V1882" t="s">
        <v>232</v>
      </c>
    </row>
    <row r="1883" spans="1:22" x14ac:dyDescent="0.45">
      <c r="A1883" t="s">
        <v>23</v>
      </c>
      <c r="B1883" t="s">
        <v>24</v>
      </c>
      <c r="C1883">
        <v>2020</v>
      </c>
      <c r="D1883">
        <v>127</v>
      </c>
      <c r="E1883">
        <v>2</v>
      </c>
      <c r="F1883" s="2">
        <v>43863</v>
      </c>
      <c r="G1883" t="s">
        <v>395</v>
      </c>
      <c r="H1883" t="s">
        <v>397</v>
      </c>
      <c r="I1883" t="s">
        <v>388</v>
      </c>
      <c r="J1883" t="s">
        <v>19</v>
      </c>
      <c r="K1883" t="s">
        <v>242</v>
      </c>
      <c r="L1883" t="s">
        <v>513</v>
      </c>
      <c r="M1883" t="s">
        <v>243</v>
      </c>
      <c r="N1883" t="s">
        <v>244</v>
      </c>
      <c r="O1883" t="s">
        <v>7</v>
      </c>
      <c r="P1883">
        <v>1</v>
      </c>
      <c r="Q1883">
        <v>0</v>
      </c>
      <c r="R1883">
        <v>1</v>
      </c>
      <c r="S1883" t="s">
        <v>62</v>
      </c>
      <c r="T1883" t="s">
        <v>141</v>
      </c>
      <c r="U1883" t="s">
        <v>142</v>
      </c>
      <c r="V1883" t="s">
        <v>245</v>
      </c>
    </row>
    <row r="1884" spans="1:22" x14ac:dyDescent="0.45">
      <c r="A1884" t="s">
        <v>23</v>
      </c>
      <c r="B1884" t="s">
        <v>24</v>
      </c>
      <c r="C1884">
        <v>2021</v>
      </c>
      <c r="D1884">
        <v>128</v>
      </c>
      <c r="E1884">
        <v>4</v>
      </c>
      <c r="F1884" s="2">
        <v>44315</v>
      </c>
      <c r="G1884" t="s">
        <v>395</v>
      </c>
      <c r="H1884" t="s">
        <v>397</v>
      </c>
      <c r="I1884" t="s">
        <v>388</v>
      </c>
      <c r="J1884" t="s">
        <v>19</v>
      </c>
      <c r="K1884" t="s">
        <v>355</v>
      </c>
      <c r="L1884" t="s">
        <v>516</v>
      </c>
      <c r="M1884" t="s">
        <v>356</v>
      </c>
      <c r="N1884" t="s">
        <v>357</v>
      </c>
      <c r="O1884" t="s">
        <v>7</v>
      </c>
      <c r="P1884">
        <v>1</v>
      </c>
      <c r="Q1884">
        <v>0</v>
      </c>
      <c r="R1884">
        <v>1</v>
      </c>
      <c r="S1884" t="s">
        <v>34</v>
      </c>
      <c r="T1884" t="s">
        <v>358</v>
      </c>
      <c r="U1884" t="s">
        <v>359</v>
      </c>
      <c r="V1884" t="s">
        <v>360</v>
      </c>
    </row>
    <row r="1885" spans="1:22" x14ac:dyDescent="0.45">
      <c r="A1885" t="s">
        <v>23</v>
      </c>
      <c r="B1885" t="s">
        <v>24</v>
      </c>
      <c r="C1885">
        <v>2021</v>
      </c>
      <c r="D1885">
        <v>129</v>
      </c>
      <c r="E1885">
        <v>12</v>
      </c>
      <c r="F1885" s="2">
        <v>44543</v>
      </c>
      <c r="G1885" t="s">
        <v>395</v>
      </c>
      <c r="H1885" t="s">
        <v>398</v>
      </c>
      <c r="I1885" t="s">
        <v>387</v>
      </c>
      <c r="J1885" t="s">
        <v>25</v>
      </c>
      <c r="P1885">
        <v>0</v>
      </c>
      <c r="Q1885">
        <v>0</v>
      </c>
      <c r="R1885">
        <v>0</v>
      </c>
    </row>
    <row r="1886" spans="1:22" x14ac:dyDescent="0.45">
      <c r="A1886" t="s">
        <v>23</v>
      </c>
      <c r="B1886" t="s">
        <v>24</v>
      </c>
      <c r="C1886">
        <v>2021</v>
      </c>
      <c r="D1886">
        <v>130</v>
      </c>
      <c r="E1886">
        <v>12</v>
      </c>
      <c r="F1886" s="2">
        <v>44543</v>
      </c>
      <c r="G1886" t="s">
        <v>395</v>
      </c>
      <c r="H1886" t="s">
        <v>398</v>
      </c>
      <c r="I1886" t="s">
        <v>387</v>
      </c>
      <c r="J1886" t="s">
        <v>26</v>
      </c>
      <c r="P1886">
        <v>0</v>
      </c>
      <c r="Q1886">
        <v>0</v>
      </c>
      <c r="R1886">
        <v>0</v>
      </c>
    </row>
    <row r="1887" spans="1:22" x14ac:dyDescent="0.45">
      <c r="A1887" t="s">
        <v>23</v>
      </c>
      <c r="B1887" t="s">
        <v>24</v>
      </c>
      <c r="C1887">
        <v>2021</v>
      </c>
      <c r="D1887">
        <v>131</v>
      </c>
      <c r="E1887">
        <v>12</v>
      </c>
      <c r="F1887" s="2">
        <v>44543</v>
      </c>
      <c r="G1887" t="s">
        <v>395</v>
      </c>
      <c r="H1887" t="s">
        <v>399</v>
      </c>
      <c r="I1887" t="s">
        <v>380</v>
      </c>
      <c r="J1887" t="s">
        <v>19</v>
      </c>
      <c r="P1887">
        <v>0</v>
      </c>
      <c r="Q1887">
        <v>0</v>
      </c>
      <c r="R1887">
        <v>0</v>
      </c>
    </row>
    <row r="1888" spans="1:22" x14ac:dyDescent="0.45">
      <c r="A1888" t="s">
        <v>23</v>
      </c>
      <c r="B1888" t="s">
        <v>24</v>
      </c>
      <c r="C1888">
        <v>2022</v>
      </c>
      <c r="D1888">
        <v>132</v>
      </c>
      <c r="E1888">
        <v>1</v>
      </c>
      <c r="F1888" s="2">
        <v>44572</v>
      </c>
      <c r="G1888" t="s">
        <v>395</v>
      </c>
      <c r="H1888" t="s">
        <v>397</v>
      </c>
      <c r="I1888" t="s">
        <v>388</v>
      </c>
      <c r="J1888" t="s">
        <v>19</v>
      </c>
      <c r="K1888" t="s">
        <v>54</v>
      </c>
      <c r="M1888" t="s">
        <v>54</v>
      </c>
      <c r="O1888" t="s">
        <v>370</v>
      </c>
      <c r="P1888" t="s">
        <v>19</v>
      </c>
      <c r="Q1888" t="s">
        <v>19</v>
      </c>
      <c r="R1888">
        <v>1</v>
      </c>
    </row>
    <row r="1889" spans="1:22" x14ac:dyDescent="0.45">
      <c r="A1889" t="s">
        <v>23</v>
      </c>
      <c r="B1889" t="s">
        <v>24</v>
      </c>
      <c r="C1889">
        <v>2022</v>
      </c>
      <c r="D1889">
        <v>133</v>
      </c>
      <c r="E1889">
        <v>1</v>
      </c>
      <c r="F1889" s="2">
        <v>44572</v>
      </c>
      <c r="G1889" t="s">
        <v>395</v>
      </c>
      <c r="H1889" t="s">
        <v>397</v>
      </c>
      <c r="I1889" t="s">
        <v>388</v>
      </c>
      <c r="J1889" t="s">
        <v>19</v>
      </c>
      <c r="K1889" t="s">
        <v>55</v>
      </c>
      <c r="M1889" t="s">
        <v>55</v>
      </c>
      <c r="O1889" t="s">
        <v>370</v>
      </c>
      <c r="P1889" t="s">
        <v>19</v>
      </c>
      <c r="Q1889" t="s">
        <v>19</v>
      </c>
      <c r="R1889">
        <v>1</v>
      </c>
    </row>
    <row r="1890" spans="1:22" x14ac:dyDescent="0.45">
      <c r="A1890" t="s">
        <v>23</v>
      </c>
      <c r="B1890" t="s">
        <v>24</v>
      </c>
      <c r="C1890">
        <v>2022</v>
      </c>
      <c r="D1890">
        <v>134</v>
      </c>
      <c r="E1890">
        <v>1</v>
      </c>
      <c r="F1890" s="2">
        <v>44572</v>
      </c>
      <c r="G1890" t="s">
        <v>395</v>
      </c>
      <c r="H1890" t="s">
        <v>398</v>
      </c>
      <c r="I1890" t="s">
        <v>387</v>
      </c>
      <c r="J1890" t="s">
        <v>25</v>
      </c>
      <c r="P1890">
        <v>0</v>
      </c>
      <c r="Q1890">
        <v>0</v>
      </c>
      <c r="R1890">
        <v>0</v>
      </c>
    </row>
    <row r="1891" spans="1:22" x14ac:dyDescent="0.45">
      <c r="A1891" t="s">
        <v>23</v>
      </c>
      <c r="B1891" t="s">
        <v>24</v>
      </c>
      <c r="C1891">
        <v>2022</v>
      </c>
      <c r="D1891">
        <v>135</v>
      </c>
      <c r="E1891">
        <v>1</v>
      </c>
      <c r="F1891" s="2">
        <v>44572</v>
      </c>
      <c r="G1891" t="s">
        <v>395</v>
      </c>
      <c r="H1891" t="s">
        <v>398</v>
      </c>
      <c r="I1891" t="s">
        <v>387</v>
      </c>
      <c r="J1891" t="s">
        <v>26</v>
      </c>
      <c r="P1891">
        <v>0</v>
      </c>
      <c r="Q1891">
        <v>0</v>
      </c>
      <c r="R1891">
        <v>0</v>
      </c>
    </row>
    <row r="1892" spans="1:22" x14ac:dyDescent="0.45">
      <c r="A1892" t="s">
        <v>23</v>
      </c>
      <c r="B1892" t="s">
        <v>24</v>
      </c>
      <c r="C1892">
        <v>2022</v>
      </c>
      <c r="D1892">
        <v>136</v>
      </c>
      <c r="E1892">
        <v>1</v>
      </c>
      <c r="F1892" s="2">
        <v>44572</v>
      </c>
      <c r="G1892" t="s">
        <v>395</v>
      </c>
      <c r="H1892" t="s">
        <v>399</v>
      </c>
      <c r="I1892" t="s">
        <v>380</v>
      </c>
      <c r="J1892" t="s">
        <v>19</v>
      </c>
      <c r="P1892">
        <v>0</v>
      </c>
      <c r="Q1892">
        <v>0</v>
      </c>
      <c r="R1892">
        <v>0</v>
      </c>
    </row>
    <row r="1893" spans="1:22" x14ac:dyDescent="0.45">
      <c r="A1893" t="s">
        <v>23</v>
      </c>
      <c r="B1893" t="s">
        <v>24</v>
      </c>
      <c r="C1893">
        <v>2022</v>
      </c>
      <c r="D1893">
        <v>137</v>
      </c>
      <c r="E1893">
        <v>1</v>
      </c>
      <c r="F1893" s="2">
        <v>44586</v>
      </c>
      <c r="G1893" t="s">
        <v>395</v>
      </c>
      <c r="H1893" t="s">
        <v>398</v>
      </c>
      <c r="I1893" t="s">
        <v>387</v>
      </c>
      <c r="J1893" t="s">
        <v>25</v>
      </c>
      <c r="P1893">
        <v>0</v>
      </c>
      <c r="Q1893">
        <v>0</v>
      </c>
      <c r="R1893">
        <v>0</v>
      </c>
    </row>
    <row r="1894" spans="1:22" x14ac:dyDescent="0.45">
      <c r="A1894" t="s">
        <v>23</v>
      </c>
      <c r="B1894" t="s">
        <v>24</v>
      </c>
      <c r="C1894">
        <v>2022</v>
      </c>
      <c r="D1894">
        <v>138</v>
      </c>
      <c r="E1894">
        <v>1</v>
      </c>
      <c r="F1894" s="2">
        <v>44586</v>
      </c>
      <c r="G1894" t="s">
        <v>395</v>
      </c>
      <c r="H1894" t="s">
        <v>398</v>
      </c>
      <c r="I1894" t="s">
        <v>387</v>
      </c>
      <c r="J1894" t="s">
        <v>26</v>
      </c>
      <c r="P1894">
        <v>0</v>
      </c>
      <c r="Q1894">
        <v>0</v>
      </c>
      <c r="R1894">
        <v>0</v>
      </c>
    </row>
    <row r="1895" spans="1:22" x14ac:dyDescent="0.45">
      <c r="A1895" t="s">
        <v>23</v>
      </c>
      <c r="B1895" t="s">
        <v>24</v>
      </c>
      <c r="C1895">
        <v>2022</v>
      </c>
      <c r="D1895">
        <v>139</v>
      </c>
      <c r="E1895">
        <v>1</v>
      </c>
      <c r="F1895" s="2">
        <v>44586</v>
      </c>
      <c r="G1895" t="s">
        <v>395</v>
      </c>
      <c r="H1895" t="s">
        <v>399</v>
      </c>
      <c r="I1895" t="s">
        <v>380</v>
      </c>
      <c r="J1895" t="s">
        <v>19</v>
      </c>
      <c r="P1895">
        <v>0</v>
      </c>
      <c r="Q1895">
        <v>0</v>
      </c>
      <c r="R1895">
        <v>0</v>
      </c>
    </row>
    <row r="1896" spans="1:22" x14ac:dyDescent="0.45">
      <c r="A1896" t="s">
        <v>23</v>
      </c>
      <c r="B1896" t="s">
        <v>24</v>
      </c>
      <c r="C1896">
        <v>2019</v>
      </c>
      <c r="D1896">
        <v>140</v>
      </c>
      <c r="E1896">
        <v>8</v>
      </c>
      <c r="F1896" s="2">
        <v>43679</v>
      </c>
      <c r="G1896" t="s">
        <v>395</v>
      </c>
      <c r="H1896" t="s">
        <v>397</v>
      </c>
      <c r="I1896" t="s">
        <v>388</v>
      </c>
      <c r="J1896" t="s">
        <v>19</v>
      </c>
      <c r="K1896" t="s">
        <v>191</v>
      </c>
      <c r="L1896" t="s">
        <v>506</v>
      </c>
      <c r="M1896" t="s">
        <v>192</v>
      </c>
      <c r="N1896" t="s">
        <v>193</v>
      </c>
      <c r="O1896" t="s">
        <v>7</v>
      </c>
      <c r="P1896">
        <v>1</v>
      </c>
      <c r="Q1896">
        <v>0</v>
      </c>
      <c r="R1896">
        <v>1</v>
      </c>
      <c r="S1896" t="s">
        <v>34</v>
      </c>
      <c r="T1896" t="s">
        <v>32</v>
      </c>
      <c r="U1896" t="s">
        <v>33</v>
      </c>
      <c r="V1896" t="s">
        <v>194</v>
      </c>
    </row>
    <row r="1897" spans="1:22" x14ac:dyDescent="0.45">
      <c r="A1897" t="s">
        <v>23</v>
      </c>
      <c r="B1897" t="s">
        <v>24</v>
      </c>
      <c r="C1897">
        <v>2022</v>
      </c>
      <c r="D1897">
        <v>141</v>
      </c>
      <c r="E1897">
        <v>2</v>
      </c>
      <c r="F1897" s="2">
        <v>44600</v>
      </c>
      <c r="G1897" t="s">
        <v>395</v>
      </c>
      <c r="H1897" t="s">
        <v>397</v>
      </c>
      <c r="I1897" t="s">
        <v>388</v>
      </c>
      <c r="J1897" t="s">
        <v>19</v>
      </c>
      <c r="K1897" t="s">
        <v>54</v>
      </c>
      <c r="M1897" t="s">
        <v>54</v>
      </c>
      <c r="O1897" t="s">
        <v>370</v>
      </c>
      <c r="P1897" t="s">
        <v>19</v>
      </c>
      <c r="Q1897" t="s">
        <v>19</v>
      </c>
      <c r="R1897">
        <v>2</v>
      </c>
    </row>
    <row r="1898" spans="1:22" x14ac:dyDescent="0.45">
      <c r="A1898" t="s">
        <v>23</v>
      </c>
      <c r="B1898" t="s">
        <v>24</v>
      </c>
      <c r="C1898">
        <v>2022</v>
      </c>
      <c r="D1898">
        <v>142</v>
      </c>
      <c r="E1898">
        <v>2</v>
      </c>
      <c r="F1898" s="2">
        <v>44600</v>
      </c>
      <c r="G1898" t="s">
        <v>395</v>
      </c>
      <c r="H1898" t="s">
        <v>397</v>
      </c>
      <c r="I1898" t="s">
        <v>388</v>
      </c>
      <c r="J1898" t="s">
        <v>19</v>
      </c>
      <c r="K1898" t="s">
        <v>55</v>
      </c>
      <c r="M1898" t="s">
        <v>55</v>
      </c>
      <c r="O1898" t="s">
        <v>370</v>
      </c>
      <c r="P1898" t="s">
        <v>19</v>
      </c>
      <c r="Q1898" t="s">
        <v>19</v>
      </c>
      <c r="R1898">
        <v>1</v>
      </c>
    </row>
    <row r="1899" spans="1:22" x14ac:dyDescent="0.45">
      <c r="A1899" t="s">
        <v>23</v>
      </c>
      <c r="B1899" t="s">
        <v>24</v>
      </c>
      <c r="C1899">
        <v>2022</v>
      </c>
      <c r="D1899">
        <v>143</v>
      </c>
      <c r="E1899">
        <v>2</v>
      </c>
      <c r="F1899" s="2">
        <v>44600</v>
      </c>
      <c r="G1899" t="s">
        <v>395</v>
      </c>
      <c r="H1899" t="s">
        <v>397</v>
      </c>
      <c r="I1899" t="s">
        <v>388</v>
      </c>
      <c r="J1899" t="s">
        <v>19</v>
      </c>
      <c r="K1899" t="s">
        <v>56</v>
      </c>
      <c r="M1899" t="s">
        <v>56</v>
      </c>
      <c r="O1899" t="s">
        <v>370</v>
      </c>
      <c r="P1899" t="s">
        <v>19</v>
      </c>
      <c r="Q1899" t="s">
        <v>19</v>
      </c>
      <c r="R1899">
        <v>1</v>
      </c>
    </row>
    <row r="1900" spans="1:22" x14ac:dyDescent="0.45">
      <c r="A1900" t="s">
        <v>23</v>
      </c>
      <c r="B1900" t="s">
        <v>24</v>
      </c>
      <c r="C1900">
        <v>2022</v>
      </c>
      <c r="D1900">
        <v>144</v>
      </c>
      <c r="E1900">
        <v>2</v>
      </c>
      <c r="F1900" s="2">
        <v>44600</v>
      </c>
      <c r="G1900" t="s">
        <v>395</v>
      </c>
      <c r="H1900" t="s">
        <v>398</v>
      </c>
      <c r="I1900" t="s">
        <v>387</v>
      </c>
      <c r="J1900" t="s">
        <v>25</v>
      </c>
      <c r="P1900">
        <v>0</v>
      </c>
      <c r="Q1900">
        <v>0</v>
      </c>
      <c r="R1900">
        <v>0</v>
      </c>
    </row>
    <row r="1901" spans="1:22" x14ac:dyDescent="0.45">
      <c r="A1901" t="s">
        <v>23</v>
      </c>
      <c r="B1901" t="s">
        <v>24</v>
      </c>
      <c r="C1901">
        <v>2022</v>
      </c>
      <c r="D1901">
        <v>145</v>
      </c>
      <c r="E1901">
        <v>2</v>
      </c>
      <c r="F1901" s="2">
        <v>44600</v>
      </c>
      <c r="G1901" t="s">
        <v>395</v>
      </c>
      <c r="H1901" t="s">
        <v>398</v>
      </c>
      <c r="I1901" t="s">
        <v>387</v>
      </c>
      <c r="J1901" t="s">
        <v>26</v>
      </c>
      <c r="P1901">
        <v>0</v>
      </c>
      <c r="Q1901">
        <v>0</v>
      </c>
      <c r="R1901">
        <v>0</v>
      </c>
    </row>
    <row r="1902" spans="1:22" x14ac:dyDescent="0.45">
      <c r="A1902" t="s">
        <v>23</v>
      </c>
      <c r="B1902" t="s">
        <v>24</v>
      </c>
      <c r="C1902">
        <v>2022</v>
      </c>
      <c r="D1902">
        <v>146</v>
      </c>
      <c r="E1902">
        <v>2</v>
      </c>
      <c r="F1902" s="2">
        <v>44600</v>
      </c>
      <c r="G1902" t="s">
        <v>395</v>
      </c>
      <c r="H1902" t="s">
        <v>399</v>
      </c>
      <c r="I1902" t="s">
        <v>380</v>
      </c>
      <c r="J1902" t="s">
        <v>19</v>
      </c>
      <c r="P1902">
        <v>0</v>
      </c>
      <c r="Q1902">
        <v>0</v>
      </c>
      <c r="R1902">
        <v>0</v>
      </c>
    </row>
    <row r="1903" spans="1:22" x14ac:dyDescent="0.45">
      <c r="A1903" t="s">
        <v>23</v>
      </c>
      <c r="B1903" t="s">
        <v>24</v>
      </c>
      <c r="C1903">
        <v>2022</v>
      </c>
      <c r="D1903">
        <v>147</v>
      </c>
      <c r="E1903">
        <v>2</v>
      </c>
      <c r="F1903" s="2">
        <v>44614</v>
      </c>
      <c r="G1903" t="s">
        <v>395</v>
      </c>
      <c r="H1903" t="s">
        <v>398</v>
      </c>
      <c r="I1903" t="s">
        <v>387</v>
      </c>
      <c r="J1903" t="s">
        <v>25</v>
      </c>
      <c r="P1903">
        <v>0</v>
      </c>
      <c r="Q1903">
        <v>0</v>
      </c>
      <c r="R1903">
        <v>0</v>
      </c>
    </row>
    <row r="1904" spans="1:22" x14ac:dyDescent="0.45">
      <c r="A1904" t="s">
        <v>23</v>
      </c>
      <c r="B1904" t="s">
        <v>24</v>
      </c>
      <c r="C1904">
        <v>2022</v>
      </c>
      <c r="D1904">
        <v>148</v>
      </c>
      <c r="E1904">
        <v>2</v>
      </c>
      <c r="F1904" s="2">
        <v>44614</v>
      </c>
      <c r="G1904" t="s">
        <v>395</v>
      </c>
      <c r="H1904" t="s">
        <v>398</v>
      </c>
      <c r="I1904" t="s">
        <v>387</v>
      </c>
      <c r="J1904" t="s">
        <v>26</v>
      </c>
      <c r="P1904">
        <v>0</v>
      </c>
      <c r="Q1904">
        <v>0</v>
      </c>
      <c r="R1904">
        <v>0</v>
      </c>
    </row>
    <row r="1905" spans="1:22" x14ac:dyDescent="0.45">
      <c r="A1905" t="s">
        <v>23</v>
      </c>
      <c r="B1905" t="s">
        <v>24</v>
      </c>
      <c r="C1905">
        <v>2022</v>
      </c>
      <c r="D1905">
        <v>149</v>
      </c>
      <c r="E1905">
        <v>2</v>
      </c>
      <c r="F1905" s="2">
        <v>44614</v>
      </c>
      <c r="G1905" t="s">
        <v>395</v>
      </c>
      <c r="H1905" t="s">
        <v>399</v>
      </c>
      <c r="I1905" t="s">
        <v>380</v>
      </c>
      <c r="J1905" t="s">
        <v>19</v>
      </c>
      <c r="P1905">
        <v>0</v>
      </c>
      <c r="Q1905">
        <v>0</v>
      </c>
      <c r="R1905">
        <v>0</v>
      </c>
    </row>
    <row r="1906" spans="1:22" x14ac:dyDescent="0.45">
      <c r="A1906" t="s">
        <v>23</v>
      </c>
      <c r="B1906" t="s">
        <v>24</v>
      </c>
      <c r="C1906">
        <v>2021</v>
      </c>
      <c r="D1906">
        <v>150</v>
      </c>
      <c r="E1906">
        <v>10</v>
      </c>
      <c r="F1906" s="2">
        <v>44497</v>
      </c>
      <c r="G1906" t="s">
        <v>395</v>
      </c>
      <c r="H1906" t="s">
        <v>397</v>
      </c>
      <c r="I1906" t="s">
        <v>388</v>
      </c>
      <c r="J1906" t="s">
        <v>19</v>
      </c>
      <c r="K1906" t="s">
        <v>274</v>
      </c>
      <c r="L1906" t="s">
        <v>529</v>
      </c>
      <c r="M1906" t="s">
        <v>148</v>
      </c>
      <c r="N1906" t="s">
        <v>275</v>
      </c>
      <c r="O1906" t="s">
        <v>7</v>
      </c>
      <c r="P1906">
        <v>2</v>
      </c>
      <c r="Q1906">
        <v>0</v>
      </c>
      <c r="R1906">
        <v>2</v>
      </c>
      <c r="S1906" t="s">
        <v>34</v>
      </c>
      <c r="T1906" t="s">
        <v>32</v>
      </c>
      <c r="U1906" t="s">
        <v>33</v>
      </c>
      <c r="V1906" t="s">
        <v>53</v>
      </c>
    </row>
    <row r="1907" spans="1:22" x14ac:dyDescent="0.45">
      <c r="A1907" t="s">
        <v>23</v>
      </c>
      <c r="B1907" t="s">
        <v>24</v>
      </c>
      <c r="C1907">
        <v>2022</v>
      </c>
      <c r="D1907">
        <v>151</v>
      </c>
      <c r="E1907">
        <v>4</v>
      </c>
      <c r="F1907" s="2">
        <v>44671</v>
      </c>
      <c r="G1907" t="s">
        <v>395</v>
      </c>
      <c r="H1907" t="s">
        <v>397</v>
      </c>
      <c r="I1907" t="s">
        <v>388</v>
      </c>
      <c r="J1907" t="s">
        <v>19</v>
      </c>
      <c r="K1907" t="s">
        <v>54</v>
      </c>
      <c r="M1907" t="s">
        <v>54</v>
      </c>
      <c r="O1907" t="s">
        <v>370</v>
      </c>
      <c r="P1907" t="s">
        <v>19</v>
      </c>
      <c r="Q1907" t="s">
        <v>19</v>
      </c>
      <c r="R1907">
        <v>5</v>
      </c>
    </row>
    <row r="1908" spans="1:22" x14ac:dyDescent="0.45">
      <c r="A1908" t="s">
        <v>23</v>
      </c>
      <c r="B1908" t="s">
        <v>24</v>
      </c>
      <c r="C1908">
        <v>2022</v>
      </c>
      <c r="D1908">
        <v>152</v>
      </c>
      <c r="E1908">
        <v>4</v>
      </c>
      <c r="F1908" s="2">
        <v>44671</v>
      </c>
      <c r="G1908" t="s">
        <v>395</v>
      </c>
      <c r="H1908" t="s">
        <v>398</v>
      </c>
      <c r="I1908" t="s">
        <v>387</v>
      </c>
      <c r="J1908" t="s">
        <v>25</v>
      </c>
      <c r="P1908">
        <v>0</v>
      </c>
      <c r="Q1908">
        <v>0</v>
      </c>
      <c r="R1908">
        <v>0</v>
      </c>
    </row>
    <row r="1909" spans="1:22" x14ac:dyDescent="0.45">
      <c r="A1909" t="s">
        <v>23</v>
      </c>
      <c r="B1909" t="s">
        <v>24</v>
      </c>
      <c r="C1909">
        <v>2022</v>
      </c>
      <c r="D1909">
        <v>153</v>
      </c>
      <c r="E1909">
        <v>4</v>
      </c>
      <c r="F1909" s="2">
        <v>44671</v>
      </c>
      <c r="G1909" t="s">
        <v>395</v>
      </c>
      <c r="H1909" t="s">
        <v>398</v>
      </c>
      <c r="I1909" t="s">
        <v>387</v>
      </c>
      <c r="J1909" t="s">
        <v>26</v>
      </c>
      <c r="P1909">
        <v>0</v>
      </c>
      <c r="Q1909">
        <v>0</v>
      </c>
      <c r="R1909">
        <v>0</v>
      </c>
    </row>
    <row r="1910" spans="1:22" x14ac:dyDescent="0.45">
      <c r="A1910" t="s">
        <v>23</v>
      </c>
      <c r="B1910" t="s">
        <v>24</v>
      </c>
      <c r="C1910">
        <v>2022</v>
      </c>
      <c r="D1910">
        <v>154</v>
      </c>
      <c r="E1910">
        <v>4</v>
      </c>
      <c r="F1910" s="2">
        <v>44671</v>
      </c>
      <c r="G1910" t="s">
        <v>395</v>
      </c>
      <c r="H1910" t="s">
        <v>399</v>
      </c>
      <c r="I1910" t="s">
        <v>380</v>
      </c>
      <c r="J1910" t="s">
        <v>19</v>
      </c>
      <c r="P1910">
        <v>0</v>
      </c>
      <c r="Q1910">
        <v>0</v>
      </c>
      <c r="R1910">
        <v>0</v>
      </c>
    </row>
    <row r="1911" spans="1:22" x14ac:dyDescent="0.45">
      <c r="A1911" t="s">
        <v>23</v>
      </c>
      <c r="B1911" t="s">
        <v>24</v>
      </c>
      <c r="C1911">
        <v>2019</v>
      </c>
      <c r="D1911">
        <v>155</v>
      </c>
      <c r="E1911">
        <v>6</v>
      </c>
      <c r="F1911" s="2">
        <v>43634</v>
      </c>
      <c r="G1911" t="s">
        <v>395</v>
      </c>
      <c r="H1911" t="s">
        <v>397</v>
      </c>
      <c r="I1911" t="s">
        <v>388</v>
      </c>
      <c r="J1911" t="s">
        <v>19</v>
      </c>
      <c r="K1911" t="s">
        <v>185</v>
      </c>
      <c r="L1911" t="s">
        <v>536</v>
      </c>
      <c r="M1911" t="s">
        <v>59</v>
      </c>
      <c r="N1911" t="s">
        <v>186</v>
      </c>
      <c r="O1911" t="s">
        <v>7</v>
      </c>
      <c r="P1911">
        <v>1</v>
      </c>
      <c r="Q1911">
        <v>0</v>
      </c>
      <c r="R1911">
        <v>1</v>
      </c>
      <c r="S1911" t="s">
        <v>62</v>
      </c>
      <c r="T1911" t="s">
        <v>61</v>
      </c>
      <c r="U1911" t="s">
        <v>63</v>
      </c>
      <c r="V1911" t="s">
        <v>64</v>
      </c>
    </row>
    <row r="1912" spans="1:22" x14ac:dyDescent="0.45">
      <c r="A1912" t="s">
        <v>23</v>
      </c>
      <c r="B1912" t="s">
        <v>24</v>
      </c>
      <c r="C1912">
        <v>2022</v>
      </c>
      <c r="D1912">
        <v>156</v>
      </c>
      <c r="E1912">
        <v>5</v>
      </c>
      <c r="F1912" s="2">
        <v>44692</v>
      </c>
      <c r="G1912" t="s">
        <v>395</v>
      </c>
      <c r="H1912" t="s">
        <v>397</v>
      </c>
      <c r="I1912" t="s">
        <v>388</v>
      </c>
      <c r="J1912" t="s">
        <v>19</v>
      </c>
      <c r="K1912" t="s">
        <v>54</v>
      </c>
      <c r="M1912" t="s">
        <v>54</v>
      </c>
      <c r="O1912" t="s">
        <v>370</v>
      </c>
      <c r="P1912" t="s">
        <v>19</v>
      </c>
      <c r="Q1912" t="s">
        <v>19</v>
      </c>
      <c r="R1912">
        <v>1</v>
      </c>
    </row>
    <row r="1913" spans="1:22" x14ac:dyDescent="0.45">
      <c r="A1913" t="s">
        <v>23</v>
      </c>
      <c r="B1913" t="s">
        <v>24</v>
      </c>
      <c r="C1913">
        <v>2022</v>
      </c>
      <c r="D1913">
        <v>157</v>
      </c>
      <c r="E1913">
        <v>5</v>
      </c>
      <c r="F1913" s="2">
        <v>44692</v>
      </c>
      <c r="G1913" t="s">
        <v>395</v>
      </c>
      <c r="H1913" t="s">
        <v>397</v>
      </c>
      <c r="I1913" t="s">
        <v>388</v>
      </c>
      <c r="J1913" t="s">
        <v>19</v>
      </c>
      <c r="K1913" t="s">
        <v>55</v>
      </c>
      <c r="M1913" t="s">
        <v>55</v>
      </c>
      <c r="O1913" t="s">
        <v>370</v>
      </c>
      <c r="P1913" t="s">
        <v>19</v>
      </c>
      <c r="Q1913" t="s">
        <v>19</v>
      </c>
      <c r="R1913">
        <v>1</v>
      </c>
    </row>
    <row r="1914" spans="1:22" x14ac:dyDescent="0.45">
      <c r="A1914" t="s">
        <v>23</v>
      </c>
      <c r="B1914" t="s">
        <v>24</v>
      </c>
      <c r="C1914">
        <v>2022</v>
      </c>
      <c r="D1914">
        <v>158</v>
      </c>
      <c r="E1914">
        <v>5</v>
      </c>
      <c r="F1914" s="2">
        <v>44692</v>
      </c>
      <c r="G1914" t="s">
        <v>395</v>
      </c>
      <c r="H1914" t="s">
        <v>398</v>
      </c>
      <c r="I1914" t="s">
        <v>387</v>
      </c>
      <c r="J1914" t="s">
        <v>25</v>
      </c>
      <c r="P1914">
        <v>0</v>
      </c>
      <c r="Q1914">
        <v>0</v>
      </c>
      <c r="R1914">
        <v>0</v>
      </c>
    </row>
    <row r="1915" spans="1:22" x14ac:dyDescent="0.45">
      <c r="A1915" t="s">
        <v>23</v>
      </c>
      <c r="B1915" t="s">
        <v>24</v>
      </c>
      <c r="C1915">
        <v>2022</v>
      </c>
      <c r="D1915">
        <v>159</v>
      </c>
      <c r="E1915">
        <v>5</v>
      </c>
      <c r="F1915" s="2">
        <v>44692</v>
      </c>
      <c r="G1915" t="s">
        <v>395</v>
      </c>
      <c r="H1915" t="s">
        <v>398</v>
      </c>
      <c r="I1915" t="s">
        <v>387</v>
      </c>
      <c r="J1915" t="s">
        <v>26</v>
      </c>
      <c r="P1915">
        <v>0</v>
      </c>
      <c r="Q1915">
        <v>0</v>
      </c>
      <c r="R1915">
        <v>0</v>
      </c>
    </row>
    <row r="1916" spans="1:22" x14ac:dyDescent="0.45">
      <c r="A1916" t="s">
        <v>23</v>
      </c>
      <c r="B1916" t="s">
        <v>24</v>
      </c>
      <c r="C1916">
        <v>2022</v>
      </c>
      <c r="D1916">
        <v>160</v>
      </c>
      <c r="E1916">
        <v>5</v>
      </c>
      <c r="F1916" s="2">
        <v>44692</v>
      </c>
      <c r="G1916" t="s">
        <v>395</v>
      </c>
      <c r="H1916" t="s">
        <v>399</v>
      </c>
      <c r="I1916" t="s">
        <v>380</v>
      </c>
      <c r="J1916" t="s">
        <v>19</v>
      </c>
      <c r="P1916">
        <v>0</v>
      </c>
      <c r="Q1916">
        <v>0</v>
      </c>
      <c r="R1916">
        <v>0</v>
      </c>
    </row>
    <row r="1917" spans="1:22" x14ac:dyDescent="0.45">
      <c r="A1917" t="s">
        <v>23</v>
      </c>
      <c r="B1917" t="s">
        <v>24</v>
      </c>
      <c r="C1917">
        <v>2021</v>
      </c>
      <c r="D1917">
        <v>161</v>
      </c>
      <c r="E1917">
        <v>5</v>
      </c>
      <c r="F1917" s="2">
        <v>44342</v>
      </c>
      <c r="G1917" t="s">
        <v>395</v>
      </c>
      <c r="H1917" t="s">
        <v>397</v>
      </c>
      <c r="I1917" t="s">
        <v>388</v>
      </c>
      <c r="J1917" t="s">
        <v>19</v>
      </c>
      <c r="K1917" t="s">
        <v>96</v>
      </c>
      <c r="L1917" t="s">
        <v>542</v>
      </c>
      <c r="M1917" t="s">
        <v>97</v>
      </c>
      <c r="N1917" t="s">
        <v>98</v>
      </c>
      <c r="O1917" t="s">
        <v>7</v>
      </c>
      <c r="P1917">
        <v>1</v>
      </c>
      <c r="Q1917">
        <v>1</v>
      </c>
      <c r="R1917">
        <v>2</v>
      </c>
      <c r="S1917" t="s">
        <v>62</v>
      </c>
      <c r="T1917" t="s">
        <v>99</v>
      </c>
      <c r="U1917" t="s">
        <v>100</v>
      </c>
      <c r="V1917" t="s">
        <v>101</v>
      </c>
    </row>
    <row r="1918" spans="1:22" x14ac:dyDescent="0.45">
      <c r="A1918" t="s">
        <v>23</v>
      </c>
      <c r="B1918" t="s">
        <v>24</v>
      </c>
      <c r="C1918">
        <v>2021</v>
      </c>
      <c r="D1918">
        <v>162</v>
      </c>
      <c r="E1918">
        <v>10</v>
      </c>
      <c r="F1918" s="2">
        <v>44497</v>
      </c>
      <c r="G1918" t="s">
        <v>395</v>
      </c>
      <c r="H1918" t="s">
        <v>397</v>
      </c>
      <c r="I1918" t="s">
        <v>388</v>
      </c>
      <c r="J1918" t="s">
        <v>19</v>
      </c>
      <c r="K1918" t="s">
        <v>96</v>
      </c>
      <c r="L1918" t="s">
        <v>542</v>
      </c>
      <c r="M1918" t="s">
        <v>97</v>
      </c>
      <c r="N1918" t="s">
        <v>98</v>
      </c>
      <c r="O1918" t="s">
        <v>7</v>
      </c>
      <c r="P1918">
        <v>0</v>
      </c>
      <c r="Q1918">
        <v>1</v>
      </c>
      <c r="R1918">
        <v>1</v>
      </c>
      <c r="S1918" t="s">
        <v>62</v>
      </c>
      <c r="T1918" t="s">
        <v>99</v>
      </c>
      <c r="U1918" t="s">
        <v>100</v>
      </c>
      <c r="V1918" t="s">
        <v>101</v>
      </c>
    </row>
    <row r="1919" spans="1:22" x14ac:dyDescent="0.45">
      <c r="A1919" t="s">
        <v>23</v>
      </c>
      <c r="B1919" t="s">
        <v>24</v>
      </c>
      <c r="C1919">
        <v>2022</v>
      </c>
      <c r="D1919">
        <v>163</v>
      </c>
      <c r="E1919">
        <v>5</v>
      </c>
      <c r="F1919" s="2">
        <v>44706</v>
      </c>
      <c r="G1919" t="s">
        <v>395</v>
      </c>
      <c r="H1919" t="s">
        <v>397</v>
      </c>
      <c r="I1919" t="s">
        <v>388</v>
      </c>
      <c r="J1919" t="s">
        <v>19</v>
      </c>
      <c r="P1919">
        <v>0</v>
      </c>
      <c r="Q1919">
        <v>0</v>
      </c>
      <c r="R1919">
        <v>0</v>
      </c>
    </row>
    <row r="1920" spans="1:22" x14ac:dyDescent="0.45">
      <c r="A1920" t="s">
        <v>23</v>
      </c>
      <c r="B1920" t="s">
        <v>24</v>
      </c>
      <c r="C1920">
        <v>2022</v>
      </c>
      <c r="D1920">
        <v>164</v>
      </c>
      <c r="E1920">
        <v>5</v>
      </c>
      <c r="F1920" s="2">
        <v>44706</v>
      </c>
      <c r="G1920" t="s">
        <v>395</v>
      </c>
      <c r="H1920" t="s">
        <v>398</v>
      </c>
      <c r="I1920" t="s">
        <v>387</v>
      </c>
      <c r="J1920" t="s">
        <v>25</v>
      </c>
      <c r="P1920">
        <v>0</v>
      </c>
      <c r="Q1920">
        <v>0</v>
      </c>
      <c r="R1920">
        <v>0</v>
      </c>
    </row>
    <row r="1921" spans="1:22" x14ac:dyDescent="0.45">
      <c r="A1921" t="s">
        <v>23</v>
      </c>
      <c r="B1921" t="s">
        <v>24</v>
      </c>
      <c r="C1921">
        <v>2022</v>
      </c>
      <c r="D1921">
        <v>165</v>
      </c>
      <c r="E1921">
        <v>5</v>
      </c>
      <c r="F1921" s="2">
        <v>44706</v>
      </c>
      <c r="G1921" t="s">
        <v>395</v>
      </c>
      <c r="H1921" t="s">
        <v>398</v>
      </c>
      <c r="I1921" t="s">
        <v>387</v>
      </c>
      <c r="J1921" t="s">
        <v>26</v>
      </c>
      <c r="P1921">
        <v>0</v>
      </c>
      <c r="Q1921">
        <v>0</v>
      </c>
      <c r="R1921">
        <v>0</v>
      </c>
    </row>
    <row r="1922" spans="1:22" x14ac:dyDescent="0.45">
      <c r="A1922" t="s">
        <v>23</v>
      </c>
      <c r="B1922" t="s">
        <v>24</v>
      </c>
      <c r="C1922">
        <v>2022</v>
      </c>
      <c r="D1922">
        <v>166</v>
      </c>
      <c r="E1922">
        <v>5</v>
      </c>
      <c r="F1922" s="2">
        <v>44706</v>
      </c>
      <c r="G1922" t="s">
        <v>395</v>
      </c>
      <c r="H1922" t="s">
        <v>399</v>
      </c>
      <c r="I1922" t="s">
        <v>380</v>
      </c>
      <c r="J1922" t="s">
        <v>19</v>
      </c>
      <c r="P1922">
        <v>0</v>
      </c>
      <c r="Q1922">
        <v>0</v>
      </c>
      <c r="R1922">
        <v>0</v>
      </c>
    </row>
    <row r="1923" spans="1:22" x14ac:dyDescent="0.45">
      <c r="A1923" t="s">
        <v>23</v>
      </c>
      <c r="B1923" t="s">
        <v>24</v>
      </c>
      <c r="C1923">
        <v>2021</v>
      </c>
      <c r="D1923">
        <v>167</v>
      </c>
      <c r="E1923">
        <v>12</v>
      </c>
      <c r="F1923" s="2">
        <v>44543</v>
      </c>
      <c r="G1923" t="s">
        <v>395</v>
      </c>
      <c r="H1923" t="s">
        <v>397</v>
      </c>
      <c r="I1923" t="s">
        <v>388</v>
      </c>
      <c r="J1923" t="s">
        <v>19</v>
      </c>
      <c r="K1923" t="s">
        <v>96</v>
      </c>
      <c r="L1923" t="s">
        <v>542</v>
      </c>
      <c r="M1923" t="s">
        <v>97</v>
      </c>
      <c r="N1923" t="s">
        <v>98</v>
      </c>
      <c r="O1923" t="s">
        <v>7</v>
      </c>
      <c r="P1923">
        <v>0</v>
      </c>
      <c r="Q1923">
        <v>1</v>
      </c>
      <c r="R1923">
        <v>1</v>
      </c>
      <c r="S1923" t="s">
        <v>62</v>
      </c>
      <c r="T1923" t="s">
        <v>99</v>
      </c>
      <c r="U1923" t="s">
        <v>100</v>
      </c>
      <c r="V1923" t="s">
        <v>101</v>
      </c>
    </row>
    <row r="1924" spans="1:22" x14ac:dyDescent="0.45">
      <c r="A1924" t="s">
        <v>23</v>
      </c>
      <c r="B1924" t="s">
        <v>24</v>
      </c>
      <c r="C1924">
        <v>2021</v>
      </c>
      <c r="D1924">
        <v>168</v>
      </c>
      <c r="E1924">
        <v>4</v>
      </c>
      <c r="F1924" s="2">
        <v>44315</v>
      </c>
      <c r="G1924" t="s">
        <v>395</v>
      </c>
      <c r="H1924" t="s">
        <v>399</v>
      </c>
      <c r="I1924" t="s">
        <v>380</v>
      </c>
      <c r="J1924" t="s">
        <v>19</v>
      </c>
      <c r="P1924">
        <v>0</v>
      </c>
      <c r="Q1924">
        <v>0</v>
      </c>
      <c r="R1924">
        <v>0</v>
      </c>
    </row>
    <row r="1925" spans="1:22" x14ac:dyDescent="0.45">
      <c r="A1925" t="s">
        <v>23</v>
      </c>
      <c r="B1925" t="s">
        <v>24</v>
      </c>
      <c r="C1925">
        <v>2019</v>
      </c>
      <c r="D1925">
        <v>169</v>
      </c>
      <c r="E1925">
        <v>5</v>
      </c>
      <c r="F1925" s="2">
        <v>43614</v>
      </c>
      <c r="G1925" t="s">
        <v>395</v>
      </c>
      <c r="H1925" t="s">
        <v>397</v>
      </c>
      <c r="I1925" t="s">
        <v>388</v>
      </c>
      <c r="J1925" t="s">
        <v>19</v>
      </c>
      <c r="K1925" t="s">
        <v>110</v>
      </c>
      <c r="L1925" t="s">
        <v>547</v>
      </c>
      <c r="M1925" t="s">
        <v>111</v>
      </c>
      <c r="N1925" t="s">
        <v>112</v>
      </c>
      <c r="O1925" t="s">
        <v>7</v>
      </c>
      <c r="P1925">
        <v>1</v>
      </c>
      <c r="Q1925">
        <v>4</v>
      </c>
      <c r="R1925">
        <v>5</v>
      </c>
      <c r="S1925" t="s">
        <v>34</v>
      </c>
      <c r="T1925" t="s">
        <v>32</v>
      </c>
      <c r="U1925" t="s">
        <v>67</v>
      </c>
      <c r="V1925" t="s">
        <v>71</v>
      </c>
    </row>
    <row r="1926" spans="1:22" x14ac:dyDescent="0.45">
      <c r="A1926" t="s">
        <v>23</v>
      </c>
      <c r="B1926" t="s">
        <v>24</v>
      </c>
      <c r="C1926">
        <v>2021</v>
      </c>
      <c r="D1926">
        <v>170</v>
      </c>
      <c r="E1926">
        <v>8</v>
      </c>
      <c r="F1926" s="2">
        <v>44413</v>
      </c>
      <c r="G1926" t="s">
        <v>395</v>
      </c>
      <c r="H1926" t="s">
        <v>398</v>
      </c>
      <c r="I1926" t="s">
        <v>387</v>
      </c>
      <c r="J1926" t="s">
        <v>26</v>
      </c>
      <c r="K1926" t="s">
        <v>110</v>
      </c>
      <c r="L1926" t="s">
        <v>547</v>
      </c>
      <c r="M1926" t="s">
        <v>111</v>
      </c>
      <c r="N1926" t="s">
        <v>112</v>
      </c>
      <c r="O1926" t="s">
        <v>7</v>
      </c>
      <c r="P1926">
        <v>0</v>
      </c>
      <c r="Q1926">
        <v>1</v>
      </c>
      <c r="R1926">
        <v>1</v>
      </c>
      <c r="S1926" t="s">
        <v>34</v>
      </c>
      <c r="T1926" t="s">
        <v>32</v>
      </c>
      <c r="U1926" t="s">
        <v>67</v>
      </c>
      <c r="V1926" t="s">
        <v>71</v>
      </c>
    </row>
    <row r="1927" spans="1:22" x14ac:dyDescent="0.45">
      <c r="A1927" t="s">
        <v>23</v>
      </c>
      <c r="B1927" t="s">
        <v>24</v>
      </c>
      <c r="C1927">
        <v>2022</v>
      </c>
      <c r="D1927">
        <v>171</v>
      </c>
      <c r="E1927">
        <v>1</v>
      </c>
      <c r="F1927" s="2">
        <v>44586</v>
      </c>
      <c r="G1927" t="s">
        <v>395</v>
      </c>
      <c r="H1927" t="s">
        <v>397</v>
      </c>
      <c r="I1927" t="s">
        <v>388</v>
      </c>
      <c r="J1927" t="s">
        <v>19</v>
      </c>
      <c r="K1927" t="s">
        <v>110</v>
      </c>
      <c r="L1927" t="s">
        <v>547</v>
      </c>
      <c r="M1927" t="s">
        <v>111</v>
      </c>
      <c r="N1927" t="s">
        <v>112</v>
      </c>
      <c r="O1927" t="s">
        <v>7</v>
      </c>
      <c r="P1927">
        <v>1</v>
      </c>
      <c r="Q1927">
        <v>0</v>
      </c>
      <c r="R1927">
        <v>1</v>
      </c>
      <c r="S1927" t="s">
        <v>34</v>
      </c>
      <c r="T1927" t="s">
        <v>32</v>
      </c>
      <c r="U1927" t="s">
        <v>67</v>
      </c>
      <c r="V1927" t="s">
        <v>71</v>
      </c>
    </row>
    <row r="1928" spans="1:22" x14ac:dyDescent="0.45">
      <c r="A1928" t="s">
        <v>23</v>
      </c>
      <c r="B1928" t="s">
        <v>24</v>
      </c>
      <c r="C1928">
        <v>2022</v>
      </c>
      <c r="D1928">
        <v>172</v>
      </c>
      <c r="E1928">
        <v>4</v>
      </c>
      <c r="F1928" s="2">
        <v>44671</v>
      </c>
      <c r="G1928" t="s">
        <v>395</v>
      </c>
      <c r="H1928" t="s">
        <v>397</v>
      </c>
      <c r="I1928" t="s">
        <v>388</v>
      </c>
      <c r="J1928" t="s">
        <v>19</v>
      </c>
      <c r="K1928" t="s">
        <v>110</v>
      </c>
      <c r="L1928" t="s">
        <v>547</v>
      </c>
      <c r="M1928" t="s">
        <v>111</v>
      </c>
      <c r="N1928" t="s">
        <v>112</v>
      </c>
      <c r="O1928" t="s">
        <v>7</v>
      </c>
      <c r="P1928">
        <v>1</v>
      </c>
      <c r="Q1928">
        <v>0</v>
      </c>
      <c r="R1928">
        <v>1</v>
      </c>
      <c r="S1928" t="s">
        <v>34</v>
      </c>
      <c r="T1928" t="s">
        <v>32</v>
      </c>
      <c r="U1928" t="s">
        <v>67</v>
      </c>
      <c r="V1928" t="s">
        <v>71</v>
      </c>
    </row>
    <row r="1929" spans="1:22" x14ac:dyDescent="0.45">
      <c r="A1929" t="s">
        <v>23</v>
      </c>
      <c r="B1929" t="s">
        <v>24</v>
      </c>
      <c r="C1929">
        <v>2022</v>
      </c>
      <c r="D1929">
        <v>173</v>
      </c>
      <c r="E1929">
        <v>5</v>
      </c>
      <c r="F1929" s="2">
        <v>44692</v>
      </c>
      <c r="G1929" t="s">
        <v>395</v>
      </c>
      <c r="H1929" t="s">
        <v>397</v>
      </c>
      <c r="I1929" t="s">
        <v>388</v>
      </c>
      <c r="J1929" t="s">
        <v>19</v>
      </c>
      <c r="K1929" t="s">
        <v>110</v>
      </c>
      <c r="L1929" t="s">
        <v>547</v>
      </c>
      <c r="M1929" t="s">
        <v>111</v>
      </c>
      <c r="N1929" t="s">
        <v>112</v>
      </c>
      <c r="O1929" t="s">
        <v>7</v>
      </c>
      <c r="P1929">
        <v>1</v>
      </c>
      <c r="Q1929">
        <v>2</v>
      </c>
      <c r="R1929">
        <v>3</v>
      </c>
      <c r="S1929" t="s">
        <v>34</v>
      </c>
      <c r="T1929" t="s">
        <v>32</v>
      </c>
      <c r="U1929" t="s">
        <v>67</v>
      </c>
      <c r="V1929" t="s">
        <v>71</v>
      </c>
    </row>
    <row r="1930" spans="1:22" x14ac:dyDescent="0.45">
      <c r="A1930" t="s">
        <v>246</v>
      </c>
      <c r="B1930" t="s">
        <v>247</v>
      </c>
      <c r="C1930">
        <v>2021</v>
      </c>
      <c r="D1930">
        <v>1</v>
      </c>
      <c r="E1930">
        <v>11</v>
      </c>
      <c r="F1930" s="2">
        <v>44530</v>
      </c>
      <c r="G1930" t="s">
        <v>392</v>
      </c>
      <c r="H1930" t="s">
        <v>399</v>
      </c>
      <c r="I1930" t="s">
        <v>383</v>
      </c>
      <c r="J1930" t="s">
        <v>19</v>
      </c>
      <c r="K1930" t="s">
        <v>315</v>
      </c>
      <c r="L1930" t="s">
        <v>450</v>
      </c>
      <c r="M1930" t="s">
        <v>316</v>
      </c>
      <c r="N1930" t="s">
        <v>317</v>
      </c>
      <c r="O1930" t="s">
        <v>7</v>
      </c>
      <c r="P1930">
        <v>4</v>
      </c>
      <c r="Q1930">
        <v>3</v>
      </c>
      <c r="R1930">
        <v>7</v>
      </c>
      <c r="S1930" t="s">
        <v>34</v>
      </c>
      <c r="T1930" t="s">
        <v>32</v>
      </c>
      <c r="U1930" t="s">
        <v>33</v>
      </c>
      <c r="V1930" t="s">
        <v>213</v>
      </c>
    </row>
    <row r="1931" spans="1:22" x14ac:dyDescent="0.45">
      <c r="A1931" t="s">
        <v>246</v>
      </c>
      <c r="B1931" t="s">
        <v>247</v>
      </c>
      <c r="C1931">
        <v>2021</v>
      </c>
      <c r="D1931">
        <v>2</v>
      </c>
      <c r="E1931">
        <v>12</v>
      </c>
      <c r="F1931" s="2">
        <v>44543</v>
      </c>
      <c r="G1931" t="s">
        <v>392</v>
      </c>
      <c r="H1931" t="s">
        <v>397</v>
      </c>
      <c r="I1931" t="s">
        <v>391</v>
      </c>
      <c r="J1931" t="s">
        <v>19</v>
      </c>
      <c r="K1931" t="s">
        <v>315</v>
      </c>
      <c r="L1931" t="s">
        <v>450</v>
      </c>
      <c r="M1931" t="s">
        <v>316</v>
      </c>
      <c r="N1931" t="s">
        <v>317</v>
      </c>
      <c r="O1931" t="s">
        <v>7</v>
      </c>
      <c r="P1931">
        <v>1</v>
      </c>
      <c r="Q1931">
        <v>0</v>
      </c>
      <c r="R1931">
        <v>1</v>
      </c>
      <c r="S1931" t="s">
        <v>34</v>
      </c>
      <c r="T1931" t="s">
        <v>32</v>
      </c>
      <c r="U1931" t="s">
        <v>33</v>
      </c>
      <c r="V1931" t="s">
        <v>213</v>
      </c>
    </row>
    <row r="1932" spans="1:22" x14ac:dyDescent="0.45">
      <c r="A1932" t="s">
        <v>246</v>
      </c>
      <c r="B1932" t="s">
        <v>247</v>
      </c>
      <c r="C1932">
        <v>2021</v>
      </c>
      <c r="D1932">
        <v>3</v>
      </c>
      <c r="E1932">
        <v>12</v>
      </c>
      <c r="F1932" s="2">
        <v>44543</v>
      </c>
      <c r="G1932" t="s">
        <v>392</v>
      </c>
      <c r="H1932" t="s">
        <v>399</v>
      </c>
      <c r="I1932" t="s">
        <v>383</v>
      </c>
      <c r="J1932" t="s">
        <v>19</v>
      </c>
      <c r="K1932" t="s">
        <v>315</v>
      </c>
      <c r="L1932" t="s">
        <v>450</v>
      </c>
      <c r="M1932" t="s">
        <v>316</v>
      </c>
      <c r="N1932" t="s">
        <v>317</v>
      </c>
      <c r="O1932" t="s">
        <v>7</v>
      </c>
      <c r="P1932">
        <v>2</v>
      </c>
      <c r="Q1932">
        <v>0</v>
      </c>
      <c r="R1932">
        <v>2</v>
      </c>
      <c r="S1932" t="s">
        <v>34</v>
      </c>
      <c r="T1932" t="s">
        <v>32</v>
      </c>
      <c r="U1932" t="s">
        <v>33</v>
      </c>
      <c r="V1932" t="s">
        <v>213</v>
      </c>
    </row>
    <row r="1933" spans="1:22" x14ac:dyDescent="0.45">
      <c r="A1933" t="s">
        <v>246</v>
      </c>
      <c r="B1933" t="s">
        <v>247</v>
      </c>
      <c r="C1933">
        <v>2021</v>
      </c>
      <c r="D1933">
        <v>4</v>
      </c>
      <c r="E1933">
        <v>12</v>
      </c>
      <c r="F1933" s="2">
        <v>44543</v>
      </c>
      <c r="G1933" t="s">
        <v>392</v>
      </c>
      <c r="H1933" t="s">
        <v>399</v>
      </c>
      <c r="I1933" t="s">
        <v>383</v>
      </c>
      <c r="J1933" t="s">
        <v>19</v>
      </c>
      <c r="K1933" t="s">
        <v>315</v>
      </c>
      <c r="L1933" t="s">
        <v>450</v>
      </c>
      <c r="M1933" t="s">
        <v>316</v>
      </c>
      <c r="N1933" t="s">
        <v>317</v>
      </c>
      <c r="O1933" t="s">
        <v>7</v>
      </c>
      <c r="P1933">
        <v>4</v>
      </c>
      <c r="Q1933">
        <v>3</v>
      </c>
      <c r="R1933">
        <v>7</v>
      </c>
      <c r="S1933" t="s">
        <v>34</v>
      </c>
      <c r="T1933" t="s">
        <v>32</v>
      </c>
      <c r="U1933" t="s">
        <v>33</v>
      </c>
      <c r="V1933" t="s">
        <v>213</v>
      </c>
    </row>
    <row r="1934" spans="1:22" x14ac:dyDescent="0.45">
      <c r="A1934" t="s">
        <v>246</v>
      </c>
      <c r="B1934" t="s">
        <v>247</v>
      </c>
      <c r="C1934">
        <v>2022</v>
      </c>
      <c r="D1934">
        <v>5</v>
      </c>
      <c r="E1934">
        <v>1</v>
      </c>
      <c r="F1934" s="2">
        <v>44574</v>
      </c>
      <c r="G1934" t="s">
        <v>392</v>
      </c>
      <c r="H1934" t="s">
        <v>397</v>
      </c>
      <c r="I1934" t="s">
        <v>391</v>
      </c>
      <c r="J1934" t="s">
        <v>19</v>
      </c>
      <c r="K1934" t="s">
        <v>315</v>
      </c>
      <c r="L1934" t="s">
        <v>450</v>
      </c>
      <c r="M1934" t="s">
        <v>316</v>
      </c>
      <c r="N1934" t="s">
        <v>317</v>
      </c>
      <c r="O1934" t="s">
        <v>7</v>
      </c>
      <c r="P1934">
        <v>1</v>
      </c>
      <c r="Q1934">
        <v>0</v>
      </c>
      <c r="R1934">
        <v>1</v>
      </c>
      <c r="S1934" t="s">
        <v>34</v>
      </c>
      <c r="T1934" t="s">
        <v>32</v>
      </c>
      <c r="U1934" t="s">
        <v>33</v>
      </c>
      <c r="V1934" t="s">
        <v>213</v>
      </c>
    </row>
    <row r="1935" spans="1:22" x14ac:dyDescent="0.45">
      <c r="A1935" t="s">
        <v>246</v>
      </c>
      <c r="B1935" t="s">
        <v>247</v>
      </c>
      <c r="C1935">
        <v>2022</v>
      </c>
      <c r="D1935">
        <v>6</v>
      </c>
      <c r="E1935">
        <v>1</v>
      </c>
      <c r="F1935" s="2">
        <v>44589</v>
      </c>
      <c r="G1935" t="s">
        <v>392</v>
      </c>
      <c r="H1935" t="s">
        <v>397</v>
      </c>
      <c r="I1935" t="s">
        <v>391</v>
      </c>
      <c r="J1935" t="s">
        <v>19</v>
      </c>
      <c r="K1935" t="s">
        <v>315</v>
      </c>
      <c r="L1935" t="s">
        <v>450</v>
      </c>
      <c r="M1935" t="s">
        <v>316</v>
      </c>
      <c r="N1935" t="s">
        <v>317</v>
      </c>
      <c r="O1935" t="s">
        <v>7</v>
      </c>
      <c r="P1935">
        <v>0</v>
      </c>
      <c r="Q1935">
        <v>2</v>
      </c>
      <c r="R1935">
        <v>2</v>
      </c>
      <c r="S1935" t="s">
        <v>34</v>
      </c>
      <c r="T1935" t="s">
        <v>32</v>
      </c>
      <c r="U1935" t="s">
        <v>33</v>
      </c>
      <c r="V1935" t="s">
        <v>213</v>
      </c>
    </row>
    <row r="1936" spans="1:22" x14ac:dyDescent="0.45">
      <c r="A1936" t="s">
        <v>246</v>
      </c>
      <c r="B1936" t="s">
        <v>247</v>
      </c>
      <c r="C1936">
        <v>2022</v>
      </c>
      <c r="D1936">
        <v>7</v>
      </c>
      <c r="E1936">
        <v>1</v>
      </c>
      <c r="F1936" s="2">
        <v>44574</v>
      </c>
      <c r="G1936" t="s">
        <v>392</v>
      </c>
      <c r="H1936" t="s">
        <v>397</v>
      </c>
      <c r="I1936" t="s">
        <v>391</v>
      </c>
      <c r="J1936" t="s">
        <v>19</v>
      </c>
      <c r="K1936" t="s">
        <v>268</v>
      </c>
      <c r="L1936" t="s">
        <v>456</v>
      </c>
      <c r="M1936" t="s">
        <v>269</v>
      </c>
      <c r="N1936" t="s">
        <v>270</v>
      </c>
      <c r="O1936" t="s">
        <v>7</v>
      </c>
      <c r="P1936">
        <v>1</v>
      </c>
      <c r="Q1936">
        <v>0</v>
      </c>
      <c r="R1936">
        <v>1</v>
      </c>
      <c r="S1936" t="s">
        <v>34</v>
      </c>
      <c r="T1936" t="s">
        <v>32</v>
      </c>
      <c r="U1936" t="s">
        <v>33</v>
      </c>
      <c r="V1936" t="s">
        <v>35</v>
      </c>
    </row>
    <row r="1937" spans="1:22" x14ac:dyDescent="0.45">
      <c r="A1937" t="s">
        <v>246</v>
      </c>
      <c r="B1937" t="s">
        <v>247</v>
      </c>
      <c r="C1937">
        <v>2021</v>
      </c>
      <c r="D1937">
        <v>8</v>
      </c>
      <c r="E1937">
        <v>4</v>
      </c>
      <c r="F1937" s="2">
        <v>44294</v>
      </c>
      <c r="G1937" t="s">
        <v>392</v>
      </c>
      <c r="H1937" t="s">
        <v>399</v>
      </c>
      <c r="I1937" t="s">
        <v>383</v>
      </c>
      <c r="J1937" t="s">
        <v>19</v>
      </c>
      <c r="K1937" t="s">
        <v>448</v>
      </c>
      <c r="L1937" t="s">
        <v>458</v>
      </c>
      <c r="M1937" t="s">
        <v>47</v>
      </c>
      <c r="N1937" t="s">
        <v>421</v>
      </c>
      <c r="O1937" t="s">
        <v>7</v>
      </c>
      <c r="P1937">
        <v>0</v>
      </c>
      <c r="Q1937">
        <v>1</v>
      </c>
      <c r="R1937">
        <v>1</v>
      </c>
      <c r="S1937" t="s">
        <v>34</v>
      </c>
      <c r="T1937" t="s">
        <v>32</v>
      </c>
      <c r="U1937" t="s">
        <v>48</v>
      </c>
      <c r="V1937" t="s">
        <v>49</v>
      </c>
    </row>
    <row r="1938" spans="1:22" x14ac:dyDescent="0.45">
      <c r="A1938" t="s">
        <v>246</v>
      </c>
      <c r="B1938" t="s">
        <v>247</v>
      </c>
      <c r="C1938">
        <v>2021</v>
      </c>
      <c r="D1938">
        <v>9</v>
      </c>
      <c r="E1938">
        <v>5</v>
      </c>
      <c r="F1938" s="2">
        <v>44342</v>
      </c>
      <c r="G1938" t="s">
        <v>392</v>
      </c>
      <c r="H1938" t="s">
        <v>398</v>
      </c>
      <c r="I1938" t="s">
        <v>384</v>
      </c>
      <c r="J1938" t="s">
        <v>19</v>
      </c>
      <c r="K1938" t="s">
        <v>448</v>
      </c>
      <c r="L1938" t="s">
        <v>458</v>
      </c>
      <c r="M1938" t="s">
        <v>47</v>
      </c>
      <c r="N1938" t="s">
        <v>421</v>
      </c>
      <c r="O1938" t="s">
        <v>7</v>
      </c>
      <c r="P1938">
        <v>1</v>
      </c>
      <c r="Q1938">
        <v>0</v>
      </c>
      <c r="R1938">
        <v>1</v>
      </c>
      <c r="S1938" t="s">
        <v>34</v>
      </c>
      <c r="T1938" t="s">
        <v>32</v>
      </c>
      <c r="U1938" t="s">
        <v>48</v>
      </c>
      <c r="V1938" t="s">
        <v>49</v>
      </c>
    </row>
    <row r="1939" spans="1:22" x14ac:dyDescent="0.45">
      <c r="A1939" t="s">
        <v>246</v>
      </c>
      <c r="B1939" t="s">
        <v>247</v>
      </c>
      <c r="C1939">
        <v>2021</v>
      </c>
      <c r="D1939">
        <v>10</v>
      </c>
      <c r="E1939">
        <v>12</v>
      </c>
      <c r="F1939" s="2">
        <v>44543</v>
      </c>
      <c r="G1939" t="s">
        <v>392</v>
      </c>
      <c r="H1939" t="s">
        <v>399</v>
      </c>
      <c r="I1939" t="s">
        <v>383</v>
      </c>
      <c r="J1939" t="s">
        <v>19</v>
      </c>
      <c r="K1939" t="s">
        <v>448</v>
      </c>
      <c r="L1939" t="s">
        <v>458</v>
      </c>
      <c r="M1939" t="s">
        <v>47</v>
      </c>
      <c r="N1939" t="s">
        <v>421</v>
      </c>
      <c r="O1939" t="s">
        <v>7</v>
      </c>
      <c r="P1939">
        <v>1</v>
      </c>
      <c r="Q1939">
        <v>0</v>
      </c>
      <c r="R1939">
        <v>1</v>
      </c>
      <c r="S1939" t="s">
        <v>34</v>
      </c>
      <c r="T1939" t="s">
        <v>32</v>
      </c>
      <c r="U1939" t="s">
        <v>48</v>
      </c>
      <c r="V1939" t="s">
        <v>49</v>
      </c>
    </row>
    <row r="1940" spans="1:22" x14ac:dyDescent="0.45">
      <c r="A1940" t="s">
        <v>246</v>
      </c>
      <c r="B1940" t="s">
        <v>247</v>
      </c>
      <c r="C1940">
        <v>2022</v>
      </c>
      <c r="D1940">
        <v>11</v>
      </c>
      <c r="E1940">
        <v>1</v>
      </c>
      <c r="F1940" s="2">
        <v>44574</v>
      </c>
      <c r="G1940" t="s">
        <v>392</v>
      </c>
      <c r="H1940" t="s">
        <v>397</v>
      </c>
      <c r="I1940" t="s">
        <v>391</v>
      </c>
      <c r="J1940" t="s">
        <v>19</v>
      </c>
      <c r="K1940" t="s">
        <v>448</v>
      </c>
      <c r="L1940" t="s">
        <v>458</v>
      </c>
      <c r="M1940" t="s">
        <v>47</v>
      </c>
      <c r="N1940" t="s">
        <v>421</v>
      </c>
      <c r="O1940" t="s">
        <v>7</v>
      </c>
      <c r="P1940">
        <v>0</v>
      </c>
      <c r="Q1940">
        <v>1</v>
      </c>
      <c r="R1940">
        <v>1</v>
      </c>
      <c r="S1940" t="s">
        <v>34</v>
      </c>
      <c r="T1940" t="s">
        <v>32</v>
      </c>
      <c r="U1940" t="s">
        <v>48</v>
      </c>
      <c r="V1940" t="s">
        <v>49</v>
      </c>
    </row>
    <row r="1941" spans="1:22" x14ac:dyDescent="0.45">
      <c r="A1941" t="s">
        <v>246</v>
      </c>
      <c r="B1941" t="s">
        <v>247</v>
      </c>
      <c r="C1941">
        <v>2022</v>
      </c>
      <c r="D1941">
        <v>12</v>
      </c>
      <c r="E1941">
        <v>1</v>
      </c>
      <c r="F1941" s="2">
        <v>44574</v>
      </c>
      <c r="G1941" t="s">
        <v>392</v>
      </c>
      <c r="H1941" t="s">
        <v>399</v>
      </c>
      <c r="I1941" t="s">
        <v>383</v>
      </c>
      <c r="J1941" t="s">
        <v>19</v>
      </c>
      <c r="K1941" t="s">
        <v>448</v>
      </c>
      <c r="L1941" t="s">
        <v>458</v>
      </c>
      <c r="M1941" t="s">
        <v>47</v>
      </c>
      <c r="N1941" t="s">
        <v>421</v>
      </c>
      <c r="O1941" t="s">
        <v>7</v>
      </c>
      <c r="P1941">
        <v>0</v>
      </c>
      <c r="Q1941">
        <v>1</v>
      </c>
      <c r="R1941">
        <v>1</v>
      </c>
      <c r="S1941" t="s">
        <v>34</v>
      </c>
      <c r="T1941" t="s">
        <v>32</v>
      </c>
      <c r="U1941" t="s">
        <v>48</v>
      </c>
      <c r="V1941" t="s">
        <v>49</v>
      </c>
    </row>
    <row r="1942" spans="1:22" x14ac:dyDescent="0.45">
      <c r="A1942" t="s">
        <v>246</v>
      </c>
      <c r="B1942" t="s">
        <v>247</v>
      </c>
      <c r="C1942">
        <v>2022</v>
      </c>
      <c r="D1942">
        <v>13</v>
      </c>
      <c r="E1942">
        <v>2</v>
      </c>
      <c r="F1942" s="2">
        <v>44601</v>
      </c>
      <c r="G1942" t="s">
        <v>392</v>
      </c>
      <c r="H1942" t="s">
        <v>397</v>
      </c>
      <c r="I1942" t="s">
        <v>391</v>
      </c>
      <c r="J1942" t="s">
        <v>19</v>
      </c>
      <c r="K1942" t="s">
        <v>448</v>
      </c>
      <c r="L1942" t="s">
        <v>458</v>
      </c>
      <c r="M1942" t="s">
        <v>47</v>
      </c>
      <c r="N1942" t="s">
        <v>421</v>
      </c>
      <c r="O1942" t="s">
        <v>7</v>
      </c>
      <c r="P1942">
        <v>1</v>
      </c>
      <c r="Q1942">
        <v>0</v>
      </c>
      <c r="R1942">
        <v>1</v>
      </c>
      <c r="S1942" t="s">
        <v>34</v>
      </c>
      <c r="T1942" t="s">
        <v>32</v>
      </c>
      <c r="U1942" t="s">
        <v>48</v>
      </c>
      <c r="V1942" t="s">
        <v>49</v>
      </c>
    </row>
    <row r="1943" spans="1:22" x14ac:dyDescent="0.45">
      <c r="A1943" t="s">
        <v>246</v>
      </c>
      <c r="B1943" t="s">
        <v>247</v>
      </c>
      <c r="C1943">
        <v>2022</v>
      </c>
      <c r="D1943">
        <v>14</v>
      </c>
      <c r="E1943">
        <v>2</v>
      </c>
      <c r="F1943" s="2">
        <v>44601</v>
      </c>
      <c r="G1943" t="s">
        <v>392</v>
      </c>
      <c r="H1943" t="s">
        <v>399</v>
      </c>
      <c r="I1943" t="s">
        <v>383</v>
      </c>
      <c r="J1943" t="s">
        <v>19</v>
      </c>
      <c r="K1943" t="s">
        <v>448</v>
      </c>
      <c r="L1943" t="s">
        <v>458</v>
      </c>
      <c r="M1943" t="s">
        <v>47</v>
      </c>
      <c r="N1943" t="s">
        <v>421</v>
      </c>
      <c r="O1943" t="s">
        <v>7</v>
      </c>
      <c r="P1943">
        <v>1</v>
      </c>
      <c r="Q1943">
        <v>0</v>
      </c>
      <c r="R1943">
        <v>1</v>
      </c>
      <c r="S1943" t="s">
        <v>34</v>
      </c>
      <c r="T1943" t="s">
        <v>32</v>
      </c>
      <c r="U1943" t="s">
        <v>48</v>
      </c>
      <c r="V1943" t="s">
        <v>49</v>
      </c>
    </row>
    <row r="1944" spans="1:22" x14ac:dyDescent="0.45">
      <c r="A1944" t="s">
        <v>246</v>
      </c>
      <c r="B1944" t="s">
        <v>247</v>
      </c>
      <c r="C1944">
        <v>2022</v>
      </c>
      <c r="D1944">
        <v>15</v>
      </c>
      <c r="E1944">
        <v>5</v>
      </c>
      <c r="F1944" s="2">
        <v>44692</v>
      </c>
      <c r="G1944" t="s">
        <v>392</v>
      </c>
      <c r="H1944" t="s">
        <v>397</v>
      </c>
      <c r="I1944" t="s">
        <v>391</v>
      </c>
      <c r="J1944" t="s">
        <v>19</v>
      </c>
      <c r="K1944" t="s">
        <v>448</v>
      </c>
      <c r="L1944" t="s">
        <v>458</v>
      </c>
      <c r="M1944" t="s">
        <v>47</v>
      </c>
      <c r="N1944" t="s">
        <v>421</v>
      </c>
      <c r="O1944" t="s">
        <v>7</v>
      </c>
      <c r="P1944">
        <v>0</v>
      </c>
      <c r="Q1944">
        <v>1</v>
      </c>
      <c r="R1944">
        <v>1</v>
      </c>
      <c r="S1944" t="s">
        <v>34</v>
      </c>
      <c r="T1944" t="s">
        <v>32</v>
      </c>
      <c r="U1944" t="s">
        <v>48</v>
      </c>
      <c r="V1944" t="s">
        <v>49</v>
      </c>
    </row>
    <row r="1945" spans="1:22" x14ac:dyDescent="0.45">
      <c r="A1945" t="s">
        <v>246</v>
      </c>
      <c r="B1945" t="s">
        <v>247</v>
      </c>
      <c r="C1945">
        <v>2022</v>
      </c>
      <c r="D1945">
        <v>16</v>
      </c>
      <c r="E1945">
        <v>5</v>
      </c>
      <c r="F1945" s="2">
        <v>44706</v>
      </c>
      <c r="G1945" t="s">
        <v>392</v>
      </c>
      <c r="H1945" t="s">
        <v>397</v>
      </c>
      <c r="I1945" t="s">
        <v>391</v>
      </c>
      <c r="J1945" t="s">
        <v>19</v>
      </c>
      <c r="K1945" t="s">
        <v>448</v>
      </c>
      <c r="L1945" t="s">
        <v>458</v>
      </c>
      <c r="M1945" t="s">
        <v>47</v>
      </c>
      <c r="N1945" t="s">
        <v>421</v>
      </c>
      <c r="O1945" t="s">
        <v>7</v>
      </c>
      <c r="P1945">
        <v>2</v>
      </c>
      <c r="Q1945">
        <v>2</v>
      </c>
      <c r="R1945">
        <v>4</v>
      </c>
      <c r="S1945" t="s">
        <v>34</v>
      </c>
      <c r="T1945" t="s">
        <v>32</v>
      </c>
      <c r="U1945" t="s">
        <v>48</v>
      </c>
      <c r="V1945" t="s">
        <v>49</v>
      </c>
    </row>
    <row r="1946" spans="1:22" x14ac:dyDescent="0.45">
      <c r="A1946" t="s">
        <v>246</v>
      </c>
      <c r="B1946" t="s">
        <v>247</v>
      </c>
      <c r="C1946">
        <v>2020</v>
      </c>
      <c r="D1946">
        <v>17</v>
      </c>
      <c r="E1946">
        <v>2</v>
      </c>
      <c r="F1946" s="2">
        <v>43873</v>
      </c>
      <c r="G1946" t="s">
        <v>392</v>
      </c>
      <c r="H1946" t="s">
        <v>399</v>
      </c>
      <c r="I1946" t="s">
        <v>383</v>
      </c>
      <c r="J1946" t="s">
        <v>19</v>
      </c>
      <c r="K1946" t="s">
        <v>54</v>
      </c>
      <c r="M1946" t="s">
        <v>54</v>
      </c>
      <c r="O1946" t="s">
        <v>370</v>
      </c>
      <c r="P1946" t="s">
        <v>19</v>
      </c>
      <c r="Q1946" t="s">
        <v>19</v>
      </c>
      <c r="R1946">
        <v>1</v>
      </c>
    </row>
    <row r="1947" spans="1:22" x14ac:dyDescent="0.45">
      <c r="A1947" t="s">
        <v>246</v>
      </c>
      <c r="B1947" t="s">
        <v>247</v>
      </c>
      <c r="C1947">
        <v>2020</v>
      </c>
      <c r="D1947">
        <v>18</v>
      </c>
      <c r="E1947">
        <v>2</v>
      </c>
      <c r="F1947" s="2">
        <v>43873</v>
      </c>
      <c r="G1947" t="s">
        <v>392</v>
      </c>
      <c r="H1947" t="s">
        <v>397</v>
      </c>
      <c r="I1947" t="s">
        <v>391</v>
      </c>
      <c r="J1947" t="s">
        <v>19</v>
      </c>
      <c r="P1947">
        <v>0</v>
      </c>
      <c r="Q1947">
        <v>0</v>
      </c>
      <c r="R1947">
        <v>0</v>
      </c>
    </row>
    <row r="1948" spans="1:22" x14ac:dyDescent="0.45">
      <c r="A1948" t="s">
        <v>246</v>
      </c>
      <c r="B1948" t="s">
        <v>247</v>
      </c>
      <c r="C1948">
        <v>2020</v>
      </c>
      <c r="D1948">
        <v>19</v>
      </c>
      <c r="E1948">
        <v>2</v>
      </c>
      <c r="F1948" s="2">
        <v>43873</v>
      </c>
      <c r="G1948" t="s">
        <v>392</v>
      </c>
      <c r="H1948" t="s">
        <v>398</v>
      </c>
      <c r="I1948" t="s">
        <v>384</v>
      </c>
      <c r="J1948" t="s">
        <v>19</v>
      </c>
      <c r="P1948">
        <v>0</v>
      </c>
      <c r="Q1948">
        <v>0</v>
      </c>
      <c r="R1948">
        <v>0</v>
      </c>
    </row>
    <row r="1949" spans="1:22" x14ac:dyDescent="0.45">
      <c r="A1949" t="s">
        <v>246</v>
      </c>
      <c r="B1949" t="s">
        <v>247</v>
      </c>
      <c r="C1949">
        <v>2022</v>
      </c>
      <c r="D1949">
        <v>20</v>
      </c>
      <c r="E1949">
        <v>1</v>
      </c>
      <c r="F1949" s="2">
        <v>44574</v>
      </c>
      <c r="G1949" t="s">
        <v>392</v>
      </c>
      <c r="H1949" t="s">
        <v>397</v>
      </c>
      <c r="I1949" t="s">
        <v>391</v>
      </c>
      <c r="J1949" t="s">
        <v>19</v>
      </c>
      <c r="K1949" t="s">
        <v>214</v>
      </c>
      <c r="L1949" t="s">
        <v>468</v>
      </c>
      <c r="M1949" t="s">
        <v>215</v>
      </c>
      <c r="N1949" t="s">
        <v>216</v>
      </c>
      <c r="O1949" t="s">
        <v>7</v>
      </c>
      <c r="P1949">
        <v>0</v>
      </c>
      <c r="Q1949">
        <v>3</v>
      </c>
      <c r="R1949">
        <v>3</v>
      </c>
      <c r="S1949" t="s">
        <v>34</v>
      </c>
      <c r="T1949" t="s">
        <v>32</v>
      </c>
      <c r="U1949" t="s">
        <v>33</v>
      </c>
      <c r="V1949" t="s">
        <v>134</v>
      </c>
    </row>
    <row r="1950" spans="1:22" x14ac:dyDescent="0.45">
      <c r="A1950" t="s">
        <v>246</v>
      </c>
      <c r="B1950" t="s">
        <v>247</v>
      </c>
      <c r="C1950">
        <v>2022</v>
      </c>
      <c r="D1950">
        <v>21</v>
      </c>
      <c r="E1950">
        <v>2</v>
      </c>
      <c r="F1950" s="2">
        <v>44601</v>
      </c>
      <c r="G1950" t="s">
        <v>392</v>
      </c>
      <c r="H1950" t="s">
        <v>397</v>
      </c>
      <c r="I1950" t="s">
        <v>391</v>
      </c>
      <c r="J1950" t="s">
        <v>19</v>
      </c>
      <c r="K1950" t="s">
        <v>214</v>
      </c>
      <c r="L1950" t="s">
        <v>468</v>
      </c>
      <c r="M1950" t="s">
        <v>215</v>
      </c>
      <c r="N1950" t="s">
        <v>216</v>
      </c>
      <c r="O1950" t="s">
        <v>7</v>
      </c>
      <c r="P1950">
        <v>0</v>
      </c>
      <c r="Q1950">
        <v>1</v>
      </c>
      <c r="R1950">
        <v>1</v>
      </c>
      <c r="S1950" t="s">
        <v>34</v>
      </c>
      <c r="T1950" t="s">
        <v>32</v>
      </c>
      <c r="U1950" t="s">
        <v>33</v>
      </c>
      <c r="V1950" t="s">
        <v>134</v>
      </c>
    </row>
    <row r="1951" spans="1:22" x14ac:dyDescent="0.45">
      <c r="A1951" t="s">
        <v>246</v>
      </c>
      <c r="B1951" t="s">
        <v>247</v>
      </c>
      <c r="C1951">
        <v>2022</v>
      </c>
      <c r="D1951">
        <v>22</v>
      </c>
      <c r="E1951">
        <v>2</v>
      </c>
      <c r="F1951" s="2">
        <v>44615</v>
      </c>
      <c r="G1951" t="s">
        <v>392</v>
      </c>
      <c r="H1951" t="s">
        <v>397</v>
      </c>
      <c r="I1951" t="s">
        <v>391</v>
      </c>
      <c r="J1951" t="s">
        <v>19</v>
      </c>
      <c r="K1951" t="s">
        <v>214</v>
      </c>
      <c r="L1951" t="s">
        <v>468</v>
      </c>
      <c r="M1951" t="s">
        <v>215</v>
      </c>
      <c r="N1951" t="s">
        <v>216</v>
      </c>
      <c r="O1951" t="s">
        <v>7</v>
      </c>
      <c r="P1951">
        <v>0</v>
      </c>
      <c r="Q1951">
        <v>1</v>
      </c>
      <c r="R1951">
        <v>1</v>
      </c>
      <c r="S1951" t="s">
        <v>34</v>
      </c>
      <c r="T1951" t="s">
        <v>32</v>
      </c>
      <c r="U1951" t="s">
        <v>33</v>
      </c>
      <c r="V1951" t="s">
        <v>134</v>
      </c>
    </row>
    <row r="1952" spans="1:22" x14ac:dyDescent="0.45">
      <c r="A1952" t="s">
        <v>246</v>
      </c>
      <c r="B1952" t="s">
        <v>247</v>
      </c>
      <c r="C1952">
        <v>2021</v>
      </c>
      <c r="D1952">
        <v>23</v>
      </c>
      <c r="E1952">
        <v>11</v>
      </c>
      <c r="F1952" s="2">
        <v>44530</v>
      </c>
      <c r="G1952" t="s">
        <v>392</v>
      </c>
      <c r="H1952" t="s">
        <v>399</v>
      </c>
      <c r="I1952" t="s">
        <v>383</v>
      </c>
      <c r="J1952" t="s">
        <v>19</v>
      </c>
      <c r="K1952" t="s">
        <v>320</v>
      </c>
      <c r="L1952" t="s">
        <v>469</v>
      </c>
      <c r="M1952" t="s">
        <v>215</v>
      </c>
      <c r="N1952" t="s">
        <v>321</v>
      </c>
      <c r="O1952" t="s">
        <v>7</v>
      </c>
      <c r="P1952">
        <v>12</v>
      </c>
      <c r="Q1952">
        <v>4</v>
      </c>
      <c r="R1952">
        <v>16</v>
      </c>
      <c r="S1952" t="s">
        <v>34</v>
      </c>
      <c r="T1952" t="s">
        <v>32</v>
      </c>
      <c r="U1952" t="s">
        <v>33</v>
      </c>
      <c r="V1952" t="s">
        <v>134</v>
      </c>
    </row>
    <row r="1953" spans="1:22" x14ac:dyDescent="0.45">
      <c r="A1953" t="s">
        <v>246</v>
      </c>
      <c r="B1953" t="s">
        <v>247</v>
      </c>
      <c r="C1953">
        <v>2021</v>
      </c>
      <c r="D1953">
        <v>24</v>
      </c>
      <c r="E1953">
        <v>12</v>
      </c>
      <c r="F1953" s="2">
        <v>44543</v>
      </c>
      <c r="G1953" t="s">
        <v>392</v>
      </c>
      <c r="H1953" t="s">
        <v>399</v>
      </c>
      <c r="I1953" t="s">
        <v>383</v>
      </c>
      <c r="J1953" t="s">
        <v>19</v>
      </c>
      <c r="K1953" t="s">
        <v>320</v>
      </c>
      <c r="L1953" t="s">
        <v>469</v>
      </c>
      <c r="M1953" t="s">
        <v>215</v>
      </c>
      <c r="N1953" t="s">
        <v>321</v>
      </c>
      <c r="O1953" t="s">
        <v>7</v>
      </c>
      <c r="P1953">
        <v>5</v>
      </c>
      <c r="Q1953">
        <v>3</v>
      </c>
      <c r="R1953">
        <v>8</v>
      </c>
      <c r="S1953" t="s">
        <v>34</v>
      </c>
      <c r="T1953" t="s">
        <v>32</v>
      </c>
      <c r="U1953" t="s">
        <v>33</v>
      </c>
      <c r="V1953" t="s">
        <v>134</v>
      </c>
    </row>
    <row r="1954" spans="1:22" x14ac:dyDescent="0.45">
      <c r="A1954" t="s">
        <v>246</v>
      </c>
      <c r="B1954" t="s">
        <v>247</v>
      </c>
      <c r="C1954">
        <v>2022</v>
      </c>
      <c r="D1954">
        <v>25</v>
      </c>
      <c r="E1954">
        <v>1</v>
      </c>
      <c r="F1954" s="2">
        <v>44589</v>
      </c>
      <c r="G1954" t="s">
        <v>392</v>
      </c>
      <c r="H1954" t="s">
        <v>397</v>
      </c>
      <c r="I1954" t="s">
        <v>391</v>
      </c>
      <c r="J1954" t="s">
        <v>19</v>
      </c>
      <c r="K1954" t="s">
        <v>320</v>
      </c>
      <c r="L1954" t="s">
        <v>469</v>
      </c>
      <c r="M1954" t="s">
        <v>215</v>
      </c>
      <c r="N1954" t="s">
        <v>321</v>
      </c>
      <c r="O1954" t="s">
        <v>7</v>
      </c>
      <c r="P1954">
        <v>2</v>
      </c>
      <c r="Q1954">
        <v>0</v>
      </c>
      <c r="R1954">
        <v>2</v>
      </c>
      <c r="S1954" t="s">
        <v>34</v>
      </c>
      <c r="T1954" t="s">
        <v>32</v>
      </c>
      <c r="U1954" t="s">
        <v>33</v>
      </c>
      <c r="V1954" t="s">
        <v>134</v>
      </c>
    </row>
    <row r="1955" spans="1:22" x14ac:dyDescent="0.45">
      <c r="A1955" t="s">
        <v>246</v>
      </c>
      <c r="B1955" t="s">
        <v>247</v>
      </c>
      <c r="C1955">
        <v>2022</v>
      </c>
      <c r="D1955">
        <v>26</v>
      </c>
      <c r="E1955">
        <v>2</v>
      </c>
      <c r="F1955" s="2">
        <v>44601</v>
      </c>
      <c r="G1955" t="s">
        <v>392</v>
      </c>
      <c r="H1955" t="s">
        <v>397</v>
      </c>
      <c r="I1955" t="s">
        <v>391</v>
      </c>
      <c r="J1955" t="s">
        <v>19</v>
      </c>
      <c r="K1955" t="s">
        <v>320</v>
      </c>
      <c r="L1955" t="s">
        <v>469</v>
      </c>
      <c r="M1955" t="s">
        <v>215</v>
      </c>
      <c r="N1955" t="s">
        <v>321</v>
      </c>
      <c r="O1955" t="s">
        <v>7</v>
      </c>
      <c r="P1955">
        <v>2</v>
      </c>
      <c r="Q1955">
        <v>1</v>
      </c>
      <c r="R1955">
        <v>3</v>
      </c>
      <c r="S1955" t="s">
        <v>34</v>
      </c>
      <c r="T1955" t="s">
        <v>32</v>
      </c>
      <c r="U1955" t="s">
        <v>33</v>
      </c>
      <c r="V1955" t="s">
        <v>134</v>
      </c>
    </row>
    <row r="1956" spans="1:22" x14ac:dyDescent="0.45">
      <c r="A1956" t="s">
        <v>246</v>
      </c>
      <c r="B1956" t="s">
        <v>247</v>
      </c>
      <c r="C1956">
        <v>2022</v>
      </c>
      <c r="D1956">
        <v>27</v>
      </c>
      <c r="E1956">
        <v>5</v>
      </c>
      <c r="F1956" s="2">
        <v>44692</v>
      </c>
      <c r="G1956" t="s">
        <v>392</v>
      </c>
      <c r="H1956" t="s">
        <v>397</v>
      </c>
      <c r="I1956" t="s">
        <v>391</v>
      </c>
      <c r="J1956" t="s">
        <v>19</v>
      </c>
      <c r="K1956" t="s">
        <v>217</v>
      </c>
      <c r="L1956" t="s">
        <v>472</v>
      </c>
      <c r="M1956" t="s">
        <v>218</v>
      </c>
      <c r="N1956" t="s">
        <v>219</v>
      </c>
      <c r="O1956" t="s">
        <v>7</v>
      </c>
      <c r="P1956">
        <v>1</v>
      </c>
      <c r="Q1956">
        <v>0</v>
      </c>
      <c r="R1956">
        <v>1</v>
      </c>
      <c r="S1956" t="s">
        <v>62</v>
      </c>
      <c r="T1956" t="s">
        <v>220</v>
      </c>
      <c r="U1956" t="s">
        <v>221</v>
      </c>
      <c r="V1956" t="s">
        <v>222</v>
      </c>
    </row>
    <row r="1957" spans="1:22" x14ac:dyDescent="0.45">
      <c r="A1957" t="s">
        <v>246</v>
      </c>
      <c r="B1957" t="s">
        <v>247</v>
      </c>
      <c r="C1957">
        <v>2021</v>
      </c>
      <c r="D1957">
        <v>28</v>
      </c>
      <c r="E1957">
        <v>11</v>
      </c>
      <c r="F1957" s="2">
        <v>44530</v>
      </c>
      <c r="G1957" t="s">
        <v>392</v>
      </c>
      <c r="H1957" t="s">
        <v>397</v>
      </c>
      <c r="I1957" t="s">
        <v>391</v>
      </c>
      <c r="J1957" t="s">
        <v>19</v>
      </c>
      <c r="K1957" t="s">
        <v>131</v>
      </c>
      <c r="L1957" t="s">
        <v>476</v>
      </c>
      <c r="M1957" t="s">
        <v>132</v>
      </c>
      <c r="N1957" t="s">
        <v>133</v>
      </c>
      <c r="O1957" t="s">
        <v>7</v>
      </c>
      <c r="P1957">
        <v>0</v>
      </c>
      <c r="Q1957">
        <v>3</v>
      </c>
      <c r="R1957">
        <v>3</v>
      </c>
      <c r="S1957" t="s">
        <v>34</v>
      </c>
      <c r="T1957" t="s">
        <v>32</v>
      </c>
      <c r="U1957" t="s">
        <v>33</v>
      </c>
      <c r="V1957" t="s">
        <v>134</v>
      </c>
    </row>
    <row r="1958" spans="1:22" x14ac:dyDescent="0.45">
      <c r="A1958" t="s">
        <v>246</v>
      </c>
      <c r="B1958" t="s">
        <v>247</v>
      </c>
      <c r="C1958">
        <v>2021</v>
      </c>
      <c r="D1958">
        <v>29</v>
      </c>
      <c r="E1958">
        <v>11</v>
      </c>
      <c r="F1958" s="2">
        <v>44530</v>
      </c>
      <c r="G1958" t="s">
        <v>392</v>
      </c>
      <c r="H1958" t="s">
        <v>399</v>
      </c>
      <c r="I1958" t="s">
        <v>383</v>
      </c>
      <c r="J1958" t="s">
        <v>19</v>
      </c>
      <c r="K1958" t="s">
        <v>131</v>
      </c>
      <c r="L1958" t="s">
        <v>476</v>
      </c>
      <c r="M1958" t="s">
        <v>132</v>
      </c>
      <c r="N1958" t="s">
        <v>133</v>
      </c>
      <c r="O1958" t="s">
        <v>7</v>
      </c>
      <c r="P1958">
        <v>0</v>
      </c>
      <c r="Q1958">
        <v>3</v>
      </c>
      <c r="R1958">
        <v>3</v>
      </c>
      <c r="S1958" t="s">
        <v>34</v>
      </c>
      <c r="T1958" t="s">
        <v>32</v>
      </c>
      <c r="U1958" t="s">
        <v>33</v>
      </c>
      <c r="V1958" t="s">
        <v>134</v>
      </c>
    </row>
    <row r="1959" spans="1:22" x14ac:dyDescent="0.45">
      <c r="A1959" t="s">
        <v>246</v>
      </c>
      <c r="B1959" t="s">
        <v>247</v>
      </c>
      <c r="C1959">
        <v>2021</v>
      </c>
      <c r="D1959">
        <v>30</v>
      </c>
      <c r="E1959">
        <v>12</v>
      </c>
      <c r="F1959" s="2">
        <v>44543</v>
      </c>
      <c r="G1959" t="s">
        <v>392</v>
      </c>
      <c r="H1959" t="s">
        <v>397</v>
      </c>
      <c r="I1959" t="s">
        <v>391</v>
      </c>
      <c r="J1959" t="s">
        <v>19</v>
      </c>
      <c r="K1959" t="s">
        <v>131</v>
      </c>
      <c r="L1959" t="s">
        <v>476</v>
      </c>
      <c r="M1959" t="s">
        <v>132</v>
      </c>
      <c r="N1959" t="s">
        <v>133</v>
      </c>
      <c r="O1959" t="s">
        <v>7</v>
      </c>
      <c r="P1959">
        <v>1</v>
      </c>
      <c r="Q1959">
        <v>1</v>
      </c>
      <c r="R1959">
        <v>2</v>
      </c>
      <c r="S1959" t="s">
        <v>34</v>
      </c>
      <c r="T1959" t="s">
        <v>32</v>
      </c>
      <c r="U1959" t="s">
        <v>33</v>
      </c>
      <c r="V1959" t="s">
        <v>134</v>
      </c>
    </row>
    <row r="1960" spans="1:22" x14ac:dyDescent="0.45">
      <c r="A1960" t="s">
        <v>246</v>
      </c>
      <c r="B1960" t="s">
        <v>247</v>
      </c>
      <c r="C1960">
        <v>2022</v>
      </c>
      <c r="D1960">
        <v>31</v>
      </c>
      <c r="E1960">
        <v>1</v>
      </c>
      <c r="F1960" s="2">
        <v>44574</v>
      </c>
      <c r="G1960" t="s">
        <v>392</v>
      </c>
      <c r="H1960" t="s">
        <v>397</v>
      </c>
      <c r="I1960" t="s">
        <v>391</v>
      </c>
      <c r="J1960" t="s">
        <v>19</v>
      </c>
      <c r="K1960" t="s">
        <v>131</v>
      </c>
      <c r="L1960" t="s">
        <v>476</v>
      </c>
      <c r="M1960" t="s">
        <v>132</v>
      </c>
      <c r="N1960" t="s">
        <v>133</v>
      </c>
      <c r="O1960" t="s">
        <v>7</v>
      </c>
      <c r="P1960">
        <v>2</v>
      </c>
      <c r="Q1960">
        <v>2</v>
      </c>
      <c r="R1960">
        <v>4</v>
      </c>
      <c r="S1960" t="s">
        <v>34</v>
      </c>
      <c r="T1960" t="s">
        <v>32</v>
      </c>
      <c r="U1960" t="s">
        <v>33</v>
      </c>
      <c r="V1960" t="s">
        <v>134</v>
      </c>
    </row>
    <row r="1961" spans="1:22" x14ac:dyDescent="0.45">
      <c r="A1961" t="s">
        <v>246</v>
      </c>
      <c r="B1961" t="s">
        <v>247</v>
      </c>
      <c r="C1961">
        <v>2021</v>
      </c>
      <c r="D1961">
        <v>32</v>
      </c>
      <c r="E1961">
        <v>3</v>
      </c>
      <c r="F1961" s="2">
        <v>44257</v>
      </c>
      <c r="G1961" t="s">
        <v>392</v>
      </c>
      <c r="H1961" t="s">
        <v>397</v>
      </c>
      <c r="I1961" t="s">
        <v>391</v>
      </c>
      <c r="J1961" t="s">
        <v>19</v>
      </c>
      <c r="P1961">
        <v>0</v>
      </c>
      <c r="Q1961">
        <v>0</v>
      </c>
      <c r="R1961">
        <v>0</v>
      </c>
    </row>
    <row r="1962" spans="1:22" x14ac:dyDescent="0.45">
      <c r="A1962" t="s">
        <v>246</v>
      </c>
      <c r="B1962" t="s">
        <v>247</v>
      </c>
      <c r="C1962">
        <v>2021</v>
      </c>
      <c r="D1962">
        <v>33</v>
      </c>
      <c r="E1962">
        <v>3</v>
      </c>
      <c r="F1962" s="2">
        <v>44257</v>
      </c>
      <c r="G1962" t="s">
        <v>392</v>
      </c>
      <c r="H1962" t="s">
        <v>398</v>
      </c>
      <c r="I1962" t="s">
        <v>384</v>
      </c>
      <c r="J1962" t="s">
        <v>19</v>
      </c>
      <c r="P1962">
        <v>0</v>
      </c>
      <c r="Q1962">
        <v>0</v>
      </c>
      <c r="R1962">
        <v>0</v>
      </c>
    </row>
    <row r="1963" spans="1:22" x14ac:dyDescent="0.45">
      <c r="A1963" t="s">
        <v>246</v>
      </c>
      <c r="B1963" t="s">
        <v>247</v>
      </c>
      <c r="C1963">
        <v>2021</v>
      </c>
      <c r="D1963">
        <v>34</v>
      </c>
      <c r="E1963">
        <v>3</v>
      </c>
      <c r="F1963" s="2">
        <v>44257</v>
      </c>
      <c r="G1963" t="s">
        <v>392</v>
      </c>
      <c r="H1963" t="s">
        <v>399</v>
      </c>
      <c r="I1963" t="s">
        <v>383</v>
      </c>
      <c r="J1963" t="s">
        <v>19</v>
      </c>
      <c r="P1963">
        <v>0</v>
      </c>
      <c r="Q1963">
        <v>0</v>
      </c>
      <c r="R1963">
        <v>0</v>
      </c>
    </row>
    <row r="1964" spans="1:22" x14ac:dyDescent="0.45">
      <c r="A1964" t="s">
        <v>246</v>
      </c>
      <c r="B1964" t="s">
        <v>247</v>
      </c>
      <c r="C1964">
        <v>2021</v>
      </c>
      <c r="D1964">
        <v>35</v>
      </c>
      <c r="E1964">
        <v>3</v>
      </c>
      <c r="F1964" s="2">
        <v>44266</v>
      </c>
      <c r="G1964" t="s">
        <v>392</v>
      </c>
      <c r="H1964" t="s">
        <v>398</v>
      </c>
      <c r="I1964" t="s">
        <v>384</v>
      </c>
      <c r="J1964" t="s">
        <v>19</v>
      </c>
      <c r="P1964">
        <v>0</v>
      </c>
      <c r="Q1964">
        <v>0</v>
      </c>
      <c r="R1964">
        <v>0</v>
      </c>
    </row>
    <row r="1965" spans="1:22" x14ac:dyDescent="0.45">
      <c r="A1965" t="s">
        <v>246</v>
      </c>
      <c r="B1965" t="s">
        <v>247</v>
      </c>
      <c r="C1965">
        <v>2021</v>
      </c>
      <c r="D1965">
        <v>36</v>
      </c>
      <c r="E1965">
        <v>3</v>
      </c>
      <c r="F1965" s="2">
        <v>44266</v>
      </c>
      <c r="G1965" t="s">
        <v>392</v>
      </c>
      <c r="H1965" t="s">
        <v>399</v>
      </c>
      <c r="I1965" t="s">
        <v>383</v>
      </c>
      <c r="J1965" t="s">
        <v>19</v>
      </c>
      <c r="P1965">
        <v>0</v>
      </c>
      <c r="Q1965">
        <v>0</v>
      </c>
      <c r="R1965">
        <v>0</v>
      </c>
    </row>
    <row r="1966" spans="1:22" x14ac:dyDescent="0.45">
      <c r="A1966" t="s">
        <v>246</v>
      </c>
      <c r="B1966" t="s">
        <v>247</v>
      </c>
      <c r="C1966">
        <v>2020</v>
      </c>
      <c r="D1966">
        <v>37</v>
      </c>
      <c r="E1966">
        <v>2</v>
      </c>
      <c r="F1966" s="2">
        <v>43873</v>
      </c>
      <c r="G1966" t="s">
        <v>392</v>
      </c>
      <c r="H1966" t="s">
        <v>399</v>
      </c>
      <c r="I1966" t="s">
        <v>383</v>
      </c>
      <c r="J1966" t="s">
        <v>19</v>
      </c>
      <c r="K1966" t="s">
        <v>29</v>
      </c>
      <c r="L1966" t="s">
        <v>486</v>
      </c>
      <c r="M1966" t="s">
        <v>30</v>
      </c>
      <c r="N1966" t="s">
        <v>31</v>
      </c>
      <c r="O1966" t="s">
        <v>7</v>
      </c>
      <c r="P1966">
        <v>0</v>
      </c>
      <c r="Q1966">
        <v>2</v>
      </c>
      <c r="R1966">
        <v>2</v>
      </c>
      <c r="S1966" t="s">
        <v>34</v>
      </c>
      <c r="T1966" t="s">
        <v>32</v>
      </c>
      <c r="U1966" t="s">
        <v>33</v>
      </c>
      <c r="V1966" t="s">
        <v>35</v>
      </c>
    </row>
    <row r="1967" spans="1:22" x14ac:dyDescent="0.45">
      <c r="A1967" t="s">
        <v>246</v>
      </c>
      <c r="B1967" t="s">
        <v>247</v>
      </c>
      <c r="C1967">
        <v>2021</v>
      </c>
      <c r="D1967">
        <v>38</v>
      </c>
      <c r="E1967">
        <v>3</v>
      </c>
      <c r="F1967" s="2">
        <v>44280</v>
      </c>
      <c r="G1967" t="s">
        <v>392</v>
      </c>
      <c r="H1967" t="s">
        <v>397</v>
      </c>
      <c r="I1967" t="s">
        <v>391</v>
      </c>
      <c r="J1967" t="s">
        <v>19</v>
      </c>
      <c r="K1967" t="s">
        <v>54</v>
      </c>
      <c r="M1967" t="s">
        <v>54</v>
      </c>
      <c r="O1967" t="s">
        <v>370</v>
      </c>
      <c r="P1967" t="s">
        <v>19</v>
      </c>
      <c r="Q1967" t="s">
        <v>19</v>
      </c>
      <c r="R1967">
        <v>1</v>
      </c>
    </row>
    <row r="1968" spans="1:22" x14ac:dyDescent="0.45">
      <c r="A1968" t="s">
        <v>246</v>
      </c>
      <c r="B1968" t="s">
        <v>247</v>
      </c>
      <c r="C1968">
        <v>2021</v>
      </c>
      <c r="D1968">
        <v>39</v>
      </c>
      <c r="E1968">
        <v>3</v>
      </c>
      <c r="F1968" s="2">
        <v>44280</v>
      </c>
      <c r="G1968" t="s">
        <v>392</v>
      </c>
      <c r="H1968" t="s">
        <v>397</v>
      </c>
      <c r="I1968" t="s">
        <v>391</v>
      </c>
      <c r="J1968" t="s">
        <v>19</v>
      </c>
      <c r="K1968" t="s">
        <v>55</v>
      </c>
      <c r="M1968" t="s">
        <v>55</v>
      </c>
      <c r="O1968" t="s">
        <v>370</v>
      </c>
      <c r="P1968" t="s">
        <v>19</v>
      </c>
      <c r="Q1968" t="s">
        <v>19</v>
      </c>
      <c r="R1968">
        <v>1</v>
      </c>
    </row>
    <row r="1969" spans="1:22" x14ac:dyDescent="0.45">
      <c r="A1969" t="s">
        <v>246</v>
      </c>
      <c r="B1969" t="s">
        <v>247</v>
      </c>
      <c r="C1969">
        <v>2021</v>
      </c>
      <c r="D1969">
        <v>40</v>
      </c>
      <c r="E1969">
        <v>3</v>
      </c>
      <c r="F1969" s="2">
        <v>44280</v>
      </c>
      <c r="G1969" t="s">
        <v>392</v>
      </c>
      <c r="H1969" t="s">
        <v>397</v>
      </c>
      <c r="I1969" t="s">
        <v>391</v>
      </c>
      <c r="J1969" t="s">
        <v>19</v>
      </c>
      <c r="K1969" t="s">
        <v>56</v>
      </c>
      <c r="M1969" t="s">
        <v>56</v>
      </c>
      <c r="O1969" t="s">
        <v>370</v>
      </c>
      <c r="P1969" t="s">
        <v>19</v>
      </c>
      <c r="Q1969" t="s">
        <v>19</v>
      </c>
      <c r="R1969">
        <v>1</v>
      </c>
    </row>
    <row r="1970" spans="1:22" x14ac:dyDescent="0.45">
      <c r="A1970" t="s">
        <v>246</v>
      </c>
      <c r="B1970" t="s">
        <v>247</v>
      </c>
      <c r="C1970">
        <v>2021</v>
      </c>
      <c r="D1970">
        <v>41</v>
      </c>
      <c r="E1970">
        <v>3</v>
      </c>
      <c r="F1970" s="2">
        <v>44280</v>
      </c>
      <c r="G1970" t="s">
        <v>392</v>
      </c>
      <c r="H1970" t="s">
        <v>398</v>
      </c>
      <c r="I1970" t="s">
        <v>384</v>
      </c>
      <c r="J1970" t="s">
        <v>19</v>
      </c>
      <c r="P1970">
        <v>0</v>
      </c>
      <c r="Q1970">
        <v>0</v>
      </c>
      <c r="R1970">
        <v>0</v>
      </c>
    </row>
    <row r="1971" spans="1:22" x14ac:dyDescent="0.45">
      <c r="A1971" t="s">
        <v>246</v>
      </c>
      <c r="B1971" t="s">
        <v>247</v>
      </c>
      <c r="C1971">
        <v>2021</v>
      </c>
      <c r="D1971">
        <v>42</v>
      </c>
      <c r="E1971">
        <v>3</v>
      </c>
      <c r="F1971" s="2">
        <v>44280</v>
      </c>
      <c r="G1971" t="s">
        <v>392</v>
      </c>
      <c r="H1971" t="s">
        <v>399</v>
      </c>
      <c r="I1971" t="s">
        <v>383</v>
      </c>
      <c r="J1971" t="s">
        <v>19</v>
      </c>
      <c r="P1971">
        <v>0</v>
      </c>
      <c r="Q1971">
        <v>0</v>
      </c>
      <c r="R1971">
        <v>0</v>
      </c>
    </row>
    <row r="1972" spans="1:22" x14ac:dyDescent="0.45">
      <c r="A1972" t="s">
        <v>246</v>
      </c>
      <c r="B1972" t="s">
        <v>247</v>
      </c>
      <c r="C1972">
        <v>2021</v>
      </c>
      <c r="D1972">
        <v>43</v>
      </c>
      <c r="E1972">
        <v>5</v>
      </c>
      <c r="F1972" s="2">
        <v>44329</v>
      </c>
      <c r="G1972" t="s">
        <v>392</v>
      </c>
      <c r="H1972" t="s">
        <v>397</v>
      </c>
      <c r="I1972" t="s">
        <v>391</v>
      </c>
      <c r="J1972" t="s">
        <v>19</v>
      </c>
      <c r="K1972" t="s">
        <v>29</v>
      </c>
      <c r="L1972" t="s">
        <v>486</v>
      </c>
      <c r="M1972" t="s">
        <v>30</v>
      </c>
      <c r="N1972" t="s">
        <v>31</v>
      </c>
      <c r="O1972" t="s">
        <v>7</v>
      </c>
      <c r="P1972">
        <v>1</v>
      </c>
      <c r="Q1972">
        <v>2</v>
      </c>
      <c r="R1972">
        <v>3</v>
      </c>
      <c r="S1972" t="s">
        <v>34</v>
      </c>
      <c r="T1972" t="s">
        <v>32</v>
      </c>
      <c r="U1972" t="s">
        <v>33</v>
      </c>
      <c r="V1972" t="s">
        <v>35</v>
      </c>
    </row>
    <row r="1973" spans="1:22" x14ac:dyDescent="0.45">
      <c r="A1973" t="s">
        <v>246</v>
      </c>
      <c r="B1973" t="s">
        <v>247</v>
      </c>
      <c r="C1973">
        <v>2021</v>
      </c>
      <c r="D1973">
        <v>44</v>
      </c>
      <c r="E1973">
        <v>5</v>
      </c>
      <c r="F1973" s="2">
        <v>44342</v>
      </c>
      <c r="G1973" t="s">
        <v>392</v>
      </c>
      <c r="H1973" t="s">
        <v>397</v>
      </c>
      <c r="I1973" t="s">
        <v>391</v>
      </c>
      <c r="J1973" t="s">
        <v>19</v>
      </c>
      <c r="K1973" t="s">
        <v>29</v>
      </c>
      <c r="L1973" t="s">
        <v>486</v>
      </c>
      <c r="M1973" t="s">
        <v>30</v>
      </c>
      <c r="N1973" t="s">
        <v>31</v>
      </c>
      <c r="O1973" t="s">
        <v>7</v>
      </c>
      <c r="P1973">
        <v>0</v>
      </c>
      <c r="Q1973">
        <v>1</v>
      </c>
      <c r="R1973">
        <v>1</v>
      </c>
      <c r="S1973" t="s">
        <v>34</v>
      </c>
      <c r="T1973" t="s">
        <v>32</v>
      </c>
      <c r="U1973" t="s">
        <v>33</v>
      </c>
      <c r="V1973" t="s">
        <v>35</v>
      </c>
    </row>
    <row r="1974" spans="1:22" x14ac:dyDescent="0.45">
      <c r="A1974" t="s">
        <v>246</v>
      </c>
      <c r="B1974" t="s">
        <v>247</v>
      </c>
      <c r="C1974">
        <v>2021</v>
      </c>
      <c r="D1974">
        <v>45</v>
      </c>
      <c r="E1974">
        <v>10</v>
      </c>
      <c r="F1974" s="2">
        <v>44497</v>
      </c>
      <c r="G1974" t="s">
        <v>392</v>
      </c>
      <c r="H1974" t="s">
        <v>397</v>
      </c>
      <c r="I1974" t="s">
        <v>391</v>
      </c>
      <c r="J1974" t="s">
        <v>19</v>
      </c>
      <c r="K1974" t="s">
        <v>29</v>
      </c>
      <c r="L1974" t="s">
        <v>486</v>
      </c>
      <c r="M1974" t="s">
        <v>30</v>
      </c>
      <c r="N1974" t="s">
        <v>31</v>
      </c>
      <c r="O1974" t="s">
        <v>7</v>
      </c>
      <c r="P1974">
        <v>1</v>
      </c>
      <c r="Q1974">
        <v>0</v>
      </c>
      <c r="R1974">
        <v>1</v>
      </c>
      <c r="S1974" t="s">
        <v>34</v>
      </c>
      <c r="T1974" t="s">
        <v>32</v>
      </c>
      <c r="U1974" t="s">
        <v>33</v>
      </c>
      <c r="V1974" t="s">
        <v>35</v>
      </c>
    </row>
    <row r="1975" spans="1:22" x14ac:dyDescent="0.45">
      <c r="A1975" t="s">
        <v>246</v>
      </c>
      <c r="B1975" t="s">
        <v>247</v>
      </c>
      <c r="C1975">
        <v>2021</v>
      </c>
      <c r="D1975">
        <v>46</v>
      </c>
      <c r="E1975">
        <v>11</v>
      </c>
      <c r="F1975" s="2">
        <v>44530</v>
      </c>
      <c r="G1975" t="s">
        <v>392</v>
      </c>
      <c r="H1975" t="s">
        <v>397</v>
      </c>
      <c r="I1975" t="s">
        <v>391</v>
      </c>
      <c r="J1975" t="s">
        <v>19</v>
      </c>
      <c r="K1975" t="s">
        <v>29</v>
      </c>
      <c r="L1975" t="s">
        <v>486</v>
      </c>
      <c r="M1975" t="s">
        <v>30</v>
      </c>
      <c r="N1975" t="s">
        <v>31</v>
      </c>
      <c r="O1975" t="s">
        <v>7</v>
      </c>
      <c r="P1975">
        <v>1</v>
      </c>
      <c r="Q1975">
        <v>1</v>
      </c>
      <c r="R1975">
        <v>2</v>
      </c>
      <c r="S1975" t="s">
        <v>34</v>
      </c>
      <c r="T1975" t="s">
        <v>32</v>
      </c>
      <c r="U1975" t="s">
        <v>33</v>
      </c>
      <c r="V1975" t="s">
        <v>35</v>
      </c>
    </row>
    <row r="1976" spans="1:22" x14ac:dyDescent="0.45">
      <c r="A1976" t="s">
        <v>246</v>
      </c>
      <c r="B1976" t="s">
        <v>247</v>
      </c>
      <c r="C1976">
        <v>2021</v>
      </c>
      <c r="D1976">
        <v>47</v>
      </c>
      <c r="E1976">
        <v>4</v>
      </c>
      <c r="F1976" s="2">
        <v>44294</v>
      </c>
      <c r="G1976" t="s">
        <v>392</v>
      </c>
      <c r="H1976" t="s">
        <v>397</v>
      </c>
      <c r="I1976" t="s">
        <v>391</v>
      </c>
      <c r="J1976" t="s">
        <v>19</v>
      </c>
      <c r="K1976" t="s">
        <v>54</v>
      </c>
      <c r="M1976" t="s">
        <v>54</v>
      </c>
      <c r="O1976" t="s">
        <v>370</v>
      </c>
      <c r="P1976" t="s">
        <v>19</v>
      </c>
      <c r="Q1976" t="s">
        <v>19</v>
      </c>
      <c r="R1976">
        <v>4</v>
      </c>
    </row>
    <row r="1977" spans="1:22" x14ac:dyDescent="0.45">
      <c r="A1977" t="s">
        <v>246</v>
      </c>
      <c r="B1977" t="s">
        <v>247</v>
      </c>
      <c r="C1977">
        <v>2021</v>
      </c>
      <c r="D1977">
        <v>48</v>
      </c>
      <c r="E1977">
        <v>4</v>
      </c>
      <c r="F1977" s="2">
        <v>44294</v>
      </c>
      <c r="G1977" t="s">
        <v>392</v>
      </c>
      <c r="H1977" t="s">
        <v>397</v>
      </c>
      <c r="I1977" t="s">
        <v>391</v>
      </c>
      <c r="J1977" t="s">
        <v>19</v>
      </c>
      <c r="K1977" t="s">
        <v>55</v>
      </c>
      <c r="M1977" t="s">
        <v>55</v>
      </c>
      <c r="O1977" t="s">
        <v>370</v>
      </c>
      <c r="P1977" t="s">
        <v>19</v>
      </c>
      <c r="Q1977" t="s">
        <v>19</v>
      </c>
      <c r="R1977">
        <v>1</v>
      </c>
    </row>
    <row r="1978" spans="1:22" x14ac:dyDescent="0.45">
      <c r="A1978" t="s">
        <v>246</v>
      </c>
      <c r="B1978" t="s">
        <v>247</v>
      </c>
      <c r="C1978">
        <v>2021</v>
      </c>
      <c r="D1978">
        <v>49</v>
      </c>
      <c r="E1978">
        <v>4</v>
      </c>
      <c r="F1978" s="2">
        <v>44294</v>
      </c>
      <c r="G1978" t="s">
        <v>392</v>
      </c>
      <c r="H1978" t="s">
        <v>398</v>
      </c>
      <c r="I1978" t="s">
        <v>384</v>
      </c>
      <c r="J1978" t="s">
        <v>19</v>
      </c>
      <c r="P1978">
        <v>0</v>
      </c>
      <c r="Q1978">
        <v>0</v>
      </c>
      <c r="R1978">
        <v>0</v>
      </c>
    </row>
    <row r="1979" spans="1:22" x14ac:dyDescent="0.45">
      <c r="A1979" t="s">
        <v>246</v>
      </c>
      <c r="B1979" t="s">
        <v>247</v>
      </c>
      <c r="C1979">
        <v>2021</v>
      </c>
      <c r="D1979">
        <v>50</v>
      </c>
      <c r="E1979">
        <v>11</v>
      </c>
      <c r="F1979" s="2">
        <v>44530</v>
      </c>
      <c r="G1979" t="s">
        <v>392</v>
      </c>
      <c r="H1979" t="s">
        <v>399</v>
      </c>
      <c r="I1979" t="s">
        <v>383</v>
      </c>
      <c r="J1979" t="s">
        <v>19</v>
      </c>
      <c r="K1979" t="s">
        <v>29</v>
      </c>
      <c r="L1979" t="s">
        <v>486</v>
      </c>
      <c r="M1979" t="s">
        <v>30</v>
      </c>
      <c r="N1979" t="s">
        <v>31</v>
      </c>
      <c r="O1979" t="s">
        <v>7</v>
      </c>
      <c r="P1979">
        <v>1</v>
      </c>
      <c r="Q1979">
        <v>1</v>
      </c>
      <c r="R1979">
        <v>2</v>
      </c>
      <c r="S1979" t="s">
        <v>34</v>
      </c>
      <c r="T1979" t="s">
        <v>32</v>
      </c>
      <c r="U1979" t="s">
        <v>33</v>
      </c>
      <c r="V1979" t="s">
        <v>35</v>
      </c>
    </row>
    <row r="1980" spans="1:22" x14ac:dyDescent="0.45">
      <c r="A1980" t="s">
        <v>246</v>
      </c>
      <c r="B1980" t="s">
        <v>247</v>
      </c>
      <c r="C1980">
        <v>2021</v>
      </c>
      <c r="D1980">
        <v>51</v>
      </c>
      <c r="E1980">
        <v>12</v>
      </c>
      <c r="F1980" s="2">
        <v>44543</v>
      </c>
      <c r="G1980" t="s">
        <v>392</v>
      </c>
      <c r="H1980" t="s">
        <v>397</v>
      </c>
      <c r="I1980" t="s">
        <v>391</v>
      </c>
      <c r="J1980" t="s">
        <v>19</v>
      </c>
      <c r="K1980" t="s">
        <v>29</v>
      </c>
      <c r="L1980" t="s">
        <v>486</v>
      </c>
      <c r="M1980" t="s">
        <v>30</v>
      </c>
      <c r="N1980" t="s">
        <v>31</v>
      </c>
      <c r="O1980" t="s">
        <v>7</v>
      </c>
      <c r="P1980">
        <v>1</v>
      </c>
      <c r="Q1980">
        <v>0</v>
      </c>
      <c r="R1980">
        <v>1</v>
      </c>
      <c r="S1980" t="s">
        <v>34</v>
      </c>
      <c r="T1980" t="s">
        <v>32</v>
      </c>
      <c r="U1980" t="s">
        <v>33</v>
      </c>
      <c r="V1980" t="s">
        <v>35</v>
      </c>
    </row>
    <row r="1981" spans="1:22" x14ac:dyDescent="0.45">
      <c r="A1981" t="s">
        <v>246</v>
      </c>
      <c r="B1981" t="s">
        <v>247</v>
      </c>
      <c r="C1981">
        <v>2022</v>
      </c>
      <c r="D1981">
        <v>52</v>
      </c>
      <c r="E1981">
        <v>1</v>
      </c>
      <c r="F1981" s="2">
        <v>44574</v>
      </c>
      <c r="G1981" t="s">
        <v>392</v>
      </c>
      <c r="H1981" t="s">
        <v>397</v>
      </c>
      <c r="I1981" t="s">
        <v>391</v>
      </c>
      <c r="J1981" t="s">
        <v>19</v>
      </c>
      <c r="K1981" t="s">
        <v>29</v>
      </c>
      <c r="L1981" t="s">
        <v>486</v>
      </c>
      <c r="M1981" t="s">
        <v>30</v>
      </c>
      <c r="N1981" t="s">
        <v>31</v>
      </c>
      <c r="O1981" t="s">
        <v>7</v>
      </c>
      <c r="P1981">
        <v>1</v>
      </c>
      <c r="Q1981">
        <v>0</v>
      </c>
      <c r="R1981">
        <v>1</v>
      </c>
      <c r="S1981" t="s">
        <v>34</v>
      </c>
      <c r="T1981" t="s">
        <v>32</v>
      </c>
      <c r="U1981" t="s">
        <v>33</v>
      </c>
      <c r="V1981" t="s">
        <v>35</v>
      </c>
    </row>
    <row r="1982" spans="1:22" x14ac:dyDescent="0.45">
      <c r="A1982" t="s">
        <v>246</v>
      </c>
      <c r="B1982" t="s">
        <v>247</v>
      </c>
      <c r="C1982">
        <v>2022</v>
      </c>
      <c r="D1982">
        <v>53</v>
      </c>
      <c r="E1982">
        <v>2</v>
      </c>
      <c r="F1982" s="2">
        <v>44601</v>
      </c>
      <c r="G1982" t="s">
        <v>392</v>
      </c>
      <c r="H1982" t="s">
        <v>397</v>
      </c>
      <c r="I1982" t="s">
        <v>391</v>
      </c>
      <c r="J1982" t="s">
        <v>19</v>
      </c>
      <c r="K1982" t="s">
        <v>29</v>
      </c>
      <c r="L1982" t="s">
        <v>486</v>
      </c>
      <c r="M1982" t="s">
        <v>30</v>
      </c>
      <c r="N1982" t="s">
        <v>31</v>
      </c>
      <c r="O1982" t="s">
        <v>7</v>
      </c>
      <c r="P1982">
        <v>0</v>
      </c>
      <c r="Q1982">
        <v>2</v>
      </c>
      <c r="R1982">
        <v>2</v>
      </c>
      <c r="S1982" t="s">
        <v>34</v>
      </c>
      <c r="T1982" t="s">
        <v>32</v>
      </c>
      <c r="U1982" t="s">
        <v>33</v>
      </c>
      <c r="V1982" t="s">
        <v>35</v>
      </c>
    </row>
    <row r="1983" spans="1:22" x14ac:dyDescent="0.45">
      <c r="A1983" t="s">
        <v>246</v>
      </c>
      <c r="B1983" t="s">
        <v>247</v>
      </c>
      <c r="C1983">
        <v>2022</v>
      </c>
      <c r="D1983">
        <v>54</v>
      </c>
      <c r="E1983">
        <v>2</v>
      </c>
      <c r="F1983" s="2">
        <v>44615</v>
      </c>
      <c r="G1983" t="s">
        <v>392</v>
      </c>
      <c r="H1983" t="s">
        <v>397</v>
      </c>
      <c r="I1983" t="s">
        <v>391</v>
      </c>
      <c r="J1983" t="s">
        <v>19</v>
      </c>
      <c r="K1983" t="s">
        <v>29</v>
      </c>
      <c r="L1983" t="s">
        <v>486</v>
      </c>
      <c r="M1983" t="s">
        <v>30</v>
      </c>
      <c r="N1983" t="s">
        <v>31</v>
      </c>
      <c r="O1983" t="s">
        <v>7</v>
      </c>
      <c r="P1983">
        <v>0</v>
      </c>
      <c r="Q1983">
        <v>1</v>
      </c>
      <c r="R1983">
        <v>1</v>
      </c>
      <c r="S1983" t="s">
        <v>34</v>
      </c>
      <c r="T1983" t="s">
        <v>32</v>
      </c>
      <c r="U1983" t="s">
        <v>33</v>
      </c>
      <c r="V1983" t="s">
        <v>35</v>
      </c>
    </row>
    <row r="1984" spans="1:22" x14ac:dyDescent="0.45">
      <c r="A1984" t="s">
        <v>246</v>
      </c>
      <c r="B1984" t="s">
        <v>247</v>
      </c>
      <c r="C1984">
        <v>2021</v>
      </c>
      <c r="D1984">
        <v>55</v>
      </c>
      <c r="E1984">
        <v>4</v>
      </c>
      <c r="F1984" s="2">
        <v>44314</v>
      </c>
      <c r="G1984" t="s">
        <v>392</v>
      </c>
      <c r="H1984" t="s">
        <v>399</v>
      </c>
      <c r="I1984" t="s">
        <v>383</v>
      </c>
      <c r="J1984" t="s">
        <v>19</v>
      </c>
      <c r="K1984" t="s">
        <v>54</v>
      </c>
      <c r="M1984" t="s">
        <v>54</v>
      </c>
      <c r="O1984" t="s">
        <v>370</v>
      </c>
      <c r="P1984" t="s">
        <v>19</v>
      </c>
      <c r="Q1984" t="s">
        <v>19</v>
      </c>
      <c r="R1984">
        <v>1</v>
      </c>
    </row>
    <row r="1985" spans="1:22" x14ac:dyDescent="0.45">
      <c r="A1985" t="s">
        <v>246</v>
      </c>
      <c r="B1985" t="s">
        <v>247</v>
      </c>
      <c r="C1985">
        <v>2021</v>
      </c>
      <c r="D1985">
        <v>56</v>
      </c>
      <c r="E1985">
        <v>4</v>
      </c>
      <c r="F1985" s="2">
        <v>44314</v>
      </c>
      <c r="G1985" t="s">
        <v>392</v>
      </c>
      <c r="H1985" t="s">
        <v>397</v>
      </c>
      <c r="I1985" t="s">
        <v>391</v>
      </c>
      <c r="J1985" t="s">
        <v>19</v>
      </c>
      <c r="P1985">
        <v>0</v>
      </c>
      <c r="Q1985">
        <v>0</v>
      </c>
      <c r="R1985">
        <v>0</v>
      </c>
    </row>
    <row r="1986" spans="1:22" x14ac:dyDescent="0.45">
      <c r="A1986" t="s">
        <v>246</v>
      </c>
      <c r="B1986" t="s">
        <v>247</v>
      </c>
      <c r="C1986">
        <v>2021</v>
      </c>
      <c r="D1986">
        <v>57</v>
      </c>
      <c r="E1986">
        <v>4</v>
      </c>
      <c r="F1986" s="2">
        <v>44314</v>
      </c>
      <c r="G1986" t="s">
        <v>392</v>
      </c>
      <c r="H1986" t="s">
        <v>398</v>
      </c>
      <c r="I1986" t="s">
        <v>384</v>
      </c>
      <c r="J1986" t="s">
        <v>19</v>
      </c>
      <c r="P1986">
        <v>0</v>
      </c>
      <c r="Q1986">
        <v>0</v>
      </c>
      <c r="R1986">
        <v>0</v>
      </c>
    </row>
    <row r="1987" spans="1:22" x14ac:dyDescent="0.45">
      <c r="A1987" t="s">
        <v>246</v>
      </c>
      <c r="B1987" t="s">
        <v>247</v>
      </c>
      <c r="C1987">
        <v>2022</v>
      </c>
      <c r="D1987">
        <v>58</v>
      </c>
      <c r="E1987">
        <v>5</v>
      </c>
      <c r="F1987" s="2">
        <v>44706</v>
      </c>
      <c r="G1987" t="s">
        <v>392</v>
      </c>
      <c r="H1987" t="s">
        <v>397</v>
      </c>
      <c r="I1987" t="s">
        <v>391</v>
      </c>
      <c r="J1987" t="s">
        <v>19</v>
      </c>
      <c r="K1987" t="s">
        <v>29</v>
      </c>
      <c r="L1987" t="s">
        <v>486</v>
      </c>
      <c r="M1987" t="s">
        <v>30</v>
      </c>
      <c r="N1987" t="s">
        <v>31</v>
      </c>
      <c r="O1987" t="s">
        <v>7</v>
      </c>
      <c r="P1987">
        <v>2</v>
      </c>
      <c r="Q1987">
        <v>1</v>
      </c>
      <c r="R1987">
        <v>3</v>
      </c>
      <c r="S1987" t="s">
        <v>34</v>
      </c>
      <c r="T1987" t="s">
        <v>32</v>
      </c>
      <c r="U1987" t="s">
        <v>33</v>
      </c>
      <c r="V1987" t="s">
        <v>35</v>
      </c>
    </row>
    <row r="1988" spans="1:22" x14ac:dyDescent="0.45">
      <c r="A1988" t="s">
        <v>246</v>
      </c>
      <c r="B1988" t="s">
        <v>247</v>
      </c>
      <c r="C1988">
        <v>2021</v>
      </c>
      <c r="D1988">
        <v>59</v>
      </c>
      <c r="E1988">
        <v>5</v>
      </c>
      <c r="F1988" s="2">
        <v>44329</v>
      </c>
      <c r="G1988" t="s">
        <v>392</v>
      </c>
      <c r="H1988" t="s">
        <v>397</v>
      </c>
      <c r="I1988" t="s">
        <v>391</v>
      </c>
      <c r="J1988" t="s">
        <v>19</v>
      </c>
      <c r="K1988" t="s">
        <v>183</v>
      </c>
      <c r="L1988" t="s">
        <v>462</v>
      </c>
      <c r="M1988" t="s">
        <v>165</v>
      </c>
      <c r="N1988" t="s">
        <v>184</v>
      </c>
      <c r="O1988" t="s">
        <v>7</v>
      </c>
      <c r="P1988">
        <v>1</v>
      </c>
      <c r="Q1988">
        <v>3</v>
      </c>
      <c r="R1988">
        <v>4</v>
      </c>
      <c r="S1988" t="s">
        <v>34</v>
      </c>
      <c r="T1988" t="s">
        <v>32</v>
      </c>
      <c r="U1988" t="s">
        <v>33</v>
      </c>
      <c r="V1988" t="s">
        <v>35</v>
      </c>
    </row>
    <row r="1989" spans="1:22" x14ac:dyDescent="0.45">
      <c r="A1989" t="s">
        <v>246</v>
      </c>
      <c r="B1989" t="s">
        <v>247</v>
      </c>
      <c r="C1989">
        <v>2022</v>
      </c>
      <c r="D1989">
        <v>60</v>
      </c>
      <c r="E1989">
        <v>4</v>
      </c>
      <c r="F1989" s="2">
        <v>44671</v>
      </c>
      <c r="G1989" t="s">
        <v>392</v>
      </c>
      <c r="H1989" t="s">
        <v>397</v>
      </c>
      <c r="I1989" t="s">
        <v>391</v>
      </c>
      <c r="J1989" t="s">
        <v>19</v>
      </c>
      <c r="K1989" t="s">
        <v>183</v>
      </c>
      <c r="L1989" t="s">
        <v>462</v>
      </c>
      <c r="M1989" t="s">
        <v>165</v>
      </c>
      <c r="N1989" t="s">
        <v>184</v>
      </c>
      <c r="O1989" t="s">
        <v>7</v>
      </c>
      <c r="P1989">
        <v>1</v>
      </c>
      <c r="Q1989">
        <v>1</v>
      </c>
      <c r="R1989">
        <v>2</v>
      </c>
      <c r="S1989" t="s">
        <v>34</v>
      </c>
      <c r="T1989" t="s">
        <v>32</v>
      </c>
      <c r="U1989" t="s">
        <v>33</v>
      </c>
      <c r="V1989" t="s">
        <v>35</v>
      </c>
    </row>
    <row r="1990" spans="1:22" x14ac:dyDescent="0.45">
      <c r="A1990" t="s">
        <v>246</v>
      </c>
      <c r="B1990" t="s">
        <v>247</v>
      </c>
      <c r="C1990">
        <v>2021</v>
      </c>
      <c r="D1990">
        <v>61</v>
      </c>
      <c r="E1990">
        <v>12</v>
      </c>
      <c r="F1990" s="2">
        <v>44543</v>
      </c>
      <c r="G1990" t="s">
        <v>392</v>
      </c>
      <c r="H1990" t="s">
        <v>397</v>
      </c>
      <c r="I1990" t="s">
        <v>391</v>
      </c>
      <c r="J1990" t="s">
        <v>19</v>
      </c>
      <c r="K1990" t="s">
        <v>195</v>
      </c>
      <c r="L1990" t="s">
        <v>489</v>
      </c>
      <c r="M1990" t="s">
        <v>165</v>
      </c>
      <c r="N1990" t="s">
        <v>196</v>
      </c>
      <c r="O1990" t="s">
        <v>7</v>
      </c>
      <c r="P1990">
        <v>1</v>
      </c>
      <c r="Q1990">
        <v>0</v>
      </c>
      <c r="R1990">
        <v>1</v>
      </c>
      <c r="S1990" t="s">
        <v>34</v>
      </c>
      <c r="T1990" t="s">
        <v>32</v>
      </c>
      <c r="U1990" t="s">
        <v>33</v>
      </c>
      <c r="V1990" t="s">
        <v>35</v>
      </c>
    </row>
    <row r="1991" spans="1:22" x14ac:dyDescent="0.45">
      <c r="A1991" t="s">
        <v>246</v>
      </c>
      <c r="B1991" t="s">
        <v>247</v>
      </c>
      <c r="C1991">
        <v>2022</v>
      </c>
      <c r="D1991">
        <v>62</v>
      </c>
      <c r="E1991">
        <v>5</v>
      </c>
      <c r="F1991" s="2">
        <v>44706</v>
      </c>
      <c r="G1991" t="s">
        <v>392</v>
      </c>
      <c r="H1991" t="s">
        <v>397</v>
      </c>
      <c r="I1991" t="s">
        <v>391</v>
      </c>
      <c r="J1991" t="s">
        <v>19</v>
      </c>
      <c r="K1991" t="s">
        <v>195</v>
      </c>
      <c r="L1991" t="s">
        <v>489</v>
      </c>
      <c r="M1991" t="s">
        <v>165</v>
      </c>
      <c r="N1991" t="s">
        <v>196</v>
      </c>
      <c r="O1991" t="s">
        <v>7</v>
      </c>
      <c r="P1991">
        <v>1</v>
      </c>
      <c r="Q1991">
        <v>1</v>
      </c>
      <c r="R1991">
        <v>2</v>
      </c>
      <c r="S1991" t="s">
        <v>34</v>
      </c>
      <c r="T1991" t="s">
        <v>32</v>
      </c>
      <c r="U1991" t="s">
        <v>33</v>
      </c>
      <c r="V1991" t="s">
        <v>35</v>
      </c>
    </row>
    <row r="1992" spans="1:22" x14ac:dyDescent="0.45">
      <c r="A1992" t="s">
        <v>246</v>
      </c>
      <c r="B1992" t="s">
        <v>247</v>
      </c>
      <c r="C1992">
        <v>2022</v>
      </c>
      <c r="D1992">
        <v>63</v>
      </c>
      <c r="E1992">
        <v>1</v>
      </c>
      <c r="F1992" s="2">
        <v>44574</v>
      </c>
      <c r="G1992" t="s">
        <v>392</v>
      </c>
      <c r="H1992" t="s">
        <v>397</v>
      </c>
      <c r="I1992" t="s">
        <v>391</v>
      </c>
      <c r="J1992" t="s">
        <v>19</v>
      </c>
      <c r="K1992" t="s">
        <v>227</v>
      </c>
      <c r="L1992" t="s">
        <v>480</v>
      </c>
      <c r="M1992" t="s">
        <v>165</v>
      </c>
      <c r="N1992" t="s">
        <v>228</v>
      </c>
      <c r="O1992" t="s">
        <v>7</v>
      </c>
      <c r="P1992">
        <v>1</v>
      </c>
      <c r="Q1992">
        <v>2</v>
      </c>
      <c r="R1992">
        <v>3</v>
      </c>
      <c r="S1992" t="s">
        <v>34</v>
      </c>
      <c r="T1992" t="s">
        <v>32</v>
      </c>
      <c r="U1992" t="s">
        <v>33</v>
      </c>
      <c r="V1992" t="s">
        <v>35</v>
      </c>
    </row>
    <row r="1993" spans="1:22" x14ac:dyDescent="0.45">
      <c r="A1993" t="s">
        <v>246</v>
      </c>
      <c r="B1993" t="s">
        <v>247</v>
      </c>
      <c r="C1993">
        <v>2022</v>
      </c>
      <c r="D1993">
        <v>64</v>
      </c>
      <c r="E1993">
        <v>1</v>
      </c>
      <c r="F1993" s="2">
        <v>44589</v>
      </c>
      <c r="G1993" t="s">
        <v>392</v>
      </c>
      <c r="H1993" t="s">
        <v>397</v>
      </c>
      <c r="I1993" t="s">
        <v>391</v>
      </c>
      <c r="J1993" t="s">
        <v>19</v>
      </c>
      <c r="K1993" t="s">
        <v>227</v>
      </c>
      <c r="L1993" t="s">
        <v>480</v>
      </c>
      <c r="M1993" t="s">
        <v>165</v>
      </c>
      <c r="N1993" t="s">
        <v>228</v>
      </c>
      <c r="O1993" t="s">
        <v>7</v>
      </c>
      <c r="P1993">
        <v>1</v>
      </c>
      <c r="Q1993">
        <v>3</v>
      </c>
      <c r="R1993">
        <v>4</v>
      </c>
      <c r="S1993" t="s">
        <v>34</v>
      </c>
      <c r="T1993" t="s">
        <v>32</v>
      </c>
      <c r="U1993" t="s">
        <v>33</v>
      </c>
      <c r="V1993" t="s">
        <v>35</v>
      </c>
    </row>
    <row r="1994" spans="1:22" x14ac:dyDescent="0.45">
      <c r="A1994" t="s">
        <v>246</v>
      </c>
      <c r="B1994" t="s">
        <v>247</v>
      </c>
      <c r="C1994">
        <v>2022</v>
      </c>
      <c r="D1994">
        <v>65</v>
      </c>
      <c r="E1994">
        <v>2</v>
      </c>
      <c r="F1994" s="2">
        <v>44601</v>
      </c>
      <c r="G1994" t="s">
        <v>392</v>
      </c>
      <c r="H1994" t="s">
        <v>397</v>
      </c>
      <c r="I1994" t="s">
        <v>391</v>
      </c>
      <c r="J1994" t="s">
        <v>19</v>
      </c>
      <c r="K1994" t="s">
        <v>227</v>
      </c>
      <c r="L1994" t="s">
        <v>480</v>
      </c>
      <c r="M1994" t="s">
        <v>165</v>
      </c>
      <c r="N1994" t="s">
        <v>228</v>
      </c>
      <c r="O1994" t="s">
        <v>7</v>
      </c>
      <c r="P1994">
        <v>4</v>
      </c>
      <c r="Q1994">
        <v>1</v>
      </c>
      <c r="R1994">
        <v>5</v>
      </c>
      <c r="S1994" t="s">
        <v>34</v>
      </c>
      <c r="T1994" t="s">
        <v>32</v>
      </c>
      <c r="U1994" t="s">
        <v>33</v>
      </c>
      <c r="V1994" t="s">
        <v>35</v>
      </c>
    </row>
    <row r="1995" spans="1:22" x14ac:dyDescent="0.45">
      <c r="A1995" t="s">
        <v>246</v>
      </c>
      <c r="B1995" t="s">
        <v>247</v>
      </c>
      <c r="C1995">
        <v>2021</v>
      </c>
      <c r="D1995">
        <v>66</v>
      </c>
      <c r="E1995">
        <v>10</v>
      </c>
      <c r="F1995" s="2">
        <v>44497</v>
      </c>
      <c r="G1995" t="s">
        <v>392</v>
      </c>
      <c r="H1995" t="s">
        <v>397</v>
      </c>
      <c r="I1995" t="s">
        <v>391</v>
      </c>
      <c r="J1995" t="s">
        <v>19</v>
      </c>
      <c r="K1995" t="s">
        <v>210</v>
      </c>
      <c r="L1995" t="s">
        <v>490</v>
      </c>
      <c r="M1995" t="s">
        <v>211</v>
      </c>
      <c r="N1995" t="s">
        <v>212</v>
      </c>
      <c r="O1995" t="s">
        <v>7</v>
      </c>
      <c r="P1995">
        <v>1</v>
      </c>
      <c r="Q1995">
        <v>0</v>
      </c>
      <c r="R1995">
        <v>1</v>
      </c>
      <c r="S1995" t="s">
        <v>34</v>
      </c>
      <c r="T1995" t="s">
        <v>32</v>
      </c>
      <c r="U1995" t="s">
        <v>33</v>
      </c>
      <c r="V1995" t="s">
        <v>213</v>
      </c>
    </row>
    <row r="1996" spans="1:22" x14ac:dyDescent="0.45">
      <c r="A1996" t="s">
        <v>246</v>
      </c>
      <c r="B1996" t="s">
        <v>247</v>
      </c>
      <c r="C1996">
        <v>2021</v>
      </c>
      <c r="D1996">
        <v>67</v>
      </c>
      <c r="E1996">
        <v>11</v>
      </c>
      <c r="F1996" s="2">
        <v>44530</v>
      </c>
      <c r="G1996" t="s">
        <v>392</v>
      </c>
      <c r="H1996" t="s">
        <v>397</v>
      </c>
      <c r="I1996" t="s">
        <v>391</v>
      </c>
      <c r="J1996" t="s">
        <v>19</v>
      </c>
      <c r="K1996" t="s">
        <v>210</v>
      </c>
      <c r="L1996" t="s">
        <v>490</v>
      </c>
      <c r="M1996" t="s">
        <v>211</v>
      </c>
      <c r="N1996" t="s">
        <v>212</v>
      </c>
      <c r="O1996" t="s">
        <v>7</v>
      </c>
      <c r="P1996">
        <v>0</v>
      </c>
      <c r="Q1996">
        <v>1</v>
      </c>
      <c r="R1996">
        <v>1</v>
      </c>
      <c r="S1996" t="s">
        <v>34</v>
      </c>
      <c r="T1996" t="s">
        <v>32</v>
      </c>
      <c r="U1996" t="s">
        <v>33</v>
      </c>
      <c r="V1996" t="s">
        <v>213</v>
      </c>
    </row>
    <row r="1997" spans="1:22" x14ac:dyDescent="0.45">
      <c r="A1997" t="s">
        <v>246</v>
      </c>
      <c r="B1997" t="s">
        <v>247</v>
      </c>
      <c r="C1997">
        <v>2021</v>
      </c>
      <c r="D1997">
        <v>68</v>
      </c>
      <c r="E1997">
        <v>11</v>
      </c>
      <c r="F1997" s="2">
        <v>44530</v>
      </c>
      <c r="G1997" t="s">
        <v>392</v>
      </c>
      <c r="H1997" t="s">
        <v>399</v>
      </c>
      <c r="I1997" t="s">
        <v>383</v>
      </c>
      <c r="J1997" t="s">
        <v>19</v>
      </c>
      <c r="K1997" t="s">
        <v>210</v>
      </c>
      <c r="L1997" t="s">
        <v>490</v>
      </c>
      <c r="M1997" t="s">
        <v>211</v>
      </c>
      <c r="N1997" t="s">
        <v>212</v>
      </c>
      <c r="O1997" t="s">
        <v>7</v>
      </c>
      <c r="P1997">
        <v>1</v>
      </c>
      <c r="Q1997">
        <v>1</v>
      </c>
      <c r="R1997">
        <v>2</v>
      </c>
      <c r="S1997" t="s">
        <v>34</v>
      </c>
      <c r="T1997" t="s">
        <v>32</v>
      </c>
      <c r="U1997" t="s">
        <v>33</v>
      </c>
      <c r="V1997" t="s">
        <v>213</v>
      </c>
    </row>
    <row r="1998" spans="1:22" x14ac:dyDescent="0.45">
      <c r="A1998" t="s">
        <v>246</v>
      </c>
      <c r="B1998" t="s">
        <v>247</v>
      </c>
      <c r="C1998">
        <v>2021</v>
      </c>
      <c r="D1998">
        <v>69</v>
      </c>
      <c r="E1998">
        <v>5</v>
      </c>
      <c r="F1998" s="2">
        <v>44329</v>
      </c>
      <c r="G1998" t="s">
        <v>392</v>
      </c>
      <c r="H1998" t="s">
        <v>398</v>
      </c>
      <c r="I1998" t="s">
        <v>384</v>
      </c>
      <c r="J1998" t="s">
        <v>19</v>
      </c>
      <c r="P1998">
        <v>0</v>
      </c>
      <c r="Q1998">
        <v>0</v>
      </c>
      <c r="R1998">
        <v>0</v>
      </c>
    </row>
    <row r="1999" spans="1:22" x14ac:dyDescent="0.45">
      <c r="A1999" t="s">
        <v>246</v>
      </c>
      <c r="B1999" t="s">
        <v>247</v>
      </c>
      <c r="C1999">
        <v>2021</v>
      </c>
      <c r="D1999">
        <v>70</v>
      </c>
      <c r="E1999">
        <v>5</v>
      </c>
      <c r="F1999" s="2">
        <v>44329</v>
      </c>
      <c r="G1999" t="s">
        <v>392</v>
      </c>
      <c r="H1999" t="s">
        <v>399</v>
      </c>
      <c r="I1999" t="s">
        <v>383</v>
      </c>
      <c r="J1999" t="s">
        <v>19</v>
      </c>
      <c r="P1999">
        <v>0</v>
      </c>
      <c r="Q1999">
        <v>0</v>
      </c>
      <c r="R1999">
        <v>0</v>
      </c>
    </row>
    <row r="2000" spans="1:22" x14ac:dyDescent="0.45">
      <c r="A2000" t="s">
        <v>246</v>
      </c>
      <c r="B2000" t="s">
        <v>247</v>
      </c>
      <c r="C2000">
        <v>2022</v>
      </c>
      <c r="D2000">
        <v>71</v>
      </c>
      <c r="E2000">
        <v>1</v>
      </c>
      <c r="F2000" s="2">
        <v>44589</v>
      </c>
      <c r="G2000" t="s">
        <v>392</v>
      </c>
      <c r="H2000" t="s">
        <v>397</v>
      </c>
      <c r="I2000" t="s">
        <v>391</v>
      </c>
      <c r="J2000" t="s">
        <v>19</v>
      </c>
      <c r="K2000" t="s">
        <v>210</v>
      </c>
      <c r="L2000" t="s">
        <v>490</v>
      </c>
      <c r="M2000" t="s">
        <v>211</v>
      </c>
      <c r="N2000" t="s">
        <v>212</v>
      </c>
      <c r="O2000" t="s">
        <v>7</v>
      </c>
      <c r="P2000">
        <v>1</v>
      </c>
      <c r="Q2000">
        <v>0</v>
      </c>
      <c r="R2000">
        <v>1</v>
      </c>
      <c r="S2000" t="s">
        <v>34</v>
      </c>
      <c r="T2000" t="s">
        <v>32</v>
      </c>
      <c r="U2000" t="s">
        <v>33</v>
      </c>
      <c r="V2000" t="s">
        <v>213</v>
      </c>
    </row>
    <row r="2001" spans="1:22" x14ac:dyDescent="0.45">
      <c r="A2001" t="s">
        <v>246</v>
      </c>
      <c r="B2001" t="s">
        <v>247</v>
      </c>
      <c r="C2001">
        <v>2021</v>
      </c>
      <c r="D2001">
        <v>72</v>
      </c>
      <c r="E2001">
        <v>5</v>
      </c>
      <c r="F2001" s="2">
        <v>44342</v>
      </c>
      <c r="G2001" t="s">
        <v>392</v>
      </c>
      <c r="H2001" t="s">
        <v>397</v>
      </c>
      <c r="I2001" t="s">
        <v>391</v>
      </c>
      <c r="J2001" t="s">
        <v>19</v>
      </c>
      <c r="K2001" t="s">
        <v>54</v>
      </c>
      <c r="M2001" t="s">
        <v>54</v>
      </c>
      <c r="O2001" t="s">
        <v>370</v>
      </c>
      <c r="P2001" t="s">
        <v>19</v>
      </c>
      <c r="Q2001" t="s">
        <v>19</v>
      </c>
      <c r="R2001">
        <v>1</v>
      </c>
    </row>
    <row r="2002" spans="1:22" x14ac:dyDescent="0.45">
      <c r="A2002" t="s">
        <v>246</v>
      </c>
      <c r="B2002" t="s">
        <v>247</v>
      </c>
      <c r="C2002">
        <v>2021</v>
      </c>
      <c r="D2002">
        <v>73</v>
      </c>
      <c r="E2002">
        <v>10</v>
      </c>
      <c r="F2002" s="2">
        <v>44497</v>
      </c>
      <c r="G2002" t="s">
        <v>392</v>
      </c>
      <c r="H2002" t="s">
        <v>397</v>
      </c>
      <c r="I2002" t="s">
        <v>391</v>
      </c>
      <c r="J2002" t="s">
        <v>19</v>
      </c>
      <c r="K2002" t="s">
        <v>81</v>
      </c>
      <c r="L2002" t="s">
        <v>491</v>
      </c>
      <c r="M2002" t="s">
        <v>82</v>
      </c>
      <c r="N2002" t="s">
        <v>83</v>
      </c>
      <c r="O2002" t="s">
        <v>7</v>
      </c>
      <c r="P2002">
        <v>6</v>
      </c>
      <c r="Q2002">
        <v>1</v>
      </c>
      <c r="R2002">
        <v>7</v>
      </c>
      <c r="S2002" t="s">
        <v>34</v>
      </c>
      <c r="T2002" t="s">
        <v>32</v>
      </c>
      <c r="U2002" t="s">
        <v>33</v>
      </c>
      <c r="V2002" t="s">
        <v>53</v>
      </c>
    </row>
    <row r="2003" spans="1:22" x14ac:dyDescent="0.45">
      <c r="A2003" t="s">
        <v>246</v>
      </c>
      <c r="B2003" t="s">
        <v>247</v>
      </c>
      <c r="C2003">
        <v>2021</v>
      </c>
      <c r="D2003">
        <v>74</v>
      </c>
      <c r="E2003">
        <v>5</v>
      </c>
      <c r="F2003" s="2">
        <v>44342</v>
      </c>
      <c r="G2003" t="s">
        <v>392</v>
      </c>
      <c r="H2003" t="s">
        <v>399</v>
      </c>
      <c r="I2003" t="s">
        <v>383</v>
      </c>
      <c r="J2003" t="s">
        <v>19</v>
      </c>
      <c r="P2003">
        <v>0</v>
      </c>
      <c r="Q2003">
        <v>0</v>
      </c>
      <c r="R2003">
        <v>0</v>
      </c>
    </row>
    <row r="2004" spans="1:22" x14ac:dyDescent="0.45">
      <c r="A2004" t="s">
        <v>246</v>
      </c>
      <c r="B2004" t="s">
        <v>247</v>
      </c>
      <c r="C2004">
        <v>2021</v>
      </c>
      <c r="D2004">
        <v>75</v>
      </c>
      <c r="E2004">
        <v>11</v>
      </c>
      <c r="F2004" s="2">
        <v>44530</v>
      </c>
      <c r="G2004" t="s">
        <v>392</v>
      </c>
      <c r="H2004" t="s">
        <v>397</v>
      </c>
      <c r="I2004" t="s">
        <v>391</v>
      </c>
      <c r="J2004" t="s">
        <v>19</v>
      </c>
      <c r="K2004" t="s">
        <v>81</v>
      </c>
      <c r="L2004" t="s">
        <v>491</v>
      </c>
      <c r="M2004" t="s">
        <v>82</v>
      </c>
      <c r="N2004" t="s">
        <v>83</v>
      </c>
      <c r="O2004" t="s">
        <v>7</v>
      </c>
      <c r="P2004">
        <v>3</v>
      </c>
      <c r="Q2004">
        <v>2</v>
      </c>
      <c r="R2004">
        <v>5</v>
      </c>
      <c r="S2004" t="s">
        <v>34</v>
      </c>
      <c r="T2004" t="s">
        <v>32</v>
      </c>
      <c r="U2004" t="s">
        <v>33</v>
      </c>
      <c r="V2004" t="s">
        <v>53</v>
      </c>
    </row>
    <row r="2005" spans="1:22" x14ac:dyDescent="0.45">
      <c r="A2005" t="s">
        <v>246</v>
      </c>
      <c r="B2005" t="s">
        <v>247</v>
      </c>
      <c r="C2005">
        <v>2021</v>
      </c>
      <c r="D2005">
        <v>76</v>
      </c>
      <c r="E2005">
        <v>11</v>
      </c>
      <c r="F2005" s="2">
        <v>44530</v>
      </c>
      <c r="G2005" t="s">
        <v>392</v>
      </c>
      <c r="H2005" t="s">
        <v>399</v>
      </c>
      <c r="I2005" t="s">
        <v>383</v>
      </c>
      <c r="J2005" t="s">
        <v>19</v>
      </c>
      <c r="K2005" t="s">
        <v>81</v>
      </c>
      <c r="L2005" t="s">
        <v>491</v>
      </c>
      <c r="M2005" t="s">
        <v>82</v>
      </c>
      <c r="N2005" t="s">
        <v>83</v>
      </c>
      <c r="O2005" t="s">
        <v>7</v>
      </c>
      <c r="P2005">
        <v>3</v>
      </c>
      <c r="Q2005">
        <v>2</v>
      </c>
      <c r="R2005">
        <v>5</v>
      </c>
      <c r="S2005" t="s">
        <v>34</v>
      </c>
      <c r="T2005" t="s">
        <v>32</v>
      </c>
      <c r="U2005" t="s">
        <v>33</v>
      </c>
      <c r="V2005" t="s">
        <v>53</v>
      </c>
    </row>
    <row r="2006" spans="1:22" x14ac:dyDescent="0.45">
      <c r="A2006" t="s">
        <v>246</v>
      </c>
      <c r="B2006" t="s">
        <v>247</v>
      </c>
      <c r="C2006">
        <v>2021</v>
      </c>
      <c r="D2006">
        <v>77</v>
      </c>
      <c r="E2006">
        <v>12</v>
      </c>
      <c r="F2006" s="2">
        <v>44543</v>
      </c>
      <c r="G2006" t="s">
        <v>392</v>
      </c>
      <c r="H2006" t="s">
        <v>397</v>
      </c>
      <c r="I2006" t="s">
        <v>391</v>
      </c>
      <c r="J2006" t="s">
        <v>19</v>
      </c>
      <c r="K2006" t="s">
        <v>81</v>
      </c>
      <c r="L2006" t="s">
        <v>491</v>
      </c>
      <c r="M2006" t="s">
        <v>82</v>
      </c>
      <c r="N2006" t="s">
        <v>83</v>
      </c>
      <c r="O2006" t="s">
        <v>7</v>
      </c>
      <c r="P2006">
        <v>4</v>
      </c>
      <c r="Q2006">
        <v>8</v>
      </c>
      <c r="R2006">
        <v>12</v>
      </c>
      <c r="S2006" t="s">
        <v>34</v>
      </c>
      <c r="T2006" t="s">
        <v>32</v>
      </c>
      <c r="U2006" t="s">
        <v>33</v>
      </c>
      <c r="V2006" t="s">
        <v>53</v>
      </c>
    </row>
    <row r="2007" spans="1:22" x14ac:dyDescent="0.45">
      <c r="A2007" t="s">
        <v>246</v>
      </c>
      <c r="B2007" t="s">
        <v>247</v>
      </c>
      <c r="C2007">
        <v>2022</v>
      </c>
      <c r="D2007">
        <v>78</v>
      </c>
      <c r="E2007">
        <v>1</v>
      </c>
      <c r="F2007" s="2">
        <v>44574</v>
      </c>
      <c r="G2007" t="s">
        <v>392</v>
      </c>
      <c r="H2007" t="s">
        <v>397</v>
      </c>
      <c r="I2007" t="s">
        <v>391</v>
      </c>
      <c r="J2007" t="s">
        <v>19</v>
      </c>
      <c r="K2007" t="s">
        <v>81</v>
      </c>
      <c r="L2007" t="s">
        <v>491</v>
      </c>
      <c r="M2007" t="s">
        <v>82</v>
      </c>
      <c r="N2007" t="s">
        <v>83</v>
      </c>
      <c r="O2007" t="s">
        <v>7</v>
      </c>
      <c r="P2007">
        <v>4</v>
      </c>
      <c r="Q2007">
        <v>11</v>
      </c>
      <c r="R2007">
        <v>15</v>
      </c>
      <c r="S2007" t="s">
        <v>34</v>
      </c>
      <c r="T2007" t="s">
        <v>32</v>
      </c>
      <c r="U2007" t="s">
        <v>33</v>
      </c>
      <c r="V2007" t="s">
        <v>53</v>
      </c>
    </row>
    <row r="2008" spans="1:22" x14ac:dyDescent="0.45">
      <c r="A2008" t="s">
        <v>246</v>
      </c>
      <c r="B2008" t="s">
        <v>247</v>
      </c>
      <c r="C2008">
        <v>2022</v>
      </c>
      <c r="D2008">
        <v>79</v>
      </c>
      <c r="E2008">
        <v>1</v>
      </c>
      <c r="F2008" s="2">
        <v>44589</v>
      </c>
      <c r="G2008" t="s">
        <v>392</v>
      </c>
      <c r="H2008" t="s">
        <v>397</v>
      </c>
      <c r="I2008" t="s">
        <v>391</v>
      </c>
      <c r="J2008" t="s">
        <v>19</v>
      </c>
      <c r="K2008" t="s">
        <v>81</v>
      </c>
      <c r="L2008" t="s">
        <v>491</v>
      </c>
      <c r="M2008" t="s">
        <v>82</v>
      </c>
      <c r="N2008" t="s">
        <v>83</v>
      </c>
      <c r="O2008" t="s">
        <v>7</v>
      </c>
      <c r="P2008">
        <v>3</v>
      </c>
      <c r="Q2008">
        <v>4</v>
      </c>
      <c r="R2008">
        <v>7</v>
      </c>
      <c r="S2008" t="s">
        <v>34</v>
      </c>
      <c r="T2008" t="s">
        <v>32</v>
      </c>
      <c r="U2008" t="s">
        <v>33</v>
      </c>
      <c r="V2008" t="s">
        <v>53</v>
      </c>
    </row>
    <row r="2009" spans="1:22" x14ac:dyDescent="0.45">
      <c r="A2009" t="s">
        <v>246</v>
      </c>
      <c r="B2009" t="s">
        <v>247</v>
      </c>
      <c r="C2009">
        <v>2022</v>
      </c>
      <c r="D2009">
        <v>80</v>
      </c>
      <c r="E2009">
        <v>2</v>
      </c>
      <c r="F2009" s="2">
        <v>44601</v>
      </c>
      <c r="G2009" t="s">
        <v>392</v>
      </c>
      <c r="H2009" t="s">
        <v>397</v>
      </c>
      <c r="I2009" t="s">
        <v>391</v>
      </c>
      <c r="J2009" t="s">
        <v>19</v>
      </c>
      <c r="K2009" t="s">
        <v>81</v>
      </c>
      <c r="L2009" t="s">
        <v>491</v>
      </c>
      <c r="M2009" t="s">
        <v>82</v>
      </c>
      <c r="N2009" t="s">
        <v>83</v>
      </c>
      <c r="O2009" t="s">
        <v>7</v>
      </c>
      <c r="P2009">
        <v>2</v>
      </c>
      <c r="Q2009">
        <v>2</v>
      </c>
      <c r="R2009">
        <v>4</v>
      </c>
      <c r="S2009" t="s">
        <v>34</v>
      </c>
      <c r="T2009" t="s">
        <v>32</v>
      </c>
      <c r="U2009" t="s">
        <v>33</v>
      </c>
      <c r="V2009" t="s">
        <v>53</v>
      </c>
    </row>
    <row r="2010" spans="1:22" x14ac:dyDescent="0.45">
      <c r="A2010" t="s">
        <v>246</v>
      </c>
      <c r="B2010" t="s">
        <v>247</v>
      </c>
      <c r="C2010">
        <v>2022</v>
      </c>
      <c r="D2010">
        <v>81</v>
      </c>
      <c r="E2010">
        <v>5</v>
      </c>
      <c r="F2010" s="2">
        <v>44692</v>
      </c>
      <c r="G2010" t="s">
        <v>392</v>
      </c>
      <c r="H2010" t="s">
        <v>397</v>
      </c>
      <c r="I2010" t="s">
        <v>391</v>
      </c>
      <c r="J2010" t="s">
        <v>19</v>
      </c>
      <c r="K2010" t="s">
        <v>81</v>
      </c>
      <c r="L2010" t="s">
        <v>491</v>
      </c>
      <c r="M2010" t="s">
        <v>82</v>
      </c>
      <c r="N2010" t="s">
        <v>83</v>
      </c>
      <c r="O2010" t="s">
        <v>7</v>
      </c>
      <c r="P2010">
        <v>2</v>
      </c>
      <c r="Q2010">
        <v>4</v>
      </c>
      <c r="R2010">
        <v>6</v>
      </c>
      <c r="S2010" t="s">
        <v>34</v>
      </c>
      <c r="T2010" t="s">
        <v>32</v>
      </c>
      <c r="U2010" t="s">
        <v>33</v>
      </c>
      <c r="V2010" t="s">
        <v>53</v>
      </c>
    </row>
    <row r="2011" spans="1:22" x14ac:dyDescent="0.45">
      <c r="A2011" t="s">
        <v>246</v>
      </c>
      <c r="B2011" t="s">
        <v>247</v>
      </c>
      <c r="C2011">
        <v>2021</v>
      </c>
      <c r="D2011">
        <v>82</v>
      </c>
      <c r="E2011">
        <v>12</v>
      </c>
      <c r="F2011" s="2">
        <v>44543</v>
      </c>
      <c r="G2011" t="s">
        <v>392</v>
      </c>
      <c r="H2011" t="s">
        <v>397</v>
      </c>
      <c r="I2011" t="s">
        <v>391</v>
      </c>
      <c r="J2011" t="s">
        <v>19</v>
      </c>
      <c r="K2011" t="s">
        <v>119</v>
      </c>
      <c r="L2011" t="s">
        <v>493</v>
      </c>
      <c r="M2011" t="s">
        <v>120</v>
      </c>
      <c r="N2011" t="s">
        <v>121</v>
      </c>
      <c r="O2011" t="s">
        <v>7</v>
      </c>
      <c r="P2011">
        <v>0</v>
      </c>
      <c r="Q2011">
        <v>1</v>
      </c>
      <c r="R2011">
        <v>1</v>
      </c>
      <c r="S2011" t="s">
        <v>34</v>
      </c>
      <c r="T2011" t="s">
        <v>32</v>
      </c>
      <c r="U2011" t="s">
        <v>33</v>
      </c>
      <c r="V2011" t="s">
        <v>122</v>
      </c>
    </row>
    <row r="2012" spans="1:22" x14ac:dyDescent="0.45">
      <c r="A2012" t="s">
        <v>246</v>
      </c>
      <c r="B2012" t="s">
        <v>247</v>
      </c>
      <c r="C2012">
        <v>2022</v>
      </c>
      <c r="D2012">
        <v>83</v>
      </c>
      <c r="E2012">
        <v>1</v>
      </c>
      <c r="F2012" s="2">
        <v>44574</v>
      </c>
      <c r="G2012" t="s">
        <v>392</v>
      </c>
      <c r="H2012" t="s">
        <v>397</v>
      </c>
      <c r="I2012" t="s">
        <v>391</v>
      </c>
      <c r="J2012" t="s">
        <v>19</v>
      </c>
      <c r="K2012" t="s">
        <v>119</v>
      </c>
      <c r="L2012" t="s">
        <v>493</v>
      </c>
      <c r="M2012" t="s">
        <v>120</v>
      </c>
      <c r="N2012" t="s">
        <v>121</v>
      </c>
      <c r="O2012" t="s">
        <v>7</v>
      </c>
      <c r="P2012">
        <v>0</v>
      </c>
      <c r="Q2012">
        <v>1</v>
      </c>
      <c r="R2012">
        <v>1</v>
      </c>
      <c r="S2012" t="s">
        <v>34</v>
      </c>
      <c r="T2012" t="s">
        <v>32</v>
      </c>
      <c r="U2012" t="s">
        <v>33</v>
      </c>
      <c r="V2012" t="s">
        <v>122</v>
      </c>
    </row>
    <row r="2013" spans="1:22" x14ac:dyDescent="0.45">
      <c r="A2013" t="s">
        <v>246</v>
      </c>
      <c r="B2013" t="s">
        <v>247</v>
      </c>
      <c r="C2013">
        <v>2021</v>
      </c>
      <c r="D2013">
        <v>84</v>
      </c>
      <c r="E2013">
        <v>6</v>
      </c>
      <c r="F2013" s="2">
        <v>44356</v>
      </c>
      <c r="G2013" t="s">
        <v>392</v>
      </c>
      <c r="H2013" t="s">
        <v>397</v>
      </c>
      <c r="I2013" t="s">
        <v>391</v>
      </c>
      <c r="J2013" t="s">
        <v>19</v>
      </c>
      <c r="P2013">
        <v>0</v>
      </c>
      <c r="Q2013">
        <v>0</v>
      </c>
      <c r="R2013">
        <v>0</v>
      </c>
    </row>
    <row r="2014" spans="1:22" x14ac:dyDescent="0.45">
      <c r="A2014" t="s">
        <v>246</v>
      </c>
      <c r="B2014" t="s">
        <v>247</v>
      </c>
      <c r="C2014">
        <v>2021</v>
      </c>
      <c r="D2014">
        <v>85</v>
      </c>
      <c r="E2014">
        <v>6</v>
      </c>
      <c r="F2014" s="2">
        <v>44356</v>
      </c>
      <c r="G2014" t="s">
        <v>392</v>
      </c>
      <c r="H2014" t="s">
        <v>398</v>
      </c>
      <c r="I2014" t="s">
        <v>384</v>
      </c>
      <c r="J2014" t="s">
        <v>19</v>
      </c>
      <c r="P2014">
        <v>0</v>
      </c>
      <c r="Q2014">
        <v>0</v>
      </c>
      <c r="R2014">
        <v>0</v>
      </c>
    </row>
    <row r="2015" spans="1:22" x14ac:dyDescent="0.45">
      <c r="A2015" t="s">
        <v>246</v>
      </c>
      <c r="B2015" t="s">
        <v>247</v>
      </c>
      <c r="C2015">
        <v>2021</v>
      </c>
      <c r="D2015">
        <v>86</v>
      </c>
      <c r="E2015">
        <v>6</v>
      </c>
      <c r="F2015" s="2">
        <v>44356</v>
      </c>
      <c r="G2015" t="s">
        <v>392</v>
      </c>
      <c r="H2015" t="s">
        <v>399</v>
      </c>
      <c r="I2015" t="s">
        <v>383</v>
      </c>
      <c r="J2015" t="s">
        <v>19</v>
      </c>
      <c r="P2015">
        <v>0</v>
      </c>
      <c r="Q2015">
        <v>0</v>
      </c>
      <c r="R2015">
        <v>0</v>
      </c>
    </row>
    <row r="2016" spans="1:22" x14ac:dyDescent="0.45">
      <c r="A2016" t="s">
        <v>246</v>
      </c>
      <c r="B2016" t="s">
        <v>247</v>
      </c>
      <c r="C2016">
        <v>2021</v>
      </c>
      <c r="D2016">
        <v>87</v>
      </c>
      <c r="E2016">
        <v>8</v>
      </c>
      <c r="F2016" s="2">
        <v>44413</v>
      </c>
      <c r="G2016" t="s">
        <v>392</v>
      </c>
      <c r="H2016" t="s">
        <v>397</v>
      </c>
      <c r="I2016" t="s">
        <v>391</v>
      </c>
      <c r="J2016" t="s">
        <v>19</v>
      </c>
      <c r="K2016" t="s">
        <v>302</v>
      </c>
      <c r="L2016" t="s">
        <v>494</v>
      </c>
      <c r="M2016" t="s">
        <v>120</v>
      </c>
      <c r="N2016" t="s">
        <v>303</v>
      </c>
      <c r="O2016" t="s">
        <v>7</v>
      </c>
      <c r="P2016">
        <v>0</v>
      </c>
      <c r="Q2016">
        <v>1</v>
      </c>
      <c r="R2016">
        <v>1</v>
      </c>
      <c r="S2016" t="s">
        <v>34</v>
      </c>
      <c r="T2016" t="s">
        <v>32</v>
      </c>
      <c r="U2016" t="s">
        <v>33</v>
      </c>
      <c r="V2016" t="s">
        <v>122</v>
      </c>
    </row>
    <row r="2017" spans="1:22" x14ac:dyDescent="0.45">
      <c r="A2017" t="s">
        <v>246</v>
      </c>
      <c r="B2017" t="s">
        <v>247</v>
      </c>
      <c r="C2017">
        <v>2021</v>
      </c>
      <c r="D2017">
        <v>88</v>
      </c>
      <c r="E2017">
        <v>10</v>
      </c>
      <c r="F2017" s="2">
        <v>44483</v>
      </c>
      <c r="G2017" t="s">
        <v>392</v>
      </c>
      <c r="H2017" t="s">
        <v>397</v>
      </c>
      <c r="I2017" t="s">
        <v>391</v>
      </c>
      <c r="J2017" t="s">
        <v>19</v>
      </c>
      <c r="K2017" t="s">
        <v>302</v>
      </c>
      <c r="L2017" t="s">
        <v>494</v>
      </c>
      <c r="M2017" t="s">
        <v>120</v>
      </c>
      <c r="N2017" t="s">
        <v>303</v>
      </c>
      <c r="O2017" t="s">
        <v>7</v>
      </c>
      <c r="P2017">
        <v>1</v>
      </c>
      <c r="Q2017">
        <v>0</v>
      </c>
      <c r="R2017">
        <v>1</v>
      </c>
      <c r="S2017" t="s">
        <v>34</v>
      </c>
      <c r="T2017" t="s">
        <v>32</v>
      </c>
      <c r="U2017" t="s">
        <v>33</v>
      </c>
      <c r="V2017" t="s">
        <v>122</v>
      </c>
    </row>
    <row r="2018" spans="1:22" x14ac:dyDescent="0.45">
      <c r="A2018" t="s">
        <v>246</v>
      </c>
      <c r="B2018" t="s">
        <v>247</v>
      </c>
      <c r="C2018">
        <v>2021</v>
      </c>
      <c r="D2018">
        <v>89</v>
      </c>
      <c r="E2018">
        <v>6</v>
      </c>
      <c r="F2018" s="2">
        <v>44370</v>
      </c>
      <c r="G2018" t="s">
        <v>392</v>
      </c>
      <c r="H2018" t="s">
        <v>398</v>
      </c>
      <c r="I2018" t="s">
        <v>384</v>
      </c>
      <c r="J2018" t="s">
        <v>19</v>
      </c>
      <c r="K2018" t="s">
        <v>54</v>
      </c>
      <c r="M2018" t="s">
        <v>54</v>
      </c>
      <c r="O2018" t="s">
        <v>370</v>
      </c>
      <c r="P2018" t="s">
        <v>19</v>
      </c>
      <c r="Q2018" t="s">
        <v>19</v>
      </c>
      <c r="R2018">
        <v>1</v>
      </c>
    </row>
    <row r="2019" spans="1:22" x14ac:dyDescent="0.45">
      <c r="A2019" t="s">
        <v>246</v>
      </c>
      <c r="B2019" t="s">
        <v>247</v>
      </c>
      <c r="C2019">
        <v>2021</v>
      </c>
      <c r="D2019">
        <v>90</v>
      </c>
      <c r="E2019">
        <v>6</v>
      </c>
      <c r="F2019" s="2">
        <v>44370</v>
      </c>
      <c r="G2019" t="s">
        <v>392</v>
      </c>
      <c r="H2019" t="s">
        <v>397</v>
      </c>
      <c r="I2019" t="s">
        <v>391</v>
      </c>
      <c r="J2019" t="s">
        <v>19</v>
      </c>
      <c r="P2019">
        <v>0</v>
      </c>
      <c r="Q2019">
        <v>0</v>
      </c>
      <c r="R2019">
        <v>0</v>
      </c>
    </row>
    <row r="2020" spans="1:22" x14ac:dyDescent="0.45">
      <c r="A2020" t="s">
        <v>246</v>
      </c>
      <c r="B2020" t="s">
        <v>247</v>
      </c>
      <c r="C2020">
        <v>2021</v>
      </c>
      <c r="D2020">
        <v>91</v>
      </c>
      <c r="E2020">
        <v>6</v>
      </c>
      <c r="F2020" s="2">
        <v>44370</v>
      </c>
      <c r="G2020" t="s">
        <v>392</v>
      </c>
      <c r="H2020" t="s">
        <v>399</v>
      </c>
      <c r="I2020" t="s">
        <v>383</v>
      </c>
      <c r="J2020" t="s">
        <v>19</v>
      </c>
      <c r="P2020">
        <v>0</v>
      </c>
      <c r="Q2020">
        <v>0</v>
      </c>
      <c r="R2020">
        <v>0</v>
      </c>
    </row>
    <row r="2021" spans="1:22" x14ac:dyDescent="0.45">
      <c r="A2021" t="s">
        <v>246</v>
      </c>
      <c r="B2021" t="s">
        <v>247</v>
      </c>
      <c r="C2021">
        <v>2021</v>
      </c>
      <c r="D2021">
        <v>92</v>
      </c>
      <c r="E2021">
        <v>11</v>
      </c>
      <c r="F2021" s="2">
        <v>44530</v>
      </c>
      <c r="G2021" t="s">
        <v>392</v>
      </c>
      <c r="H2021" t="s">
        <v>399</v>
      </c>
      <c r="I2021" t="s">
        <v>383</v>
      </c>
      <c r="J2021" t="s">
        <v>19</v>
      </c>
      <c r="K2021" t="s">
        <v>400</v>
      </c>
      <c r="L2021" t="s">
        <v>481</v>
      </c>
      <c r="M2021" s="3" t="s">
        <v>368</v>
      </c>
      <c r="N2021" t="s">
        <v>401</v>
      </c>
      <c r="O2021" t="s">
        <v>7</v>
      </c>
      <c r="P2021">
        <v>0</v>
      </c>
      <c r="Q2021">
        <v>3</v>
      </c>
      <c r="R2021">
        <v>3</v>
      </c>
      <c r="S2021" t="s">
        <v>34</v>
      </c>
      <c r="T2021" t="s">
        <v>32</v>
      </c>
      <c r="U2021" t="s">
        <v>67</v>
      </c>
      <c r="V2021" t="s">
        <v>90</v>
      </c>
    </row>
    <row r="2022" spans="1:22" x14ac:dyDescent="0.45">
      <c r="A2022" t="s">
        <v>246</v>
      </c>
      <c r="B2022" t="s">
        <v>247</v>
      </c>
      <c r="C2022">
        <v>2021</v>
      </c>
      <c r="D2022">
        <v>93</v>
      </c>
      <c r="E2022">
        <v>12</v>
      </c>
      <c r="F2022" s="2">
        <v>44543</v>
      </c>
      <c r="G2022" t="s">
        <v>392</v>
      </c>
      <c r="H2022" t="s">
        <v>399</v>
      </c>
      <c r="I2022" t="s">
        <v>383</v>
      </c>
      <c r="J2022" t="s">
        <v>19</v>
      </c>
      <c r="K2022" t="s">
        <v>400</v>
      </c>
      <c r="L2022" t="s">
        <v>481</v>
      </c>
      <c r="M2022" s="3" t="s">
        <v>368</v>
      </c>
      <c r="N2022" t="s">
        <v>401</v>
      </c>
      <c r="O2022" t="s">
        <v>7</v>
      </c>
      <c r="P2022">
        <v>0</v>
      </c>
      <c r="Q2022">
        <v>5</v>
      </c>
      <c r="R2022">
        <v>5</v>
      </c>
      <c r="S2022" t="s">
        <v>34</v>
      </c>
      <c r="T2022" t="s">
        <v>32</v>
      </c>
      <c r="U2022" t="s">
        <v>67</v>
      </c>
      <c r="V2022" t="s">
        <v>90</v>
      </c>
    </row>
    <row r="2023" spans="1:22" x14ac:dyDescent="0.45">
      <c r="A2023" t="s">
        <v>246</v>
      </c>
      <c r="B2023" t="s">
        <v>247</v>
      </c>
      <c r="C2023">
        <v>2022</v>
      </c>
      <c r="D2023">
        <v>94</v>
      </c>
      <c r="E2023">
        <v>5</v>
      </c>
      <c r="F2023" s="2">
        <v>44706</v>
      </c>
      <c r="G2023" t="s">
        <v>392</v>
      </c>
      <c r="H2023" t="s">
        <v>397</v>
      </c>
      <c r="I2023" t="s">
        <v>391</v>
      </c>
      <c r="J2023" t="s">
        <v>19</v>
      </c>
      <c r="K2023" t="s">
        <v>400</v>
      </c>
      <c r="L2023" t="s">
        <v>481</v>
      </c>
      <c r="M2023" s="3" t="s">
        <v>368</v>
      </c>
      <c r="N2023" t="s">
        <v>401</v>
      </c>
      <c r="O2023" t="s">
        <v>7</v>
      </c>
      <c r="P2023">
        <v>8</v>
      </c>
      <c r="Q2023">
        <v>5</v>
      </c>
      <c r="R2023">
        <v>13</v>
      </c>
      <c r="S2023" t="s">
        <v>34</v>
      </c>
      <c r="T2023" t="s">
        <v>32</v>
      </c>
      <c r="U2023" t="s">
        <v>67</v>
      </c>
      <c r="V2023" t="s">
        <v>90</v>
      </c>
    </row>
    <row r="2024" spans="1:22" x14ac:dyDescent="0.45">
      <c r="A2024" t="s">
        <v>246</v>
      </c>
      <c r="B2024" t="s">
        <v>247</v>
      </c>
      <c r="C2024">
        <v>2021</v>
      </c>
      <c r="D2024">
        <v>95</v>
      </c>
      <c r="E2024">
        <v>7</v>
      </c>
      <c r="F2024" s="2">
        <v>44385</v>
      </c>
      <c r="G2024" t="s">
        <v>392</v>
      </c>
      <c r="H2024" t="s">
        <v>398</v>
      </c>
      <c r="I2024" t="s">
        <v>384</v>
      </c>
      <c r="J2024" t="s">
        <v>19</v>
      </c>
      <c r="K2024" t="s">
        <v>54</v>
      </c>
      <c r="M2024" t="s">
        <v>54</v>
      </c>
      <c r="O2024" t="s">
        <v>370</v>
      </c>
      <c r="P2024" t="s">
        <v>19</v>
      </c>
      <c r="Q2024" t="s">
        <v>19</v>
      </c>
      <c r="R2024">
        <v>1</v>
      </c>
    </row>
    <row r="2025" spans="1:22" x14ac:dyDescent="0.45">
      <c r="A2025" t="s">
        <v>246</v>
      </c>
      <c r="B2025" t="s">
        <v>247</v>
      </c>
      <c r="C2025">
        <v>2021</v>
      </c>
      <c r="D2025">
        <v>96</v>
      </c>
      <c r="E2025">
        <v>7</v>
      </c>
      <c r="F2025" s="2">
        <v>44385</v>
      </c>
      <c r="G2025" t="s">
        <v>392</v>
      </c>
      <c r="H2025" t="s">
        <v>397</v>
      </c>
      <c r="I2025" t="s">
        <v>391</v>
      </c>
      <c r="J2025" t="s">
        <v>19</v>
      </c>
      <c r="P2025">
        <v>0</v>
      </c>
      <c r="Q2025">
        <v>0</v>
      </c>
      <c r="R2025">
        <v>0</v>
      </c>
    </row>
    <row r="2026" spans="1:22" x14ac:dyDescent="0.45">
      <c r="A2026" t="s">
        <v>246</v>
      </c>
      <c r="B2026" t="s">
        <v>247</v>
      </c>
      <c r="C2026">
        <v>2021</v>
      </c>
      <c r="D2026">
        <v>97</v>
      </c>
      <c r="E2026">
        <v>7</v>
      </c>
      <c r="F2026" s="2">
        <v>44385</v>
      </c>
      <c r="G2026" t="s">
        <v>392</v>
      </c>
      <c r="H2026" t="s">
        <v>399</v>
      </c>
      <c r="I2026" t="s">
        <v>383</v>
      </c>
      <c r="J2026" t="s">
        <v>19</v>
      </c>
      <c r="P2026">
        <v>0</v>
      </c>
      <c r="Q2026">
        <v>0</v>
      </c>
      <c r="R2026">
        <v>0</v>
      </c>
    </row>
    <row r="2027" spans="1:22" x14ac:dyDescent="0.45">
      <c r="A2027" t="s">
        <v>246</v>
      </c>
      <c r="B2027" t="s">
        <v>247</v>
      </c>
      <c r="C2027">
        <v>2021</v>
      </c>
      <c r="D2027">
        <v>98</v>
      </c>
      <c r="E2027">
        <v>8</v>
      </c>
      <c r="F2027" s="2">
        <v>44413</v>
      </c>
      <c r="G2027" t="s">
        <v>392</v>
      </c>
      <c r="H2027" t="s">
        <v>398</v>
      </c>
      <c r="I2027" t="s">
        <v>384</v>
      </c>
      <c r="J2027" t="s">
        <v>19</v>
      </c>
      <c r="P2027">
        <v>0</v>
      </c>
      <c r="Q2027">
        <v>0</v>
      </c>
      <c r="R2027">
        <v>0</v>
      </c>
    </row>
    <row r="2028" spans="1:22" x14ac:dyDescent="0.45">
      <c r="A2028" t="s">
        <v>246</v>
      </c>
      <c r="B2028" t="s">
        <v>247</v>
      </c>
      <c r="C2028">
        <v>2021</v>
      </c>
      <c r="D2028">
        <v>99</v>
      </c>
      <c r="E2028">
        <v>8</v>
      </c>
      <c r="F2028" s="2">
        <v>44413</v>
      </c>
      <c r="G2028" t="s">
        <v>392</v>
      </c>
      <c r="H2028" t="s">
        <v>399</v>
      </c>
      <c r="I2028" t="s">
        <v>383</v>
      </c>
      <c r="J2028" t="s">
        <v>19</v>
      </c>
      <c r="P2028">
        <v>0</v>
      </c>
      <c r="Q2028">
        <v>0</v>
      </c>
      <c r="R2028">
        <v>0</v>
      </c>
    </row>
    <row r="2029" spans="1:22" x14ac:dyDescent="0.45">
      <c r="A2029" t="s">
        <v>246</v>
      </c>
      <c r="B2029" t="s">
        <v>247</v>
      </c>
      <c r="C2029">
        <v>2021</v>
      </c>
      <c r="D2029">
        <v>100</v>
      </c>
      <c r="E2029">
        <v>10</v>
      </c>
      <c r="F2029" s="2">
        <v>44483</v>
      </c>
      <c r="G2029" t="s">
        <v>392</v>
      </c>
      <c r="H2029" t="s">
        <v>398</v>
      </c>
      <c r="I2029" t="s">
        <v>384</v>
      </c>
      <c r="J2029" t="s">
        <v>19</v>
      </c>
      <c r="K2029" t="s">
        <v>144</v>
      </c>
      <c r="L2029" t="s">
        <v>521</v>
      </c>
      <c r="M2029" t="s">
        <v>145</v>
      </c>
      <c r="N2029" t="s">
        <v>146</v>
      </c>
      <c r="O2029" t="s">
        <v>7</v>
      </c>
      <c r="P2029">
        <v>0</v>
      </c>
      <c r="Q2029">
        <v>1</v>
      </c>
      <c r="R2029">
        <v>1</v>
      </c>
      <c r="S2029" t="s">
        <v>34</v>
      </c>
      <c r="T2029" t="s">
        <v>32</v>
      </c>
      <c r="U2029" t="s">
        <v>67</v>
      </c>
      <c r="V2029" t="s">
        <v>90</v>
      </c>
    </row>
    <row r="2030" spans="1:22" x14ac:dyDescent="0.45">
      <c r="A2030" t="s">
        <v>246</v>
      </c>
      <c r="B2030" t="s">
        <v>247</v>
      </c>
      <c r="C2030">
        <v>2021</v>
      </c>
      <c r="D2030">
        <v>101</v>
      </c>
      <c r="E2030">
        <v>12</v>
      </c>
      <c r="F2030" s="2">
        <v>44543</v>
      </c>
      <c r="G2030" t="s">
        <v>392</v>
      </c>
      <c r="H2030" t="s">
        <v>399</v>
      </c>
      <c r="I2030" t="s">
        <v>383</v>
      </c>
      <c r="J2030" t="s">
        <v>19</v>
      </c>
      <c r="K2030" t="s">
        <v>248</v>
      </c>
      <c r="L2030" t="s">
        <v>508</v>
      </c>
      <c r="M2030" t="s">
        <v>249</v>
      </c>
      <c r="N2030" t="s">
        <v>250</v>
      </c>
      <c r="O2030" t="s">
        <v>7</v>
      </c>
      <c r="P2030">
        <v>0</v>
      </c>
      <c r="Q2030">
        <v>1</v>
      </c>
      <c r="R2030">
        <v>1</v>
      </c>
      <c r="S2030" t="s">
        <v>62</v>
      </c>
      <c r="T2030" t="s">
        <v>99</v>
      </c>
      <c r="U2030" t="s">
        <v>100</v>
      </c>
      <c r="V2030" t="s">
        <v>101</v>
      </c>
    </row>
    <row r="2031" spans="1:22" x14ac:dyDescent="0.45">
      <c r="A2031" t="s">
        <v>246</v>
      </c>
      <c r="B2031" t="s">
        <v>247</v>
      </c>
      <c r="C2031">
        <v>2021</v>
      </c>
      <c r="D2031">
        <v>102</v>
      </c>
      <c r="E2031">
        <v>9</v>
      </c>
      <c r="F2031" s="2">
        <v>44469</v>
      </c>
      <c r="G2031" t="s">
        <v>392</v>
      </c>
      <c r="H2031" t="s">
        <v>397</v>
      </c>
      <c r="I2031" t="s">
        <v>391</v>
      </c>
      <c r="J2031" t="s">
        <v>19</v>
      </c>
      <c r="P2031">
        <v>0</v>
      </c>
      <c r="Q2031">
        <v>0</v>
      </c>
      <c r="R2031">
        <v>0</v>
      </c>
    </row>
    <row r="2032" spans="1:22" x14ac:dyDescent="0.45">
      <c r="A2032" t="s">
        <v>246</v>
      </c>
      <c r="B2032" t="s">
        <v>247</v>
      </c>
      <c r="C2032">
        <v>2021</v>
      </c>
      <c r="D2032">
        <v>103</v>
      </c>
      <c r="E2032">
        <v>9</v>
      </c>
      <c r="F2032" s="2">
        <v>44469</v>
      </c>
      <c r="G2032" t="s">
        <v>392</v>
      </c>
      <c r="H2032" t="s">
        <v>398</v>
      </c>
      <c r="I2032" t="s">
        <v>384</v>
      </c>
      <c r="J2032" t="s">
        <v>19</v>
      </c>
      <c r="P2032">
        <v>0</v>
      </c>
      <c r="Q2032">
        <v>0</v>
      </c>
      <c r="R2032">
        <v>0</v>
      </c>
    </row>
    <row r="2033" spans="1:22" x14ac:dyDescent="0.45">
      <c r="A2033" t="s">
        <v>246</v>
      </c>
      <c r="B2033" t="s">
        <v>247</v>
      </c>
      <c r="C2033">
        <v>2021</v>
      </c>
      <c r="D2033">
        <v>104</v>
      </c>
      <c r="E2033">
        <v>9</v>
      </c>
      <c r="F2033" s="2">
        <v>44469</v>
      </c>
      <c r="G2033" t="s">
        <v>392</v>
      </c>
      <c r="H2033" t="s">
        <v>399</v>
      </c>
      <c r="I2033" t="s">
        <v>383</v>
      </c>
      <c r="J2033" t="s">
        <v>19</v>
      </c>
      <c r="P2033">
        <v>0</v>
      </c>
      <c r="Q2033">
        <v>0</v>
      </c>
      <c r="R2033">
        <v>0</v>
      </c>
    </row>
    <row r="2034" spans="1:22" x14ac:dyDescent="0.45">
      <c r="A2034" t="s">
        <v>246</v>
      </c>
      <c r="B2034" t="s">
        <v>247</v>
      </c>
      <c r="C2034">
        <v>2021</v>
      </c>
      <c r="D2034">
        <v>105</v>
      </c>
      <c r="E2034">
        <v>10</v>
      </c>
      <c r="F2034" s="2">
        <v>44483</v>
      </c>
      <c r="G2034" t="s">
        <v>392</v>
      </c>
      <c r="H2034" t="s">
        <v>399</v>
      </c>
      <c r="I2034" t="s">
        <v>383</v>
      </c>
      <c r="J2034" t="s">
        <v>19</v>
      </c>
      <c r="P2034">
        <v>0</v>
      </c>
      <c r="Q2034">
        <v>0</v>
      </c>
      <c r="R2034">
        <v>0</v>
      </c>
    </row>
    <row r="2035" spans="1:22" x14ac:dyDescent="0.45">
      <c r="A2035" t="s">
        <v>246</v>
      </c>
      <c r="B2035" t="s">
        <v>247</v>
      </c>
      <c r="C2035">
        <v>2021</v>
      </c>
      <c r="D2035">
        <v>106</v>
      </c>
      <c r="E2035">
        <v>10</v>
      </c>
      <c r="F2035" s="2">
        <v>44497</v>
      </c>
      <c r="G2035" t="s">
        <v>392</v>
      </c>
      <c r="H2035" t="s">
        <v>398</v>
      </c>
      <c r="I2035" t="s">
        <v>384</v>
      </c>
      <c r="J2035" t="s">
        <v>19</v>
      </c>
      <c r="P2035">
        <v>0</v>
      </c>
      <c r="Q2035">
        <v>0</v>
      </c>
      <c r="R2035">
        <v>0</v>
      </c>
    </row>
    <row r="2036" spans="1:22" x14ac:dyDescent="0.45">
      <c r="A2036" t="s">
        <v>246</v>
      </c>
      <c r="B2036" t="s">
        <v>247</v>
      </c>
      <c r="C2036">
        <v>2021</v>
      </c>
      <c r="D2036">
        <v>107</v>
      </c>
      <c r="E2036">
        <v>10</v>
      </c>
      <c r="F2036" s="2">
        <v>44497</v>
      </c>
      <c r="G2036" t="s">
        <v>392</v>
      </c>
      <c r="H2036" t="s">
        <v>399</v>
      </c>
      <c r="I2036" t="s">
        <v>383</v>
      </c>
      <c r="J2036" t="s">
        <v>19</v>
      </c>
      <c r="P2036">
        <v>0</v>
      </c>
      <c r="Q2036">
        <v>0</v>
      </c>
      <c r="R2036">
        <v>0</v>
      </c>
    </row>
    <row r="2037" spans="1:22" x14ac:dyDescent="0.45">
      <c r="A2037" t="s">
        <v>246</v>
      </c>
      <c r="B2037" t="s">
        <v>247</v>
      </c>
      <c r="C2037">
        <v>2021</v>
      </c>
      <c r="D2037">
        <v>108</v>
      </c>
      <c r="E2037">
        <v>11</v>
      </c>
      <c r="F2037" s="2">
        <v>44530</v>
      </c>
      <c r="G2037" t="s">
        <v>392</v>
      </c>
      <c r="H2037" t="s">
        <v>397</v>
      </c>
      <c r="I2037" t="s">
        <v>391</v>
      </c>
      <c r="J2037" t="s">
        <v>19</v>
      </c>
      <c r="K2037" t="s">
        <v>54</v>
      </c>
      <c r="M2037" t="s">
        <v>54</v>
      </c>
      <c r="O2037" t="s">
        <v>370</v>
      </c>
      <c r="P2037" t="s">
        <v>19</v>
      </c>
      <c r="Q2037" t="s">
        <v>19</v>
      </c>
      <c r="R2037">
        <v>1</v>
      </c>
    </row>
    <row r="2038" spans="1:22" x14ac:dyDescent="0.45">
      <c r="A2038" t="s">
        <v>246</v>
      </c>
      <c r="B2038" t="s">
        <v>247</v>
      </c>
      <c r="C2038">
        <v>2021</v>
      </c>
      <c r="D2038">
        <v>109</v>
      </c>
      <c r="E2038">
        <v>11</v>
      </c>
      <c r="F2038" s="2">
        <v>44530</v>
      </c>
      <c r="G2038" t="s">
        <v>392</v>
      </c>
      <c r="H2038" t="s">
        <v>397</v>
      </c>
      <c r="I2038" t="s">
        <v>391</v>
      </c>
      <c r="J2038" t="s">
        <v>19</v>
      </c>
      <c r="K2038" t="s">
        <v>55</v>
      </c>
      <c r="M2038" t="s">
        <v>55</v>
      </c>
      <c r="O2038" t="s">
        <v>370</v>
      </c>
      <c r="P2038" t="s">
        <v>19</v>
      </c>
      <c r="Q2038" t="s">
        <v>19</v>
      </c>
      <c r="R2038">
        <v>1</v>
      </c>
    </row>
    <row r="2039" spans="1:22" x14ac:dyDescent="0.45">
      <c r="A2039" t="s">
        <v>246</v>
      </c>
      <c r="B2039" t="s">
        <v>247</v>
      </c>
      <c r="C2039">
        <v>2021</v>
      </c>
      <c r="D2039">
        <v>110</v>
      </c>
      <c r="E2039">
        <v>11</v>
      </c>
      <c r="F2039" s="2">
        <v>44530</v>
      </c>
      <c r="G2039" t="s">
        <v>392</v>
      </c>
      <c r="H2039" t="s">
        <v>398</v>
      </c>
      <c r="I2039" t="s">
        <v>384</v>
      </c>
      <c r="J2039" t="s">
        <v>19</v>
      </c>
      <c r="P2039">
        <v>0</v>
      </c>
      <c r="Q2039">
        <v>0</v>
      </c>
      <c r="R2039">
        <v>0</v>
      </c>
    </row>
    <row r="2040" spans="1:22" x14ac:dyDescent="0.45">
      <c r="A2040" t="s">
        <v>246</v>
      </c>
      <c r="B2040" t="s">
        <v>247</v>
      </c>
      <c r="C2040">
        <v>2021</v>
      </c>
      <c r="D2040">
        <v>111</v>
      </c>
      <c r="E2040">
        <v>4</v>
      </c>
      <c r="F2040" s="2">
        <v>44294</v>
      </c>
      <c r="G2040" t="s">
        <v>392</v>
      </c>
      <c r="H2040" t="s">
        <v>397</v>
      </c>
      <c r="I2040" t="s">
        <v>391</v>
      </c>
      <c r="J2040" t="s">
        <v>19</v>
      </c>
      <c r="K2040" t="s">
        <v>355</v>
      </c>
      <c r="L2040" t="s">
        <v>516</v>
      </c>
      <c r="M2040" t="s">
        <v>356</v>
      </c>
      <c r="N2040" t="s">
        <v>357</v>
      </c>
      <c r="O2040" t="s">
        <v>7</v>
      </c>
      <c r="P2040">
        <v>30</v>
      </c>
      <c r="Q2040">
        <v>21</v>
      </c>
      <c r="R2040">
        <v>51</v>
      </c>
      <c r="S2040" t="s">
        <v>34</v>
      </c>
      <c r="T2040" t="s">
        <v>358</v>
      </c>
      <c r="U2040" t="s">
        <v>359</v>
      </c>
      <c r="V2040" t="s">
        <v>360</v>
      </c>
    </row>
    <row r="2041" spans="1:22" x14ac:dyDescent="0.45">
      <c r="A2041" t="s">
        <v>246</v>
      </c>
      <c r="B2041" t="s">
        <v>247</v>
      </c>
      <c r="C2041">
        <v>2021</v>
      </c>
      <c r="D2041">
        <v>112</v>
      </c>
      <c r="E2041">
        <v>4</v>
      </c>
      <c r="F2041" s="2">
        <v>44314</v>
      </c>
      <c r="G2041" t="s">
        <v>392</v>
      </c>
      <c r="H2041" t="s">
        <v>397</v>
      </c>
      <c r="I2041" t="s">
        <v>391</v>
      </c>
      <c r="J2041" t="s">
        <v>19</v>
      </c>
      <c r="K2041" t="s">
        <v>355</v>
      </c>
      <c r="L2041" t="s">
        <v>516</v>
      </c>
      <c r="M2041" t="s">
        <v>356</v>
      </c>
      <c r="N2041" t="s">
        <v>357</v>
      </c>
      <c r="O2041" t="s">
        <v>7</v>
      </c>
      <c r="P2041" t="s">
        <v>19</v>
      </c>
      <c r="Q2041" t="s">
        <v>19</v>
      </c>
      <c r="R2041">
        <v>9</v>
      </c>
      <c r="S2041" t="s">
        <v>34</v>
      </c>
      <c r="T2041" t="s">
        <v>358</v>
      </c>
      <c r="U2041" t="s">
        <v>359</v>
      </c>
      <c r="V2041" t="s">
        <v>360</v>
      </c>
    </row>
    <row r="2042" spans="1:22" x14ac:dyDescent="0.45">
      <c r="A2042" t="s">
        <v>246</v>
      </c>
      <c r="B2042" t="s">
        <v>247</v>
      </c>
      <c r="C2042">
        <v>2021</v>
      </c>
      <c r="D2042">
        <v>113</v>
      </c>
      <c r="E2042">
        <v>12</v>
      </c>
      <c r="F2042" s="2">
        <v>44543</v>
      </c>
      <c r="G2042" t="s">
        <v>392</v>
      </c>
      <c r="H2042" t="s">
        <v>397</v>
      </c>
      <c r="I2042" t="s">
        <v>391</v>
      </c>
      <c r="J2042" t="s">
        <v>19</v>
      </c>
      <c r="K2042" t="s">
        <v>148</v>
      </c>
      <c r="M2042" t="s">
        <v>328</v>
      </c>
      <c r="N2042" t="s">
        <v>329</v>
      </c>
      <c r="O2042" t="s">
        <v>369</v>
      </c>
      <c r="P2042">
        <v>0</v>
      </c>
      <c r="Q2042">
        <v>1</v>
      </c>
      <c r="R2042">
        <v>1</v>
      </c>
      <c r="S2042" t="s">
        <v>34</v>
      </c>
      <c r="T2042" t="s">
        <v>32</v>
      </c>
      <c r="U2042" t="s">
        <v>33</v>
      </c>
      <c r="V2042" t="s">
        <v>53</v>
      </c>
    </row>
    <row r="2043" spans="1:22" x14ac:dyDescent="0.45">
      <c r="A2043" t="s">
        <v>246</v>
      </c>
      <c r="B2043" t="s">
        <v>247</v>
      </c>
      <c r="C2043">
        <v>2021</v>
      </c>
      <c r="D2043">
        <v>114</v>
      </c>
      <c r="E2043">
        <v>10</v>
      </c>
      <c r="F2043" s="2">
        <v>44497</v>
      </c>
      <c r="G2043" t="s">
        <v>392</v>
      </c>
      <c r="H2043" t="s">
        <v>397</v>
      </c>
      <c r="I2043" t="s">
        <v>391</v>
      </c>
      <c r="J2043" t="s">
        <v>19</v>
      </c>
      <c r="K2043" t="s">
        <v>355</v>
      </c>
      <c r="L2043" t="s">
        <v>516</v>
      </c>
      <c r="M2043" t="s">
        <v>356</v>
      </c>
      <c r="N2043" t="s">
        <v>357</v>
      </c>
      <c r="O2043" t="s">
        <v>7</v>
      </c>
      <c r="P2043">
        <v>0</v>
      </c>
      <c r="Q2043">
        <v>1</v>
      </c>
      <c r="R2043">
        <v>1</v>
      </c>
      <c r="S2043" t="s">
        <v>34</v>
      </c>
      <c r="T2043" t="s">
        <v>358</v>
      </c>
      <c r="U2043" t="s">
        <v>359</v>
      </c>
      <c r="V2043" t="s">
        <v>360</v>
      </c>
    </row>
    <row r="2044" spans="1:22" x14ac:dyDescent="0.45">
      <c r="A2044" t="s">
        <v>246</v>
      </c>
      <c r="B2044" t="s">
        <v>247</v>
      </c>
      <c r="C2044">
        <v>2021</v>
      </c>
      <c r="D2044">
        <v>115</v>
      </c>
      <c r="E2044">
        <v>12</v>
      </c>
      <c r="F2044" s="2">
        <v>44543</v>
      </c>
      <c r="G2044" t="s">
        <v>392</v>
      </c>
      <c r="H2044" t="s">
        <v>398</v>
      </c>
      <c r="I2044" t="s">
        <v>384</v>
      </c>
      <c r="J2044" t="s">
        <v>19</v>
      </c>
      <c r="P2044">
        <v>0</v>
      </c>
      <c r="Q2044">
        <v>0</v>
      </c>
      <c r="R2044">
        <v>0</v>
      </c>
    </row>
    <row r="2045" spans="1:22" x14ac:dyDescent="0.45">
      <c r="A2045" t="s">
        <v>246</v>
      </c>
      <c r="B2045" t="s">
        <v>247</v>
      </c>
      <c r="C2045">
        <v>2021</v>
      </c>
      <c r="D2045">
        <v>116</v>
      </c>
      <c r="E2045">
        <v>11</v>
      </c>
      <c r="F2045" s="2">
        <v>44530</v>
      </c>
      <c r="G2045" t="s">
        <v>392</v>
      </c>
      <c r="H2045" t="s">
        <v>397</v>
      </c>
      <c r="I2045" t="s">
        <v>391</v>
      </c>
      <c r="J2045" t="s">
        <v>19</v>
      </c>
      <c r="K2045" t="s">
        <v>355</v>
      </c>
      <c r="L2045" t="s">
        <v>516</v>
      </c>
      <c r="M2045" t="s">
        <v>356</v>
      </c>
      <c r="N2045" t="s">
        <v>357</v>
      </c>
      <c r="O2045" t="s">
        <v>7</v>
      </c>
      <c r="P2045">
        <v>6</v>
      </c>
      <c r="Q2045">
        <v>8</v>
      </c>
      <c r="R2045">
        <v>14</v>
      </c>
      <c r="S2045" t="s">
        <v>34</v>
      </c>
      <c r="T2045" t="s">
        <v>358</v>
      </c>
      <c r="U2045" t="s">
        <v>359</v>
      </c>
      <c r="V2045" t="s">
        <v>360</v>
      </c>
    </row>
    <row r="2046" spans="1:22" x14ac:dyDescent="0.45">
      <c r="A2046" t="s">
        <v>246</v>
      </c>
      <c r="B2046" t="s">
        <v>247</v>
      </c>
      <c r="C2046">
        <v>2021</v>
      </c>
      <c r="D2046">
        <v>117</v>
      </c>
      <c r="E2046">
        <v>11</v>
      </c>
      <c r="F2046" s="2">
        <v>44530</v>
      </c>
      <c r="G2046" t="s">
        <v>392</v>
      </c>
      <c r="H2046" t="s">
        <v>399</v>
      </c>
      <c r="I2046" t="s">
        <v>383</v>
      </c>
      <c r="J2046" t="s">
        <v>19</v>
      </c>
      <c r="K2046" t="s">
        <v>355</v>
      </c>
      <c r="L2046" t="s">
        <v>516</v>
      </c>
      <c r="M2046" t="s">
        <v>356</v>
      </c>
      <c r="N2046" t="s">
        <v>357</v>
      </c>
      <c r="O2046" t="s">
        <v>7</v>
      </c>
      <c r="P2046">
        <v>6</v>
      </c>
      <c r="Q2046">
        <v>7</v>
      </c>
      <c r="R2046">
        <v>13</v>
      </c>
      <c r="S2046" t="s">
        <v>34</v>
      </c>
      <c r="T2046" t="s">
        <v>358</v>
      </c>
      <c r="U2046" t="s">
        <v>359</v>
      </c>
      <c r="V2046" t="s">
        <v>360</v>
      </c>
    </row>
    <row r="2047" spans="1:22" x14ac:dyDescent="0.45">
      <c r="A2047" t="s">
        <v>246</v>
      </c>
      <c r="B2047" t="s">
        <v>247</v>
      </c>
      <c r="C2047">
        <v>2021</v>
      </c>
      <c r="D2047">
        <v>118</v>
      </c>
      <c r="E2047">
        <v>12</v>
      </c>
      <c r="F2047" s="2">
        <v>44543</v>
      </c>
      <c r="G2047" t="s">
        <v>392</v>
      </c>
      <c r="H2047" t="s">
        <v>397</v>
      </c>
      <c r="I2047" t="s">
        <v>391</v>
      </c>
      <c r="J2047" t="s">
        <v>19</v>
      </c>
      <c r="K2047" t="s">
        <v>355</v>
      </c>
      <c r="L2047" t="s">
        <v>516</v>
      </c>
      <c r="M2047" t="s">
        <v>356</v>
      </c>
      <c r="N2047" t="s">
        <v>357</v>
      </c>
      <c r="O2047" t="s">
        <v>7</v>
      </c>
      <c r="P2047">
        <v>2</v>
      </c>
      <c r="Q2047">
        <v>3</v>
      </c>
      <c r="R2047">
        <v>5</v>
      </c>
      <c r="S2047" t="s">
        <v>34</v>
      </c>
      <c r="T2047" t="s">
        <v>358</v>
      </c>
      <c r="U2047" t="s">
        <v>359</v>
      </c>
      <c r="V2047" t="s">
        <v>360</v>
      </c>
    </row>
    <row r="2048" spans="1:22" x14ac:dyDescent="0.45">
      <c r="A2048" t="s">
        <v>246</v>
      </c>
      <c r="B2048" t="s">
        <v>247</v>
      </c>
      <c r="C2048">
        <v>2022</v>
      </c>
      <c r="D2048">
        <v>119</v>
      </c>
      <c r="E2048">
        <v>1</v>
      </c>
      <c r="F2048" s="2">
        <v>44574</v>
      </c>
      <c r="G2048" t="s">
        <v>392</v>
      </c>
      <c r="H2048" t="s">
        <v>397</v>
      </c>
      <c r="I2048" t="s">
        <v>391</v>
      </c>
      <c r="J2048" t="s">
        <v>19</v>
      </c>
      <c r="K2048" t="s">
        <v>355</v>
      </c>
      <c r="L2048" t="s">
        <v>516</v>
      </c>
      <c r="M2048" t="s">
        <v>356</v>
      </c>
      <c r="N2048" t="s">
        <v>357</v>
      </c>
      <c r="O2048" t="s">
        <v>7</v>
      </c>
      <c r="P2048">
        <v>2</v>
      </c>
      <c r="Q2048">
        <v>3</v>
      </c>
      <c r="R2048">
        <v>5</v>
      </c>
      <c r="S2048" t="s">
        <v>34</v>
      </c>
      <c r="T2048" t="s">
        <v>358</v>
      </c>
      <c r="U2048" t="s">
        <v>359</v>
      </c>
      <c r="V2048" t="s">
        <v>360</v>
      </c>
    </row>
    <row r="2049" spans="1:22" x14ac:dyDescent="0.45">
      <c r="A2049" t="s">
        <v>246</v>
      </c>
      <c r="B2049" t="s">
        <v>247</v>
      </c>
      <c r="C2049">
        <v>2022</v>
      </c>
      <c r="D2049">
        <v>120</v>
      </c>
      <c r="E2049">
        <v>1</v>
      </c>
      <c r="F2049" s="2">
        <v>44589</v>
      </c>
      <c r="G2049" t="s">
        <v>392</v>
      </c>
      <c r="H2049" t="s">
        <v>397</v>
      </c>
      <c r="I2049" t="s">
        <v>391</v>
      </c>
      <c r="J2049" t="s">
        <v>19</v>
      </c>
      <c r="K2049" t="s">
        <v>355</v>
      </c>
      <c r="L2049" t="s">
        <v>516</v>
      </c>
      <c r="M2049" t="s">
        <v>356</v>
      </c>
      <c r="N2049" t="s">
        <v>357</v>
      </c>
      <c r="O2049" t="s">
        <v>7</v>
      </c>
      <c r="P2049" t="s">
        <v>19</v>
      </c>
      <c r="Q2049" t="s">
        <v>19</v>
      </c>
      <c r="R2049">
        <v>1</v>
      </c>
      <c r="S2049" t="s">
        <v>34</v>
      </c>
      <c r="T2049" t="s">
        <v>358</v>
      </c>
      <c r="U2049" t="s">
        <v>359</v>
      </c>
      <c r="V2049" t="s">
        <v>360</v>
      </c>
    </row>
    <row r="2050" spans="1:22" x14ac:dyDescent="0.45">
      <c r="A2050" t="s">
        <v>246</v>
      </c>
      <c r="B2050" t="s">
        <v>247</v>
      </c>
      <c r="C2050">
        <v>2022</v>
      </c>
      <c r="D2050">
        <v>121</v>
      </c>
      <c r="E2050">
        <v>2</v>
      </c>
      <c r="F2050" s="2">
        <v>44601</v>
      </c>
      <c r="G2050" t="s">
        <v>392</v>
      </c>
      <c r="H2050" t="s">
        <v>397</v>
      </c>
      <c r="I2050" t="s">
        <v>391</v>
      </c>
      <c r="J2050" t="s">
        <v>19</v>
      </c>
      <c r="K2050" t="s">
        <v>355</v>
      </c>
      <c r="L2050" t="s">
        <v>516</v>
      </c>
      <c r="M2050" t="s">
        <v>356</v>
      </c>
      <c r="N2050" t="s">
        <v>357</v>
      </c>
      <c r="O2050" t="s">
        <v>7</v>
      </c>
      <c r="P2050">
        <v>0</v>
      </c>
      <c r="Q2050">
        <v>1</v>
      </c>
      <c r="R2050">
        <v>1</v>
      </c>
      <c r="S2050" t="s">
        <v>34</v>
      </c>
      <c r="T2050" t="s">
        <v>358</v>
      </c>
      <c r="U2050" t="s">
        <v>359</v>
      </c>
      <c r="V2050" t="s">
        <v>360</v>
      </c>
    </row>
    <row r="2051" spans="1:22" x14ac:dyDescent="0.45">
      <c r="A2051" t="s">
        <v>246</v>
      </c>
      <c r="B2051" t="s">
        <v>247</v>
      </c>
      <c r="C2051">
        <v>2022</v>
      </c>
      <c r="D2051">
        <v>122</v>
      </c>
      <c r="E2051">
        <v>4</v>
      </c>
      <c r="F2051" s="2">
        <v>44671</v>
      </c>
      <c r="G2051" t="s">
        <v>392</v>
      </c>
      <c r="H2051" t="s">
        <v>397</v>
      </c>
      <c r="I2051" t="s">
        <v>391</v>
      </c>
      <c r="J2051" t="s">
        <v>19</v>
      </c>
      <c r="K2051" t="s">
        <v>355</v>
      </c>
      <c r="L2051" t="s">
        <v>516</v>
      </c>
      <c r="M2051" t="s">
        <v>356</v>
      </c>
      <c r="N2051" t="s">
        <v>357</v>
      </c>
      <c r="O2051" t="s">
        <v>7</v>
      </c>
      <c r="P2051" t="s">
        <v>19</v>
      </c>
      <c r="Q2051" t="s">
        <v>19</v>
      </c>
      <c r="R2051">
        <v>82</v>
      </c>
      <c r="S2051" t="s">
        <v>34</v>
      </c>
      <c r="T2051" t="s">
        <v>358</v>
      </c>
      <c r="U2051" t="s">
        <v>359</v>
      </c>
      <c r="V2051" t="s">
        <v>360</v>
      </c>
    </row>
    <row r="2052" spans="1:22" x14ac:dyDescent="0.45">
      <c r="A2052" t="s">
        <v>246</v>
      </c>
      <c r="B2052" t="s">
        <v>247</v>
      </c>
      <c r="C2052">
        <v>2022</v>
      </c>
      <c r="D2052">
        <v>123</v>
      </c>
      <c r="E2052">
        <v>5</v>
      </c>
      <c r="F2052" s="2">
        <v>44692</v>
      </c>
      <c r="G2052" t="s">
        <v>392</v>
      </c>
      <c r="H2052" t="s">
        <v>397</v>
      </c>
      <c r="I2052" t="s">
        <v>391</v>
      </c>
      <c r="J2052" t="s">
        <v>19</v>
      </c>
      <c r="K2052" t="s">
        <v>355</v>
      </c>
      <c r="L2052" t="s">
        <v>516</v>
      </c>
      <c r="M2052" t="s">
        <v>356</v>
      </c>
      <c r="N2052" t="s">
        <v>357</v>
      </c>
      <c r="O2052" t="s">
        <v>7</v>
      </c>
      <c r="P2052">
        <v>3</v>
      </c>
      <c r="Q2052">
        <v>4</v>
      </c>
      <c r="R2052">
        <v>7</v>
      </c>
      <c r="S2052" t="s">
        <v>34</v>
      </c>
      <c r="T2052" t="s">
        <v>358</v>
      </c>
      <c r="U2052" t="s">
        <v>359</v>
      </c>
      <c r="V2052" t="s">
        <v>360</v>
      </c>
    </row>
    <row r="2053" spans="1:22" x14ac:dyDescent="0.45">
      <c r="A2053" t="s">
        <v>246</v>
      </c>
      <c r="B2053" t="s">
        <v>247</v>
      </c>
      <c r="C2053">
        <v>2022</v>
      </c>
      <c r="D2053">
        <v>124</v>
      </c>
      <c r="E2053">
        <v>1</v>
      </c>
      <c r="F2053" s="2">
        <v>44574</v>
      </c>
      <c r="G2053" t="s">
        <v>392</v>
      </c>
      <c r="H2053" t="s">
        <v>398</v>
      </c>
      <c r="I2053" t="s">
        <v>384</v>
      </c>
      <c r="J2053" t="s">
        <v>19</v>
      </c>
      <c r="P2053">
        <v>0</v>
      </c>
      <c r="Q2053">
        <v>0</v>
      </c>
      <c r="R2053">
        <v>0</v>
      </c>
    </row>
    <row r="2054" spans="1:22" x14ac:dyDescent="0.45">
      <c r="A2054" t="s">
        <v>246</v>
      </c>
      <c r="B2054" t="s">
        <v>247</v>
      </c>
      <c r="C2054">
        <v>2022</v>
      </c>
      <c r="D2054">
        <v>125</v>
      </c>
      <c r="E2054">
        <v>2</v>
      </c>
      <c r="F2054" s="2">
        <v>44601</v>
      </c>
      <c r="G2054" t="s">
        <v>392</v>
      </c>
      <c r="H2054" t="s">
        <v>397</v>
      </c>
      <c r="I2054" t="s">
        <v>391</v>
      </c>
      <c r="J2054" t="s">
        <v>19</v>
      </c>
      <c r="K2054" t="s">
        <v>265</v>
      </c>
      <c r="L2054" t="s">
        <v>505</v>
      </c>
      <c r="M2054" t="s">
        <v>266</v>
      </c>
      <c r="N2054" t="s">
        <v>267</v>
      </c>
      <c r="O2054" t="s">
        <v>7</v>
      </c>
      <c r="P2054">
        <v>0</v>
      </c>
      <c r="Q2054">
        <v>1</v>
      </c>
      <c r="R2054">
        <v>1</v>
      </c>
      <c r="S2054" t="s">
        <v>62</v>
      </c>
      <c r="T2054" t="s">
        <v>200</v>
      </c>
      <c r="U2054" t="s">
        <v>201</v>
      </c>
      <c r="V2054" t="s">
        <v>202</v>
      </c>
    </row>
    <row r="2055" spans="1:22" x14ac:dyDescent="0.45">
      <c r="A2055" t="s">
        <v>246</v>
      </c>
      <c r="B2055" t="s">
        <v>247</v>
      </c>
      <c r="C2055">
        <v>2022</v>
      </c>
      <c r="D2055">
        <v>126</v>
      </c>
      <c r="E2055">
        <v>1</v>
      </c>
      <c r="F2055" s="2">
        <v>44589</v>
      </c>
      <c r="G2055" t="s">
        <v>392</v>
      </c>
      <c r="H2055" t="s">
        <v>399</v>
      </c>
      <c r="I2055" t="s">
        <v>383</v>
      </c>
      <c r="J2055" t="s">
        <v>19</v>
      </c>
      <c r="K2055" t="s">
        <v>54</v>
      </c>
      <c r="M2055" t="s">
        <v>54</v>
      </c>
      <c r="O2055" t="s">
        <v>370</v>
      </c>
      <c r="P2055" t="s">
        <v>19</v>
      </c>
      <c r="Q2055" t="s">
        <v>19</v>
      </c>
      <c r="R2055">
        <v>1</v>
      </c>
    </row>
    <row r="2056" spans="1:22" x14ac:dyDescent="0.45">
      <c r="A2056" t="s">
        <v>246</v>
      </c>
      <c r="B2056" t="s">
        <v>247</v>
      </c>
      <c r="C2056">
        <v>2022</v>
      </c>
      <c r="D2056">
        <v>127</v>
      </c>
      <c r="E2056">
        <v>1</v>
      </c>
      <c r="F2056" s="2">
        <v>44589</v>
      </c>
      <c r="G2056" t="s">
        <v>392</v>
      </c>
      <c r="H2056" t="s">
        <v>398</v>
      </c>
      <c r="I2056" t="s">
        <v>384</v>
      </c>
      <c r="J2056" t="s">
        <v>19</v>
      </c>
      <c r="P2056">
        <v>0</v>
      </c>
      <c r="Q2056">
        <v>0</v>
      </c>
      <c r="R2056">
        <v>0</v>
      </c>
    </row>
    <row r="2057" spans="1:22" x14ac:dyDescent="0.45">
      <c r="A2057" t="s">
        <v>246</v>
      </c>
      <c r="B2057" t="s">
        <v>247</v>
      </c>
      <c r="C2057">
        <v>2022</v>
      </c>
      <c r="D2057">
        <v>128</v>
      </c>
      <c r="E2057">
        <v>2</v>
      </c>
      <c r="F2057" s="2">
        <v>44601</v>
      </c>
      <c r="G2057" t="s">
        <v>392</v>
      </c>
      <c r="H2057" t="s">
        <v>398</v>
      </c>
      <c r="I2057" t="s">
        <v>384</v>
      </c>
      <c r="J2057" t="s">
        <v>19</v>
      </c>
      <c r="P2057">
        <v>0</v>
      </c>
      <c r="Q2057">
        <v>0</v>
      </c>
      <c r="R2057">
        <v>0</v>
      </c>
    </row>
    <row r="2058" spans="1:22" x14ac:dyDescent="0.45">
      <c r="A2058" t="s">
        <v>246</v>
      </c>
      <c r="B2058" t="s">
        <v>247</v>
      </c>
      <c r="C2058">
        <v>2022</v>
      </c>
      <c r="D2058">
        <v>129</v>
      </c>
      <c r="E2058">
        <v>2</v>
      </c>
      <c r="F2058" s="2">
        <v>44615</v>
      </c>
      <c r="G2058" t="s">
        <v>392</v>
      </c>
      <c r="H2058" t="s">
        <v>398</v>
      </c>
      <c r="I2058" t="s">
        <v>384</v>
      </c>
      <c r="J2058" t="s">
        <v>19</v>
      </c>
      <c r="P2058">
        <v>0</v>
      </c>
      <c r="Q2058">
        <v>0</v>
      </c>
      <c r="R2058">
        <v>0</v>
      </c>
    </row>
    <row r="2059" spans="1:22" x14ac:dyDescent="0.45">
      <c r="A2059" t="s">
        <v>246</v>
      </c>
      <c r="B2059" t="s">
        <v>247</v>
      </c>
      <c r="C2059">
        <v>2022</v>
      </c>
      <c r="D2059">
        <v>130</v>
      </c>
      <c r="E2059">
        <v>2</v>
      </c>
      <c r="F2059" s="2">
        <v>44615</v>
      </c>
      <c r="G2059" t="s">
        <v>392</v>
      </c>
      <c r="H2059" t="s">
        <v>399</v>
      </c>
      <c r="I2059" t="s">
        <v>383</v>
      </c>
      <c r="J2059" t="s">
        <v>19</v>
      </c>
      <c r="P2059">
        <v>0</v>
      </c>
      <c r="Q2059">
        <v>0</v>
      </c>
      <c r="R2059">
        <v>0</v>
      </c>
    </row>
    <row r="2060" spans="1:22" x14ac:dyDescent="0.45">
      <c r="A2060" t="s">
        <v>246</v>
      </c>
      <c r="B2060" t="s">
        <v>247</v>
      </c>
      <c r="C2060">
        <v>2022</v>
      </c>
      <c r="D2060">
        <v>131</v>
      </c>
      <c r="E2060">
        <v>5</v>
      </c>
      <c r="F2060" s="2">
        <v>44692</v>
      </c>
      <c r="G2060" t="s">
        <v>392</v>
      </c>
      <c r="H2060" t="s">
        <v>397</v>
      </c>
      <c r="I2060" t="s">
        <v>391</v>
      </c>
      <c r="J2060" t="s">
        <v>19</v>
      </c>
      <c r="K2060" t="s">
        <v>274</v>
      </c>
      <c r="L2060" t="s">
        <v>529</v>
      </c>
      <c r="M2060" t="s">
        <v>148</v>
      </c>
      <c r="N2060" t="s">
        <v>275</v>
      </c>
      <c r="O2060" t="s">
        <v>7</v>
      </c>
      <c r="P2060">
        <v>0</v>
      </c>
      <c r="Q2060">
        <v>1</v>
      </c>
      <c r="R2060">
        <v>1</v>
      </c>
      <c r="S2060" t="s">
        <v>34</v>
      </c>
      <c r="T2060" t="s">
        <v>32</v>
      </c>
      <c r="U2060" t="s">
        <v>33</v>
      </c>
      <c r="V2060" t="s">
        <v>53</v>
      </c>
    </row>
    <row r="2061" spans="1:22" x14ac:dyDescent="0.45">
      <c r="A2061" t="s">
        <v>246</v>
      </c>
      <c r="B2061" t="s">
        <v>247</v>
      </c>
      <c r="C2061">
        <v>2022</v>
      </c>
      <c r="D2061">
        <v>132</v>
      </c>
      <c r="E2061">
        <v>5</v>
      </c>
      <c r="F2061" s="2">
        <v>44706</v>
      </c>
      <c r="G2061" t="s">
        <v>392</v>
      </c>
      <c r="H2061" t="s">
        <v>397</v>
      </c>
      <c r="I2061" t="s">
        <v>391</v>
      </c>
      <c r="J2061" t="s">
        <v>19</v>
      </c>
      <c r="K2061" t="s">
        <v>274</v>
      </c>
      <c r="L2061" t="s">
        <v>529</v>
      </c>
      <c r="M2061" t="s">
        <v>148</v>
      </c>
      <c r="N2061" t="s">
        <v>275</v>
      </c>
      <c r="O2061" t="s">
        <v>7</v>
      </c>
      <c r="P2061">
        <v>1</v>
      </c>
      <c r="Q2061">
        <v>0</v>
      </c>
      <c r="R2061">
        <v>1</v>
      </c>
      <c r="S2061" t="s">
        <v>34</v>
      </c>
      <c r="T2061" t="s">
        <v>32</v>
      </c>
      <c r="U2061" t="s">
        <v>33</v>
      </c>
      <c r="V2061" t="s">
        <v>53</v>
      </c>
    </row>
    <row r="2062" spans="1:22" x14ac:dyDescent="0.45">
      <c r="A2062" t="s">
        <v>246</v>
      </c>
      <c r="B2062" t="s">
        <v>247</v>
      </c>
      <c r="C2062">
        <v>2022</v>
      </c>
      <c r="D2062">
        <v>133</v>
      </c>
      <c r="E2062">
        <v>4</v>
      </c>
      <c r="F2062" s="2">
        <v>44671</v>
      </c>
      <c r="G2062" t="s">
        <v>392</v>
      </c>
      <c r="H2062" t="s">
        <v>398</v>
      </c>
      <c r="I2062" t="s">
        <v>384</v>
      </c>
      <c r="J2062" t="s">
        <v>19</v>
      </c>
      <c r="P2062">
        <v>0</v>
      </c>
      <c r="Q2062">
        <v>0</v>
      </c>
      <c r="R2062">
        <v>0</v>
      </c>
    </row>
    <row r="2063" spans="1:22" x14ac:dyDescent="0.45">
      <c r="A2063" t="s">
        <v>246</v>
      </c>
      <c r="B2063" t="s">
        <v>247</v>
      </c>
      <c r="C2063">
        <v>2022</v>
      </c>
      <c r="D2063">
        <v>134</v>
      </c>
      <c r="E2063">
        <v>4</v>
      </c>
      <c r="F2063" s="2">
        <v>44671</v>
      </c>
      <c r="G2063" t="s">
        <v>392</v>
      </c>
      <c r="H2063" t="s">
        <v>399</v>
      </c>
      <c r="I2063" t="s">
        <v>383</v>
      </c>
      <c r="J2063" t="s">
        <v>19</v>
      </c>
      <c r="P2063">
        <v>0</v>
      </c>
      <c r="Q2063">
        <v>0</v>
      </c>
      <c r="R2063">
        <v>0</v>
      </c>
    </row>
    <row r="2064" spans="1:22" x14ac:dyDescent="0.45">
      <c r="A2064" t="s">
        <v>246</v>
      </c>
      <c r="B2064" t="s">
        <v>247</v>
      </c>
      <c r="C2064">
        <v>2021</v>
      </c>
      <c r="D2064">
        <v>135</v>
      </c>
      <c r="E2064">
        <v>11</v>
      </c>
      <c r="F2064" s="2">
        <v>44530</v>
      </c>
      <c r="G2064" t="s">
        <v>392</v>
      </c>
      <c r="H2064" t="s">
        <v>397</v>
      </c>
      <c r="I2064" t="s">
        <v>391</v>
      </c>
      <c r="J2064" t="s">
        <v>19</v>
      </c>
      <c r="K2064" t="s">
        <v>72</v>
      </c>
      <c r="L2064" t="s">
        <v>533</v>
      </c>
      <c r="M2064" t="s">
        <v>73</v>
      </c>
      <c r="N2064" t="s">
        <v>74</v>
      </c>
      <c r="O2064" t="s">
        <v>7</v>
      </c>
      <c r="P2064">
        <v>1</v>
      </c>
      <c r="Q2064">
        <v>0</v>
      </c>
      <c r="R2064">
        <v>1</v>
      </c>
      <c r="S2064" t="s">
        <v>34</v>
      </c>
      <c r="T2064" t="s">
        <v>32</v>
      </c>
      <c r="U2064" t="s">
        <v>33</v>
      </c>
      <c r="V2064" t="s">
        <v>35</v>
      </c>
    </row>
    <row r="2065" spans="1:22" x14ac:dyDescent="0.45">
      <c r="A2065" t="s">
        <v>246</v>
      </c>
      <c r="B2065" t="s">
        <v>247</v>
      </c>
      <c r="C2065">
        <v>2021</v>
      </c>
      <c r="D2065">
        <v>136</v>
      </c>
      <c r="E2065">
        <v>11</v>
      </c>
      <c r="F2065" s="2">
        <v>44530</v>
      </c>
      <c r="G2065" t="s">
        <v>392</v>
      </c>
      <c r="H2065" t="s">
        <v>399</v>
      </c>
      <c r="I2065" t="s">
        <v>383</v>
      </c>
      <c r="J2065" t="s">
        <v>19</v>
      </c>
      <c r="K2065" t="s">
        <v>72</v>
      </c>
      <c r="L2065" t="s">
        <v>533</v>
      </c>
      <c r="M2065" t="s">
        <v>73</v>
      </c>
      <c r="N2065" t="s">
        <v>74</v>
      </c>
      <c r="O2065" t="s">
        <v>7</v>
      </c>
      <c r="P2065">
        <v>1</v>
      </c>
      <c r="Q2065">
        <v>0</v>
      </c>
      <c r="R2065">
        <v>1</v>
      </c>
      <c r="S2065" t="s">
        <v>34</v>
      </c>
      <c r="T2065" t="s">
        <v>32</v>
      </c>
      <c r="U2065" t="s">
        <v>33</v>
      </c>
      <c r="V2065" t="s">
        <v>35</v>
      </c>
    </row>
    <row r="2066" spans="1:22" x14ac:dyDescent="0.45">
      <c r="A2066" t="s">
        <v>246</v>
      </c>
      <c r="B2066" t="s">
        <v>247</v>
      </c>
      <c r="C2066">
        <v>2021</v>
      </c>
      <c r="D2066">
        <v>137</v>
      </c>
      <c r="E2066">
        <v>12</v>
      </c>
      <c r="F2066" s="2">
        <v>44543</v>
      </c>
      <c r="G2066" t="s">
        <v>392</v>
      </c>
      <c r="H2066" t="s">
        <v>397</v>
      </c>
      <c r="I2066" t="s">
        <v>391</v>
      </c>
      <c r="J2066" t="s">
        <v>19</v>
      </c>
      <c r="K2066" t="s">
        <v>72</v>
      </c>
      <c r="L2066" t="s">
        <v>533</v>
      </c>
      <c r="M2066" t="s">
        <v>73</v>
      </c>
      <c r="N2066" t="s">
        <v>74</v>
      </c>
      <c r="O2066" t="s">
        <v>7</v>
      </c>
      <c r="P2066">
        <v>1</v>
      </c>
      <c r="Q2066">
        <v>1</v>
      </c>
      <c r="R2066">
        <v>2</v>
      </c>
      <c r="S2066" t="s">
        <v>34</v>
      </c>
      <c r="T2066" t="s">
        <v>32</v>
      </c>
      <c r="U2066" t="s">
        <v>33</v>
      </c>
      <c r="V2066" t="s">
        <v>35</v>
      </c>
    </row>
    <row r="2067" spans="1:22" x14ac:dyDescent="0.45">
      <c r="A2067" t="s">
        <v>246</v>
      </c>
      <c r="B2067" t="s">
        <v>247</v>
      </c>
      <c r="C2067">
        <v>2022</v>
      </c>
      <c r="D2067">
        <v>138</v>
      </c>
      <c r="E2067">
        <v>1</v>
      </c>
      <c r="F2067" s="2">
        <v>44574</v>
      </c>
      <c r="G2067" t="s">
        <v>392</v>
      </c>
      <c r="H2067" t="s">
        <v>397</v>
      </c>
      <c r="I2067" t="s">
        <v>391</v>
      </c>
      <c r="J2067" t="s">
        <v>19</v>
      </c>
      <c r="K2067" t="s">
        <v>72</v>
      </c>
      <c r="L2067" t="s">
        <v>533</v>
      </c>
      <c r="M2067" t="s">
        <v>73</v>
      </c>
      <c r="N2067" t="s">
        <v>74</v>
      </c>
      <c r="O2067" t="s">
        <v>7</v>
      </c>
      <c r="P2067">
        <v>1</v>
      </c>
      <c r="Q2067">
        <v>2</v>
      </c>
      <c r="R2067">
        <v>3</v>
      </c>
      <c r="S2067" t="s">
        <v>34</v>
      </c>
      <c r="T2067" t="s">
        <v>32</v>
      </c>
      <c r="U2067" t="s">
        <v>33</v>
      </c>
      <c r="V2067" t="s">
        <v>35</v>
      </c>
    </row>
    <row r="2068" spans="1:22" x14ac:dyDescent="0.45">
      <c r="A2068" t="s">
        <v>246</v>
      </c>
      <c r="B2068" t="s">
        <v>247</v>
      </c>
      <c r="C2068">
        <v>2022</v>
      </c>
      <c r="D2068">
        <v>139</v>
      </c>
      <c r="E2068">
        <v>1</v>
      </c>
      <c r="F2068" s="2">
        <v>44589</v>
      </c>
      <c r="G2068" t="s">
        <v>392</v>
      </c>
      <c r="H2068" t="s">
        <v>397</v>
      </c>
      <c r="I2068" t="s">
        <v>391</v>
      </c>
      <c r="J2068" t="s">
        <v>19</v>
      </c>
      <c r="K2068" t="s">
        <v>72</v>
      </c>
      <c r="L2068" t="s">
        <v>533</v>
      </c>
      <c r="M2068" t="s">
        <v>73</v>
      </c>
      <c r="N2068" t="s">
        <v>74</v>
      </c>
      <c r="O2068" t="s">
        <v>7</v>
      </c>
      <c r="P2068">
        <v>0</v>
      </c>
      <c r="Q2068">
        <v>1</v>
      </c>
      <c r="R2068">
        <v>1</v>
      </c>
      <c r="S2068" t="s">
        <v>34</v>
      </c>
      <c r="T2068" t="s">
        <v>32</v>
      </c>
      <c r="U2068" t="s">
        <v>33</v>
      </c>
      <c r="V2068" t="s">
        <v>35</v>
      </c>
    </row>
    <row r="2069" spans="1:22" x14ac:dyDescent="0.45">
      <c r="A2069" t="s">
        <v>246</v>
      </c>
      <c r="B2069" t="s">
        <v>247</v>
      </c>
      <c r="C2069">
        <v>2022</v>
      </c>
      <c r="D2069">
        <v>140</v>
      </c>
      <c r="E2069">
        <v>2</v>
      </c>
      <c r="F2069" s="2">
        <v>44615</v>
      </c>
      <c r="G2069" t="s">
        <v>392</v>
      </c>
      <c r="H2069" t="s">
        <v>397</v>
      </c>
      <c r="I2069" t="s">
        <v>391</v>
      </c>
      <c r="J2069" t="s">
        <v>19</v>
      </c>
      <c r="K2069" t="s">
        <v>72</v>
      </c>
      <c r="L2069" t="s">
        <v>533</v>
      </c>
      <c r="M2069" t="s">
        <v>73</v>
      </c>
      <c r="N2069" t="s">
        <v>74</v>
      </c>
      <c r="O2069" t="s">
        <v>7</v>
      </c>
      <c r="P2069">
        <v>1</v>
      </c>
      <c r="Q2069">
        <v>1</v>
      </c>
      <c r="R2069">
        <v>2</v>
      </c>
      <c r="S2069" t="s">
        <v>34</v>
      </c>
      <c r="T2069" t="s">
        <v>32</v>
      </c>
      <c r="U2069" t="s">
        <v>33</v>
      </c>
      <c r="V2069" t="s">
        <v>35</v>
      </c>
    </row>
    <row r="2070" spans="1:22" x14ac:dyDescent="0.45">
      <c r="A2070" t="s">
        <v>246</v>
      </c>
      <c r="B2070" t="s">
        <v>247</v>
      </c>
      <c r="C2070">
        <v>2022</v>
      </c>
      <c r="D2070">
        <v>141</v>
      </c>
      <c r="E2070">
        <v>5</v>
      </c>
      <c r="F2070" s="2">
        <v>44692</v>
      </c>
      <c r="G2070" t="s">
        <v>392</v>
      </c>
      <c r="H2070" t="s">
        <v>397</v>
      </c>
      <c r="I2070" t="s">
        <v>391</v>
      </c>
      <c r="J2070" t="s">
        <v>19</v>
      </c>
      <c r="K2070" t="s">
        <v>54</v>
      </c>
      <c r="M2070" t="s">
        <v>54</v>
      </c>
      <c r="O2070" t="s">
        <v>370</v>
      </c>
      <c r="P2070" t="s">
        <v>19</v>
      </c>
      <c r="Q2070" t="s">
        <v>19</v>
      </c>
      <c r="R2070">
        <v>4</v>
      </c>
    </row>
    <row r="2071" spans="1:22" x14ac:dyDescent="0.45">
      <c r="A2071" t="s">
        <v>246</v>
      </c>
      <c r="B2071" t="s">
        <v>247</v>
      </c>
      <c r="C2071">
        <v>2022</v>
      </c>
      <c r="D2071">
        <v>142</v>
      </c>
      <c r="E2071">
        <v>5</v>
      </c>
      <c r="F2071" s="2">
        <v>44692</v>
      </c>
      <c r="G2071" t="s">
        <v>392</v>
      </c>
      <c r="H2071" t="s">
        <v>397</v>
      </c>
      <c r="I2071" t="s">
        <v>391</v>
      </c>
      <c r="J2071" t="s">
        <v>19</v>
      </c>
      <c r="K2071" t="s">
        <v>55</v>
      </c>
      <c r="M2071" t="s">
        <v>55</v>
      </c>
      <c r="O2071" t="s">
        <v>370</v>
      </c>
      <c r="P2071" t="s">
        <v>19</v>
      </c>
      <c r="Q2071" t="s">
        <v>19</v>
      </c>
      <c r="R2071">
        <v>1</v>
      </c>
    </row>
    <row r="2072" spans="1:22" x14ac:dyDescent="0.45">
      <c r="A2072" t="s">
        <v>246</v>
      </c>
      <c r="B2072" t="s">
        <v>247</v>
      </c>
      <c r="C2072">
        <v>2022</v>
      </c>
      <c r="D2072">
        <v>143</v>
      </c>
      <c r="E2072">
        <v>5</v>
      </c>
      <c r="F2072" s="2">
        <v>44692</v>
      </c>
      <c r="G2072" t="s">
        <v>392</v>
      </c>
      <c r="H2072" t="s">
        <v>397</v>
      </c>
      <c r="I2072" t="s">
        <v>391</v>
      </c>
      <c r="J2072" t="s">
        <v>19</v>
      </c>
      <c r="K2072" t="s">
        <v>56</v>
      </c>
      <c r="M2072" t="s">
        <v>56</v>
      </c>
      <c r="O2072" t="s">
        <v>370</v>
      </c>
      <c r="P2072" t="s">
        <v>19</v>
      </c>
      <c r="Q2072" t="s">
        <v>19</v>
      </c>
      <c r="R2072">
        <v>1</v>
      </c>
    </row>
    <row r="2073" spans="1:22" x14ac:dyDescent="0.45">
      <c r="A2073" t="s">
        <v>246</v>
      </c>
      <c r="B2073" t="s">
        <v>247</v>
      </c>
      <c r="C2073">
        <v>2022</v>
      </c>
      <c r="D2073">
        <v>144</v>
      </c>
      <c r="E2073">
        <v>5</v>
      </c>
      <c r="F2073" s="2">
        <v>44692</v>
      </c>
      <c r="G2073" t="s">
        <v>392</v>
      </c>
      <c r="H2073" t="s">
        <v>398</v>
      </c>
      <c r="I2073" t="s">
        <v>384</v>
      </c>
      <c r="J2073" t="s">
        <v>19</v>
      </c>
      <c r="P2073">
        <v>0</v>
      </c>
      <c r="Q2073">
        <v>0</v>
      </c>
      <c r="R2073">
        <v>0</v>
      </c>
    </row>
    <row r="2074" spans="1:22" x14ac:dyDescent="0.45">
      <c r="A2074" t="s">
        <v>246</v>
      </c>
      <c r="B2074" t="s">
        <v>247</v>
      </c>
      <c r="C2074">
        <v>2022</v>
      </c>
      <c r="D2074">
        <v>145</v>
      </c>
      <c r="E2074">
        <v>5</v>
      </c>
      <c r="F2074" s="2">
        <v>44692</v>
      </c>
      <c r="G2074" t="s">
        <v>392</v>
      </c>
      <c r="H2074" t="s">
        <v>399</v>
      </c>
      <c r="I2074" t="s">
        <v>383</v>
      </c>
      <c r="J2074" t="s">
        <v>19</v>
      </c>
      <c r="P2074">
        <v>0</v>
      </c>
      <c r="Q2074">
        <v>0</v>
      </c>
      <c r="R2074">
        <v>0</v>
      </c>
    </row>
    <row r="2075" spans="1:22" x14ac:dyDescent="0.45">
      <c r="A2075" t="s">
        <v>246</v>
      </c>
      <c r="B2075" t="s">
        <v>247</v>
      </c>
      <c r="C2075">
        <v>2021</v>
      </c>
      <c r="D2075">
        <v>146</v>
      </c>
      <c r="E2075">
        <v>3</v>
      </c>
      <c r="F2075" s="2">
        <v>44266</v>
      </c>
      <c r="G2075" t="s">
        <v>392</v>
      </c>
      <c r="H2075" t="s">
        <v>397</v>
      </c>
      <c r="I2075" t="s">
        <v>391</v>
      </c>
      <c r="J2075" t="s">
        <v>19</v>
      </c>
      <c r="K2075" t="s">
        <v>262</v>
      </c>
      <c r="L2075" t="s">
        <v>541</v>
      </c>
      <c r="M2075" t="s">
        <v>263</v>
      </c>
      <c r="N2075" t="s">
        <v>264</v>
      </c>
      <c r="O2075" t="s">
        <v>7</v>
      </c>
      <c r="P2075">
        <v>0</v>
      </c>
      <c r="Q2075">
        <v>1</v>
      </c>
      <c r="R2075">
        <v>1</v>
      </c>
      <c r="S2075" t="s">
        <v>62</v>
      </c>
      <c r="T2075" t="s">
        <v>200</v>
      </c>
      <c r="U2075" t="s">
        <v>201</v>
      </c>
      <c r="V2075" t="s">
        <v>202</v>
      </c>
    </row>
    <row r="2076" spans="1:22" x14ac:dyDescent="0.45">
      <c r="A2076" t="s">
        <v>246</v>
      </c>
      <c r="B2076" t="s">
        <v>247</v>
      </c>
      <c r="C2076">
        <v>2022</v>
      </c>
      <c r="D2076">
        <v>147</v>
      </c>
      <c r="E2076">
        <v>5</v>
      </c>
      <c r="F2076" s="2">
        <v>44706</v>
      </c>
      <c r="G2076" t="s">
        <v>392</v>
      </c>
      <c r="H2076" t="s">
        <v>397</v>
      </c>
      <c r="I2076" t="s">
        <v>391</v>
      </c>
      <c r="J2076" t="s">
        <v>19</v>
      </c>
      <c r="K2076" t="s">
        <v>54</v>
      </c>
      <c r="M2076" t="s">
        <v>54</v>
      </c>
      <c r="O2076" t="s">
        <v>370</v>
      </c>
      <c r="P2076" t="s">
        <v>19</v>
      </c>
      <c r="Q2076" t="s">
        <v>19</v>
      </c>
      <c r="R2076">
        <v>1</v>
      </c>
    </row>
    <row r="2077" spans="1:22" x14ac:dyDescent="0.45">
      <c r="A2077" t="s">
        <v>246</v>
      </c>
      <c r="B2077" t="s">
        <v>247</v>
      </c>
      <c r="C2077">
        <v>2022</v>
      </c>
      <c r="D2077">
        <v>148</v>
      </c>
      <c r="E2077">
        <v>5</v>
      </c>
      <c r="F2077" s="2">
        <v>44706</v>
      </c>
      <c r="G2077" t="s">
        <v>392</v>
      </c>
      <c r="H2077" t="s">
        <v>398</v>
      </c>
      <c r="I2077" t="s">
        <v>384</v>
      </c>
      <c r="J2077" t="s">
        <v>19</v>
      </c>
      <c r="K2077" t="s">
        <v>54</v>
      </c>
      <c r="M2077" t="s">
        <v>54</v>
      </c>
      <c r="O2077" t="s">
        <v>370</v>
      </c>
      <c r="P2077" t="s">
        <v>19</v>
      </c>
      <c r="Q2077" t="s">
        <v>19</v>
      </c>
      <c r="R2077">
        <v>1</v>
      </c>
    </row>
    <row r="2078" spans="1:22" x14ac:dyDescent="0.45">
      <c r="A2078" t="s">
        <v>246</v>
      </c>
      <c r="B2078" t="s">
        <v>247</v>
      </c>
      <c r="C2078">
        <v>2022</v>
      </c>
      <c r="D2078">
        <v>149</v>
      </c>
      <c r="E2078">
        <v>5</v>
      </c>
      <c r="F2078" s="2">
        <v>44706</v>
      </c>
      <c r="G2078" t="s">
        <v>392</v>
      </c>
      <c r="H2078" t="s">
        <v>398</v>
      </c>
      <c r="I2078" t="s">
        <v>384</v>
      </c>
      <c r="J2078" t="s">
        <v>19</v>
      </c>
      <c r="K2078" t="s">
        <v>55</v>
      </c>
      <c r="M2078" t="s">
        <v>55</v>
      </c>
      <c r="O2078" t="s">
        <v>370</v>
      </c>
      <c r="P2078" t="s">
        <v>19</v>
      </c>
      <c r="Q2078" t="s">
        <v>19</v>
      </c>
      <c r="R2078">
        <v>1</v>
      </c>
    </row>
    <row r="2079" spans="1:22" x14ac:dyDescent="0.45">
      <c r="A2079" t="s">
        <v>246</v>
      </c>
      <c r="B2079" t="s">
        <v>247</v>
      </c>
      <c r="C2079">
        <v>2021</v>
      </c>
      <c r="D2079">
        <v>150</v>
      </c>
      <c r="E2079">
        <v>10</v>
      </c>
      <c r="F2079" s="2">
        <v>44497</v>
      </c>
      <c r="G2079" t="s">
        <v>392</v>
      </c>
      <c r="H2079" t="s">
        <v>397</v>
      </c>
      <c r="I2079" t="s">
        <v>391</v>
      </c>
      <c r="J2079" t="s">
        <v>19</v>
      </c>
      <c r="K2079" t="s">
        <v>96</v>
      </c>
      <c r="L2079" t="s">
        <v>542</v>
      </c>
      <c r="M2079" t="s">
        <v>97</v>
      </c>
      <c r="N2079" t="s">
        <v>98</v>
      </c>
      <c r="O2079" t="s">
        <v>7</v>
      </c>
      <c r="P2079">
        <v>0</v>
      </c>
      <c r="Q2079">
        <v>1</v>
      </c>
      <c r="R2079">
        <v>1</v>
      </c>
      <c r="S2079" t="s">
        <v>62</v>
      </c>
      <c r="T2079" t="s">
        <v>99</v>
      </c>
      <c r="U2079" t="s">
        <v>100</v>
      </c>
      <c r="V2079" t="s">
        <v>101</v>
      </c>
    </row>
    <row r="2080" spans="1:22" x14ac:dyDescent="0.45">
      <c r="A2080" t="s">
        <v>246</v>
      </c>
      <c r="B2080" t="s">
        <v>247</v>
      </c>
      <c r="C2080">
        <v>2022</v>
      </c>
      <c r="D2080">
        <v>151</v>
      </c>
      <c r="E2080">
        <v>5</v>
      </c>
      <c r="F2080" s="2">
        <v>44706</v>
      </c>
      <c r="G2080" t="s">
        <v>392</v>
      </c>
      <c r="H2080" t="s">
        <v>399</v>
      </c>
      <c r="I2080" t="s">
        <v>383</v>
      </c>
      <c r="J2080" t="s">
        <v>19</v>
      </c>
      <c r="P2080">
        <v>0</v>
      </c>
      <c r="Q2080">
        <v>0</v>
      </c>
      <c r="R2080">
        <v>0</v>
      </c>
    </row>
    <row r="2081" spans="1:22" x14ac:dyDescent="0.45">
      <c r="A2081" t="s">
        <v>246</v>
      </c>
      <c r="B2081" t="s">
        <v>247</v>
      </c>
      <c r="C2081">
        <v>2022</v>
      </c>
      <c r="D2081">
        <v>152</v>
      </c>
      <c r="E2081">
        <v>1</v>
      </c>
      <c r="F2081" s="2">
        <v>44589</v>
      </c>
      <c r="G2081" t="s">
        <v>392</v>
      </c>
      <c r="H2081" t="s">
        <v>397</v>
      </c>
      <c r="I2081" t="s">
        <v>391</v>
      </c>
      <c r="J2081" t="s">
        <v>19</v>
      </c>
      <c r="K2081" t="s">
        <v>96</v>
      </c>
      <c r="L2081" t="s">
        <v>542</v>
      </c>
      <c r="M2081" t="s">
        <v>97</v>
      </c>
      <c r="N2081" t="s">
        <v>98</v>
      </c>
      <c r="O2081" t="s">
        <v>7</v>
      </c>
      <c r="P2081">
        <v>0</v>
      </c>
      <c r="Q2081">
        <v>1</v>
      </c>
      <c r="R2081">
        <v>1</v>
      </c>
      <c r="S2081" t="s">
        <v>62</v>
      </c>
      <c r="T2081" t="s">
        <v>99</v>
      </c>
      <c r="U2081" t="s">
        <v>100</v>
      </c>
      <c r="V2081" t="s">
        <v>101</v>
      </c>
    </row>
    <row r="2082" spans="1:22" x14ac:dyDescent="0.45">
      <c r="A2082" t="s">
        <v>246</v>
      </c>
      <c r="B2082" t="s">
        <v>247</v>
      </c>
      <c r="C2082">
        <v>2022</v>
      </c>
      <c r="D2082">
        <v>153</v>
      </c>
      <c r="E2082">
        <v>5</v>
      </c>
      <c r="F2082" s="2">
        <v>44692</v>
      </c>
      <c r="G2082" t="s">
        <v>392</v>
      </c>
      <c r="H2082" t="s">
        <v>397</v>
      </c>
      <c r="I2082" t="s">
        <v>391</v>
      </c>
      <c r="J2082" t="s">
        <v>19</v>
      </c>
      <c r="K2082" t="s">
        <v>96</v>
      </c>
      <c r="L2082" t="s">
        <v>542</v>
      </c>
      <c r="M2082" t="s">
        <v>97</v>
      </c>
      <c r="N2082" t="s">
        <v>98</v>
      </c>
      <c r="O2082" t="s">
        <v>7</v>
      </c>
      <c r="P2082">
        <v>1</v>
      </c>
      <c r="Q2082">
        <v>1</v>
      </c>
      <c r="R2082">
        <v>2</v>
      </c>
      <c r="S2082" t="s">
        <v>62</v>
      </c>
      <c r="T2082" t="s">
        <v>99</v>
      </c>
      <c r="U2082" t="s">
        <v>100</v>
      </c>
      <c r="V2082" t="s">
        <v>101</v>
      </c>
    </row>
    <row r="2083" spans="1:22" x14ac:dyDescent="0.45">
      <c r="A2083" t="s">
        <v>246</v>
      </c>
      <c r="B2083" t="s">
        <v>247</v>
      </c>
      <c r="C2083">
        <v>2022</v>
      </c>
      <c r="D2083">
        <v>154</v>
      </c>
      <c r="E2083">
        <v>5</v>
      </c>
      <c r="F2083" s="2">
        <v>44706</v>
      </c>
      <c r="G2083" t="s">
        <v>392</v>
      </c>
      <c r="H2083" t="s">
        <v>397</v>
      </c>
      <c r="I2083" t="s">
        <v>391</v>
      </c>
      <c r="J2083" t="s">
        <v>19</v>
      </c>
      <c r="K2083" t="s">
        <v>96</v>
      </c>
      <c r="L2083" t="s">
        <v>542</v>
      </c>
      <c r="M2083" t="s">
        <v>97</v>
      </c>
      <c r="N2083" t="s">
        <v>98</v>
      </c>
      <c r="O2083" t="s">
        <v>7</v>
      </c>
      <c r="P2083">
        <v>0</v>
      </c>
      <c r="Q2083">
        <v>2</v>
      </c>
      <c r="R2083">
        <v>2</v>
      </c>
      <c r="S2083" t="s">
        <v>62</v>
      </c>
      <c r="T2083" t="s">
        <v>99</v>
      </c>
      <c r="U2083" t="s">
        <v>100</v>
      </c>
      <c r="V2083" t="s">
        <v>101</v>
      </c>
    </row>
    <row r="2084" spans="1:22" x14ac:dyDescent="0.45">
      <c r="A2084" t="s">
        <v>246</v>
      </c>
      <c r="B2084" t="s">
        <v>247</v>
      </c>
      <c r="C2084">
        <v>2021</v>
      </c>
      <c r="D2084">
        <v>155</v>
      </c>
      <c r="E2084">
        <v>12</v>
      </c>
      <c r="F2084" s="2">
        <v>44543</v>
      </c>
      <c r="G2084" t="s">
        <v>392</v>
      </c>
      <c r="H2084" t="s">
        <v>399</v>
      </c>
      <c r="I2084" t="s">
        <v>383</v>
      </c>
      <c r="J2084" t="s">
        <v>19</v>
      </c>
      <c r="K2084" t="s">
        <v>110</v>
      </c>
      <c r="L2084" t="s">
        <v>547</v>
      </c>
      <c r="M2084" t="s">
        <v>111</v>
      </c>
      <c r="N2084" t="s">
        <v>112</v>
      </c>
      <c r="O2084" t="s">
        <v>7</v>
      </c>
      <c r="P2084">
        <v>0</v>
      </c>
      <c r="Q2084">
        <v>2</v>
      </c>
      <c r="R2084">
        <v>2</v>
      </c>
      <c r="S2084" t="s">
        <v>34</v>
      </c>
      <c r="T2084" t="s">
        <v>32</v>
      </c>
      <c r="U2084" t="s">
        <v>67</v>
      </c>
      <c r="V2084" t="s">
        <v>71</v>
      </c>
    </row>
    <row r="2085" spans="1:22" x14ac:dyDescent="0.45">
      <c r="A2085" t="s">
        <v>246</v>
      </c>
      <c r="B2085" t="s">
        <v>247</v>
      </c>
      <c r="C2085">
        <v>2022</v>
      </c>
      <c r="D2085">
        <v>156</v>
      </c>
      <c r="E2085">
        <v>1</v>
      </c>
      <c r="F2085" s="2">
        <v>44574</v>
      </c>
      <c r="G2085" t="s">
        <v>392</v>
      </c>
      <c r="H2085" t="s">
        <v>399</v>
      </c>
      <c r="I2085" t="s">
        <v>383</v>
      </c>
      <c r="J2085" t="s">
        <v>19</v>
      </c>
      <c r="K2085" t="s">
        <v>110</v>
      </c>
      <c r="L2085" t="s">
        <v>547</v>
      </c>
      <c r="M2085" t="s">
        <v>111</v>
      </c>
      <c r="N2085" t="s">
        <v>112</v>
      </c>
      <c r="O2085" t="s">
        <v>7</v>
      </c>
      <c r="P2085">
        <v>0</v>
      </c>
      <c r="Q2085">
        <v>2</v>
      </c>
      <c r="R2085">
        <v>2</v>
      </c>
      <c r="S2085" t="s">
        <v>34</v>
      </c>
      <c r="T2085" t="s">
        <v>32</v>
      </c>
      <c r="U2085" t="s">
        <v>67</v>
      </c>
      <c r="V2085" t="s">
        <v>71</v>
      </c>
    </row>
    <row r="2086" spans="1:22" x14ac:dyDescent="0.45">
      <c r="A2086" t="s">
        <v>246</v>
      </c>
      <c r="B2086" t="s">
        <v>247</v>
      </c>
      <c r="C2086">
        <v>2022</v>
      </c>
      <c r="D2086">
        <v>157</v>
      </c>
      <c r="E2086">
        <v>1</v>
      </c>
      <c r="F2086" s="2">
        <v>44589</v>
      </c>
      <c r="G2086" t="s">
        <v>392</v>
      </c>
      <c r="H2086" t="s">
        <v>397</v>
      </c>
      <c r="I2086" t="s">
        <v>391</v>
      </c>
      <c r="J2086" t="s">
        <v>19</v>
      </c>
      <c r="K2086" t="s">
        <v>110</v>
      </c>
      <c r="L2086" t="s">
        <v>547</v>
      </c>
      <c r="M2086" t="s">
        <v>111</v>
      </c>
      <c r="N2086" t="s">
        <v>112</v>
      </c>
      <c r="O2086" t="s">
        <v>7</v>
      </c>
      <c r="P2086">
        <v>0</v>
      </c>
      <c r="Q2086">
        <v>1</v>
      </c>
      <c r="R2086">
        <v>1</v>
      </c>
      <c r="S2086" t="s">
        <v>34</v>
      </c>
      <c r="T2086" t="s">
        <v>32</v>
      </c>
      <c r="U2086" t="s">
        <v>67</v>
      </c>
      <c r="V2086" t="s">
        <v>71</v>
      </c>
    </row>
    <row r="2087" spans="1:22" x14ac:dyDescent="0.45">
      <c r="A2087" t="s">
        <v>260</v>
      </c>
      <c r="B2087" t="s">
        <v>261</v>
      </c>
      <c r="C2087">
        <v>2021</v>
      </c>
      <c r="D2087">
        <v>1</v>
      </c>
      <c r="E2087">
        <v>12</v>
      </c>
      <c r="F2087" s="2">
        <v>44543</v>
      </c>
      <c r="G2087" t="s">
        <v>393</v>
      </c>
      <c r="H2087" t="s">
        <v>399</v>
      </c>
      <c r="I2087" t="s">
        <v>382</v>
      </c>
      <c r="J2087" t="s">
        <v>19</v>
      </c>
      <c r="K2087" t="s">
        <v>315</v>
      </c>
      <c r="L2087" t="s">
        <v>450</v>
      </c>
      <c r="M2087" t="s">
        <v>316</v>
      </c>
      <c r="N2087" t="s">
        <v>317</v>
      </c>
      <c r="O2087" t="s">
        <v>7</v>
      </c>
      <c r="P2087">
        <v>0</v>
      </c>
      <c r="Q2087">
        <v>1</v>
      </c>
      <c r="R2087">
        <v>1</v>
      </c>
      <c r="S2087" t="s">
        <v>34</v>
      </c>
      <c r="T2087" t="s">
        <v>32</v>
      </c>
      <c r="U2087" t="s">
        <v>33</v>
      </c>
      <c r="V2087" t="s">
        <v>213</v>
      </c>
    </row>
    <row r="2088" spans="1:22" x14ac:dyDescent="0.45">
      <c r="A2088" t="s">
        <v>260</v>
      </c>
      <c r="B2088" t="s">
        <v>261</v>
      </c>
      <c r="C2088">
        <v>2021</v>
      </c>
      <c r="D2088">
        <v>2</v>
      </c>
      <c r="E2088">
        <v>5</v>
      </c>
      <c r="F2088" s="2">
        <v>44329</v>
      </c>
      <c r="G2088" t="s">
        <v>393</v>
      </c>
      <c r="H2088" t="s">
        <v>399</v>
      </c>
      <c r="I2088" t="s">
        <v>382</v>
      </c>
      <c r="J2088" t="s">
        <v>19</v>
      </c>
      <c r="K2088" t="s">
        <v>292</v>
      </c>
      <c r="L2088" t="s">
        <v>453</v>
      </c>
      <c r="M2088" t="s">
        <v>283</v>
      </c>
      <c r="N2088" t="s">
        <v>293</v>
      </c>
      <c r="O2088" t="s">
        <v>7</v>
      </c>
      <c r="P2088">
        <v>2</v>
      </c>
      <c r="Q2088">
        <v>0</v>
      </c>
      <c r="R2088">
        <v>2</v>
      </c>
      <c r="S2088" t="s">
        <v>62</v>
      </c>
      <c r="T2088" t="s">
        <v>200</v>
      </c>
      <c r="U2088" t="s">
        <v>201</v>
      </c>
      <c r="V2088" t="s">
        <v>202</v>
      </c>
    </row>
    <row r="2089" spans="1:22" x14ac:dyDescent="0.45">
      <c r="A2089" t="s">
        <v>260</v>
      </c>
      <c r="B2089" t="s">
        <v>261</v>
      </c>
      <c r="C2089">
        <v>2021</v>
      </c>
      <c r="D2089">
        <v>3</v>
      </c>
      <c r="E2089">
        <v>5</v>
      </c>
      <c r="F2089" s="2">
        <v>44342</v>
      </c>
      <c r="G2089" t="s">
        <v>393</v>
      </c>
      <c r="H2089" t="s">
        <v>397</v>
      </c>
      <c r="I2089" t="s">
        <v>390</v>
      </c>
      <c r="J2089" t="s">
        <v>19</v>
      </c>
      <c r="K2089" t="s">
        <v>292</v>
      </c>
      <c r="L2089" t="s">
        <v>453</v>
      </c>
      <c r="M2089" t="s">
        <v>283</v>
      </c>
      <c r="N2089" t="s">
        <v>293</v>
      </c>
      <c r="O2089" t="s">
        <v>7</v>
      </c>
      <c r="P2089">
        <v>0</v>
      </c>
      <c r="Q2089">
        <v>1</v>
      </c>
      <c r="R2089">
        <v>1</v>
      </c>
      <c r="S2089" t="s">
        <v>62</v>
      </c>
      <c r="T2089" t="s">
        <v>200</v>
      </c>
      <c r="U2089" t="s">
        <v>201</v>
      </c>
      <c r="V2089" t="s">
        <v>202</v>
      </c>
    </row>
    <row r="2090" spans="1:22" x14ac:dyDescent="0.45">
      <c r="A2090" t="s">
        <v>260</v>
      </c>
      <c r="B2090" t="s">
        <v>261</v>
      </c>
      <c r="C2090">
        <v>2021</v>
      </c>
      <c r="D2090">
        <v>4</v>
      </c>
      <c r="E2090">
        <v>6</v>
      </c>
      <c r="F2090" s="2">
        <v>44356</v>
      </c>
      <c r="G2090" t="s">
        <v>393</v>
      </c>
      <c r="H2090" t="s">
        <v>397</v>
      </c>
      <c r="I2090" t="s">
        <v>390</v>
      </c>
      <c r="J2090" t="s">
        <v>19</v>
      </c>
      <c r="K2090" t="s">
        <v>292</v>
      </c>
      <c r="L2090" t="s">
        <v>453</v>
      </c>
      <c r="M2090" t="s">
        <v>283</v>
      </c>
      <c r="N2090" t="s">
        <v>293</v>
      </c>
      <c r="O2090" t="s">
        <v>7</v>
      </c>
      <c r="P2090">
        <v>0</v>
      </c>
      <c r="Q2090">
        <v>1</v>
      </c>
      <c r="R2090">
        <v>1</v>
      </c>
      <c r="S2090" t="s">
        <v>62</v>
      </c>
      <c r="T2090" t="s">
        <v>200</v>
      </c>
      <c r="U2090" t="s">
        <v>201</v>
      </c>
      <c r="V2090" t="s">
        <v>202</v>
      </c>
    </row>
    <row r="2091" spans="1:22" x14ac:dyDescent="0.45">
      <c r="A2091" t="s">
        <v>260</v>
      </c>
      <c r="B2091" t="s">
        <v>261</v>
      </c>
      <c r="C2091">
        <v>2021</v>
      </c>
      <c r="D2091">
        <v>5</v>
      </c>
      <c r="E2091">
        <v>6</v>
      </c>
      <c r="F2091" s="2">
        <v>44370</v>
      </c>
      <c r="G2091" t="s">
        <v>393</v>
      </c>
      <c r="H2091" t="s">
        <v>398</v>
      </c>
      <c r="I2091" t="s">
        <v>385</v>
      </c>
      <c r="J2091" t="s">
        <v>21</v>
      </c>
      <c r="K2091" t="s">
        <v>292</v>
      </c>
      <c r="L2091" t="s">
        <v>453</v>
      </c>
      <c r="M2091" t="s">
        <v>283</v>
      </c>
      <c r="N2091" t="s">
        <v>293</v>
      </c>
      <c r="O2091" t="s">
        <v>7</v>
      </c>
      <c r="P2091">
        <v>1</v>
      </c>
      <c r="Q2091">
        <v>0</v>
      </c>
      <c r="R2091">
        <v>1</v>
      </c>
      <c r="S2091" t="s">
        <v>62</v>
      </c>
      <c r="T2091" t="s">
        <v>200</v>
      </c>
      <c r="U2091" t="s">
        <v>201</v>
      </c>
      <c r="V2091" t="s">
        <v>202</v>
      </c>
    </row>
    <row r="2092" spans="1:22" x14ac:dyDescent="0.45">
      <c r="A2092" t="s">
        <v>260</v>
      </c>
      <c r="B2092" t="s">
        <v>261</v>
      </c>
      <c r="C2092">
        <v>2022</v>
      </c>
      <c r="D2092">
        <v>6</v>
      </c>
      <c r="E2092">
        <v>4</v>
      </c>
      <c r="F2092" s="2">
        <v>44671</v>
      </c>
      <c r="G2092" t="s">
        <v>393</v>
      </c>
      <c r="H2092" t="s">
        <v>397</v>
      </c>
      <c r="I2092" t="s">
        <v>390</v>
      </c>
      <c r="J2092" t="s">
        <v>19</v>
      </c>
      <c r="K2092" t="s">
        <v>292</v>
      </c>
      <c r="L2092" t="s">
        <v>453</v>
      </c>
      <c r="M2092" t="s">
        <v>283</v>
      </c>
      <c r="N2092" t="s">
        <v>293</v>
      </c>
      <c r="O2092" t="s">
        <v>7</v>
      </c>
      <c r="P2092">
        <v>1</v>
      </c>
      <c r="Q2092">
        <v>0</v>
      </c>
      <c r="R2092">
        <v>1</v>
      </c>
      <c r="S2092" t="s">
        <v>62</v>
      </c>
      <c r="T2092" t="s">
        <v>200</v>
      </c>
      <c r="U2092" t="s">
        <v>201</v>
      </c>
      <c r="V2092" t="s">
        <v>202</v>
      </c>
    </row>
    <row r="2093" spans="1:22" x14ac:dyDescent="0.45">
      <c r="A2093" t="s">
        <v>260</v>
      </c>
      <c r="B2093" t="s">
        <v>261</v>
      </c>
      <c r="C2093">
        <v>2022</v>
      </c>
      <c r="D2093">
        <v>7</v>
      </c>
      <c r="E2093">
        <v>5</v>
      </c>
      <c r="F2093" s="2">
        <v>44706</v>
      </c>
      <c r="G2093" t="s">
        <v>393</v>
      </c>
      <c r="H2093" t="s">
        <v>398</v>
      </c>
      <c r="I2093" t="s">
        <v>385</v>
      </c>
      <c r="J2093" t="s">
        <v>36</v>
      </c>
      <c r="K2093" t="s">
        <v>292</v>
      </c>
      <c r="L2093" t="s">
        <v>453</v>
      </c>
      <c r="M2093" t="s">
        <v>283</v>
      </c>
      <c r="N2093" t="s">
        <v>293</v>
      </c>
      <c r="O2093" t="s">
        <v>7</v>
      </c>
      <c r="P2093">
        <v>1</v>
      </c>
      <c r="Q2093">
        <v>0</v>
      </c>
      <c r="R2093">
        <v>1</v>
      </c>
      <c r="S2093" t="s">
        <v>62</v>
      </c>
      <c r="T2093" t="s">
        <v>200</v>
      </c>
      <c r="U2093" t="s">
        <v>201</v>
      </c>
      <c r="V2093" t="s">
        <v>202</v>
      </c>
    </row>
    <row r="2094" spans="1:22" x14ac:dyDescent="0.45">
      <c r="A2094" t="s">
        <v>260</v>
      </c>
      <c r="B2094" t="s">
        <v>261</v>
      </c>
      <c r="C2094">
        <v>2021</v>
      </c>
      <c r="D2094">
        <v>8</v>
      </c>
      <c r="E2094">
        <v>4</v>
      </c>
      <c r="F2094" s="2">
        <v>44315</v>
      </c>
      <c r="G2094" t="s">
        <v>393</v>
      </c>
      <c r="H2094" t="s">
        <v>398</v>
      </c>
      <c r="I2094" t="s">
        <v>385</v>
      </c>
      <c r="J2094" t="s">
        <v>22</v>
      </c>
      <c r="K2094" t="s">
        <v>268</v>
      </c>
      <c r="L2094" t="s">
        <v>456</v>
      </c>
      <c r="M2094" t="s">
        <v>269</v>
      </c>
      <c r="N2094" t="s">
        <v>270</v>
      </c>
      <c r="O2094" t="s">
        <v>7</v>
      </c>
      <c r="P2094">
        <v>1</v>
      </c>
      <c r="Q2094">
        <v>0</v>
      </c>
      <c r="R2094">
        <v>1</v>
      </c>
      <c r="S2094" t="s">
        <v>34</v>
      </c>
      <c r="T2094" t="s">
        <v>32</v>
      </c>
      <c r="U2094" t="s">
        <v>33</v>
      </c>
      <c r="V2094" t="s">
        <v>35</v>
      </c>
    </row>
    <row r="2095" spans="1:22" x14ac:dyDescent="0.45">
      <c r="A2095" t="s">
        <v>260</v>
      </c>
      <c r="B2095" t="s">
        <v>261</v>
      </c>
      <c r="C2095">
        <v>2021</v>
      </c>
      <c r="D2095">
        <v>9</v>
      </c>
      <c r="E2095">
        <v>4</v>
      </c>
      <c r="F2095" s="2">
        <v>44315</v>
      </c>
      <c r="G2095" t="s">
        <v>393</v>
      </c>
      <c r="H2095" t="s">
        <v>398</v>
      </c>
      <c r="I2095" t="s">
        <v>385</v>
      </c>
      <c r="J2095" t="s">
        <v>36</v>
      </c>
      <c r="K2095" t="s">
        <v>268</v>
      </c>
      <c r="L2095" t="s">
        <v>456</v>
      </c>
      <c r="M2095" t="s">
        <v>269</v>
      </c>
      <c r="N2095" t="s">
        <v>270</v>
      </c>
      <c r="O2095" t="s">
        <v>7</v>
      </c>
      <c r="P2095">
        <v>2</v>
      </c>
      <c r="Q2095">
        <v>0</v>
      </c>
      <c r="R2095">
        <v>2</v>
      </c>
      <c r="S2095" t="s">
        <v>34</v>
      </c>
      <c r="T2095" t="s">
        <v>32</v>
      </c>
      <c r="U2095" t="s">
        <v>33</v>
      </c>
      <c r="V2095" t="s">
        <v>35</v>
      </c>
    </row>
    <row r="2096" spans="1:22" x14ac:dyDescent="0.45">
      <c r="A2096" t="s">
        <v>260</v>
      </c>
      <c r="B2096" t="s">
        <v>261</v>
      </c>
      <c r="C2096">
        <v>2021</v>
      </c>
      <c r="D2096">
        <v>10</v>
      </c>
      <c r="E2096">
        <v>5</v>
      </c>
      <c r="F2096" s="2">
        <v>44329</v>
      </c>
      <c r="G2096" t="s">
        <v>393</v>
      </c>
      <c r="H2096" t="s">
        <v>399</v>
      </c>
      <c r="I2096" t="s">
        <v>382</v>
      </c>
      <c r="J2096" t="s">
        <v>19</v>
      </c>
      <c r="K2096" t="s">
        <v>268</v>
      </c>
      <c r="L2096" t="s">
        <v>456</v>
      </c>
      <c r="M2096" t="s">
        <v>269</v>
      </c>
      <c r="N2096" t="s">
        <v>270</v>
      </c>
      <c r="O2096" t="s">
        <v>7</v>
      </c>
      <c r="P2096">
        <v>1</v>
      </c>
      <c r="Q2096">
        <v>0</v>
      </c>
      <c r="R2096">
        <v>1</v>
      </c>
      <c r="S2096" t="s">
        <v>34</v>
      </c>
      <c r="T2096" t="s">
        <v>32</v>
      </c>
      <c r="U2096" t="s">
        <v>33</v>
      </c>
      <c r="V2096" t="s">
        <v>35</v>
      </c>
    </row>
    <row r="2097" spans="1:22" x14ac:dyDescent="0.45">
      <c r="A2097" t="s">
        <v>260</v>
      </c>
      <c r="B2097" t="s">
        <v>261</v>
      </c>
      <c r="C2097">
        <v>2022</v>
      </c>
      <c r="D2097">
        <v>11</v>
      </c>
      <c r="E2097">
        <v>4</v>
      </c>
      <c r="F2097" s="2">
        <v>44671</v>
      </c>
      <c r="G2097" t="s">
        <v>393</v>
      </c>
      <c r="H2097" t="s">
        <v>397</v>
      </c>
      <c r="I2097" t="s">
        <v>390</v>
      </c>
      <c r="J2097" t="s">
        <v>19</v>
      </c>
      <c r="K2097" t="s">
        <v>268</v>
      </c>
      <c r="L2097" t="s">
        <v>456</v>
      </c>
      <c r="M2097" t="s">
        <v>269</v>
      </c>
      <c r="N2097" t="s">
        <v>270</v>
      </c>
      <c r="O2097" t="s">
        <v>7</v>
      </c>
      <c r="P2097">
        <v>0</v>
      </c>
      <c r="Q2097">
        <v>1</v>
      </c>
      <c r="R2097">
        <v>1</v>
      </c>
      <c r="S2097" t="s">
        <v>34</v>
      </c>
      <c r="T2097" t="s">
        <v>32</v>
      </c>
      <c r="U2097" t="s">
        <v>33</v>
      </c>
      <c r="V2097" t="s">
        <v>35</v>
      </c>
    </row>
    <row r="2098" spans="1:22" x14ac:dyDescent="0.45">
      <c r="A2098" t="s">
        <v>260</v>
      </c>
      <c r="B2098" t="s">
        <v>261</v>
      </c>
      <c r="C2098">
        <v>2022</v>
      </c>
      <c r="D2098">
        <v>12</v>
      </c>
      <c r="E2098">
        <v>4</v>
      </c>
      <c r="F2098" s="2">
        <v>44671</v>
      </c>
      <c r="G2098" t="s">
        <v>393</v>
      </c>
      <c r="H2098" t="s">
        <v>399</v>
      </c>
      <c r="I2098" t="s">
        <v>382</v>
      </c>
      <c r="J2098" t="s">
        <v>19</v>
      </c>
      <c r="K2098" t="s">
        <v>268</v>
      </c>
      <c r="L2098" t="s">
        <v>456</v>
      </c>
      <c r="M2098" t="s">
        <v>269</v>
      </c>
      <c r="N2098" t="s">
        <v>270</v>
      </c>
      <c r="O2098" t="s">
        <v>7</v>
      </c>
      <c r="P2098">
        <v>0</v>
      </c>
      <c r="Q2098">
        <v>1</v>
      </c>
      <c r="R2098">
        <v>1</v>
      </c>
      <c r="S2098" t="s">
        <v>34</v>
      </c>
      <c r="T2098" t="s">
        <v>32</v>
      </c>
      <c r="U2098" t="s">
        <v>33</v>
      </c>
      <c r="V2098" t="s">
        <v>35</v>
      </c>
    </row>
    <row r="2099" spans="1:22" x14ac:dyDescent="0.45">
      <c r="A2099" t="s">
        <v>260</v>
      </c>
      <c r="B2099" t="s">
        <v>261</v>
      </c>
      <c r="C2099">
        <v>2022</v>
      </c>
      <c r="D2099">
        <v>13</v>
      </c>
      <c r="E2099">
        <v>5</v>
      </c>
      <c r="F2099" s="2">
        <v>44692</v>
      </c>
      <c r="G2099" t="s">
        <v>393</v>
      </c>
      <c r="H2099" t="s">
        <v>398</v>
      </c>
      <c r="I2099" t="s">
        <v>385</v>
      </c>
      <c r="J2099" t="s">
        <v>36</v>
      </c>
      <c r="K2099" t="s">
        <v>268</v>
      </c>
      <c r="L2099" t="s">
        <v>456</v>
      </c>
      <c r="M2099" t="s">
        <v>269</v>
      </c>
      <c r="N2099" t="s">
        <v>270</v>
      </c>
      <c r="O2099" t="s">
        <v>7</v>
      </c>
      <c r="P2099">
        <v>0</v>
      </c>
      <c r="Q2099">
        <v>1</v>
      </c>
      <c r="R2099">
        <v>1</v>
      </c>
      <c r="S2099" t="s">
        <v>34</v>
      </c>
      <c r="T2099" t="s">
        <v>32</v>
      </c>
      <c r="U2099" t="s">
        <v>33</v>
      </c>
      <c r="V2099" t="s">
        <v>35</v>
      </c>
    </row>
    <row r="2100" spans="1:22" x14ac:dyDescent="0.45">
      <c r="A2100" t="s">
        <v>260</v>
      </c>
      <c r="B2100" t="s">
        <v>261</v>
      </c>
      <c r="C2100">
        <v>2022</v>
      </c>
      <c r="D2100">
        <v>14</v>
      </c>
      <c r="E2100">
        <v>5</v>
      </c>
      <c r="F2100" s="2">
        <v>44692</v>
      </c>
      <c r="G2100" t="s">
        <v>393</v>
      </c>
      <c r="H2100" t="s">
        <v>398</v>
      </c>
      <c r="I2100" t="s">
        <v>385</v>
      </c>
      <c r="J2100" t="s">
        <v>21</v>
      </c>
      <c r="K2100" t="s">
        <v>268</v>
      </c>
      <c r="L2100" t="s">
        <v>456</v>
      </c>
      <c r="M2100" t="s">
        <v>269</v>
      </c>
      <c r="N2100" t="s">
        <v>270</v>
      </c>
      <c r="O2100" t="s">
        <v>7</v>
      </c>
      <c r="P2100">
        <v>0</v>
      </c>
      <c r="Q2100">
        <v>1</v>
      </c>
      <c r="R2100">
        <v>1</v>
      </c>
      <c r="S2100" t="s">
        <v>34</v>
      </c>
      <c r="T2100" t="s">
        <v>32</v>
      </c>
      <c r="U2100" t="s">
        <v>33</v>
      </c>
      <c r="V2100" t="s">
        <v>35</v>
      </c>
    </row>
    <row r="2101" spans="1:22" x14ac:dyDescent="0.45">
      <c r="A2101" t="s">
        <v>260</v>
      </c>
      <c r="B2101" t="s">
        <v>261</v>
      </c>
      <c r="C2101">
        <v>2021</v>
      </c>
      <c r="D2101">
        <v>15</v>
      </c>
      <c r="E2101">
        <v>12</v>
      </c>
      <c r="F2101" s="2">
        <v>44543</v>
      </c>
      <c r="G2101" t="s">
        <v>393</v>
      </c>
      <c r="H2101" t="s">
        <v>397</v>
      </c>
      <c r="I2101" t="s">
        <v>390</v>
      </c>
      <c r="J2101" t="s">
        <v>19</v>
      </c>
      <c r="K2101" t="s">
        <v>448</v>
      </c>
      <c r="L2101" t="s">
        <v>458</v>
      </c>
      <c r="M2101" t="s">
        <v>47</v>
      </c>
      <c r="N2101" t="s">
        <v>421</v>
      </c>
      <c r="O2101" t="s">
        <v>7</v>
      </c>
      <c r="P2101">
        <v>0</v>
      </c>
      <c r="Q2101">
        <v>1</v>
      </c>
      <c r="R2101">
        <v>1</v>
      </c>
      <c r="S2101" t="s">
        <v>34</v>
      </c>
      <c r="T2101" t="s">
        <v>32</v>
      </c>
      <c r="U2101" t="s">
        <v>48</v>
      </c>
      <c r="V2101" t="s">
        <v>49</v>
      </c>
    </row>
    <row r="2102" spans="1:22" x14ac:dyDescent="0.45">
      <c r="A2102" t="s">
        <v>260</v>
      </c>
      <c r="B2102" t="s">
        <v>261</v>
      </c>
      <c r="C2102">
        <v>2022</v>
      </c>
      <c r="D2102">
        <v>16</v>
      </c>
      <c r="E2102">
        <v>2</v>
      </c>
      <c r="F2102" s="2">
        <v>44600</v>
      </c>
      <c r="G2102" t="s">
        <v>393</v>
      </c>
      <c r="H2102" t="s">
        <v>399</v>
      </c>
      <c r="I2102" t="s">
        <v>382</v>
      </c>
      <c r="J2102" t="s">
        <v>19</v>
      </c>
      <c r="K2102" t="s">
        <v>448</v>
      </c>
      <c r="L2102" t="s">
        <v>458</v>
      </c>
      <c r="M2102" t="s">
        <v>47</v>
      </c>
      <c r="N2102" t="s">
        <v>421</v>
      </c>
      <c r="O2102" t="s">
        <v>7</v>
      </c>
      <c r="P2102">
        <v>1</v>
      </c>
      <c r="Q2102">
        <v>0</v>
      </c>
      <c r="R2102">
        <v>1</v>
      </c>
      <c r="S2102" t="s">
        <v>34</v>
      </c>
      <c r="T2102" t="s">
        <v>32</v>
      </c>
      <c r="U2102" t="s">
        <v>48</v>
      </c>
      <c r="V2102" t="s">
        <v>49</v>
      </c>
    </row>
    <row r="2103" spans="1:22" x14ac:dyDescent="0.45">
      <c r="A2103" t="s">
        <v>260</v>
      </c>
      <c r="B2103" t="s">
        <v>261</v>
      </c>
      <c r="C2103">
        <v>2021</v>
      </c>
      <c r="D2103">
        <v>17</v>
      </c>
      <c r="E2103">
        <v>11</v>
      </c>
      <c r="F2103" s="2">
        <v>44516</v>
      </c>
      <c r="G2103" t="s">
        <v>393</v>
      </c>
      <c r="H2103" t="s">
        <v>399</v>
      </c>
      <c r="I2103" t="s">
        <v>382</v>
      </c>
      <c r="J2103" t="s">
        <v>19</v>
      </c>
      <c r="K2103" t="s">
        <v>214</v>
      </c>
      <c r="L2103" t="s">
        <v>468</v>
      </c>
      <c r="M2103" t="s">
        <v>215</v>
      </c>
      <c r="N2103" t="s">
        <v>216</v>
      </c>
      <c r="O2103" t="s">
        <v>7</v>
      </c>
      <c r="P2103">
        <v>0</v>
      </c>
      <c r="Q2103">
        <v>3</v>
      </c>
      <c r="R2103">
        <v>3</v>
      </c>
      <c r="S2103" t="s">
        <v>34</v>
      </c>
      <c r="T2103" t="s">
        <v>32</v>
      </c>
      <c r="U2103" t="s">
        <v>33</v>
      </c>
      <c r="V2103" t="s">
        <v>134</v>
      </c>
    </row>
    <row r="2104" spans="1:22" x14ac:dyDescent="0.45">
      <c r="A2104" t="s">
        <v>260</v>
      </c>
      <c r="B2104" t="s">
        <v>261</v>
      </c>
      <c r="C2104">
        <v>2022</v>
      </c>
      <c r="D2104">
        <v>18</v>
      </c>
      <c r="E2104">
        <v>1</v>
      </c>
      <c r="F2104" s="2">
        <v>44572</v>
      </c>
      <c r="G2104" t="s">
        <v>393</v>
      </c>
      <c r="H2104" t="s">
        <v>397</v>
      </c>
      <c r="I2104" t="s">
        <v>390</v>
      </c>
      <c r="J2104" t="s">
        <v>19</v>
      </c>
      <c r="K2104" t="s">
        <v>214</v>
      </c>
      <c r="L2104" t="s">
        <v>468</v>
      </c>
      <c r="M2104" t="s">
        <v>215</v>
      </c>
      <c r="N2104" t="s">
        <v>216</v>
      </c>
      <c r="O2104" t="s">
        <v>7</v>
      </c>
      <c r="P2104">
        <v>0</v>
      </c>
      <c r="Q2104">
        <v>1</v>
      </c>
      <c r="R2104">
        <v>1</v>
      </c>
      <c r="S2104" t="s">
        <v>34</v>
      </c>
      <c r="T2104" t="s">
        <v>32</v>
      </c>
      <c r="U2104" t="s">
        <v>33</v>
      </c>
      <c r="V2104" t="s">
        <v>134</v>
      </c>
    </row>
    <row r="2105" spans="1:22" x14ac:dyDescent="0.45">
      <c r="A2105" t="s">
        <v>260</v>
      </c>
      <c r="B2105" t="s">
        <v>261</v>
      </c>
      <c r="C2105">
        <v>2022</v>
      </c>
      <c r="D2105">
        <v>19</v>
      </c>
      <c r="E2105">
        <v>1</v>
      </c>
      <c r="F2105" s="2">
        <v>44586</v>
      </c>
      <c r="G2105" t="s">
        <v>393</v>
      </c>
      <c r="H2105" t="s">
        <v>399</v>
      </c>
      <c r="I2105" t="s">
        <v>382</v>
      </c>
      <c r="J2105" t="s">
        <v>19</v>
      </c>
      <c r="K2105" t="s">
        <v>214</v>
      </c>
      <c r="L2105" t="s">
        <v>468</v>
      </c>
      <c r="M2105" t="s">
        <v>215</v>
      </c>
      <c r="N2105" t="s">
        <v>216</v>
      </c>
      <c r="O2105" t="s">
        <v>7</v>
      </c>
      <c r="P2105">
        <v>0</v>
      </c>
      <c r="Q2105">
        <v>1</v>
      </c>
      <c r="R2105">
        <v>1</v>
      </c>
      <c r="S2105" t="s">
        <v>34</v>
      </c>
      <c r="T2105" t="s">
        <v>32</v>
      </c>
      <c r="U2105" t="s">
        <v>33</v>
      </c>
      <c r="V2105" t="s">
        <v>134</v>
      </c>
    </row>
    <row r="2106" spans="1:22" x14ac:dyDescent="0.45">
      <c r="A2106" t="s">
        <v>260</v>
      </c>
      <c r="B2106" t="s">
        <v>261</v>
      </c>
      <c r="C2106">
        <v>2021</v>
      </c>
      <c r="D2106">
        <v>20</v>
      </c>
      <c r="E2106">
        <v>6</v>
      </c>
      <c r="F2106" s="2">
        <v>44356</v>
      </c>
      <c r="G2106" t="s">
        <v>393</v>
      </c>
      <c r="H2106" t="s">
        <v>399</v>
      </c>
      <c r="I2106" t="s">
        <v>382</v>
      </c>
      <c r="J2106" t="s">
        <v>19</v>
      </c>
      <c r="K2106" t="s">
        <v>217</v>
      </c>
      <c r="L2106" t="s">
        <v>472</v>
      </c>
      <c r="M2106" t="s">
        <v>218</v>
      </c>
      <c r="N2106" t="s">
        <v>219</v>
      </c>
      <c r="O2106" t="s">
        <v>7</v>
      </c>
      <c r="P2106">
        <v>0</v>
      </c>
      <c r="Q2106">
        <v>1</v>
      </c>
      <c r="R2106">
        <v>1</v>
      </c>
      <c r="S2106" t="s">
        <v>62</v>
      </c>
      <c r="T2106" t="s">
        <v>220</v>
      </c>
      <c r="U2106" t="s">
        <v>221</v>
      </c>
      <c r="V2106" t="s">
        <v>222</v>
      </c>
    </row>
    <row r="2107" spans="1:22" x14ac:dyDescent="0.45">
      <c r="A2107" t="s">
        <v>260</v>
      </c>
      <c r="B2107" t="s">
        <v>261</v>
      </c>
      <c r="C2107">
        <v>2021</v>
      </c>
      <c r="D2107">
        <v>21</v>
      </c>
      <c r="E2107">
        <v>10</v>
      </c>
      <c r="F2107" s="2">
        <v>44497</v>
      </c>
      <c r="G2107" t="s">
        <v>393</v>
      </c>
      <c r="H2107" t="s">
        <v>397</v>
      </c>
      <c r="I2107" t="s">
        <v>390</v>
      </c>
      <c r="J2107" t="s">
        <v>19</v>
      </c>
      <c r="K2107" t="s">
        <v>217</v>
      </c>
      <c r="L2107" t="s">
        <v>472</v>
      </c>
      <c r="M2107" t="s">
        <v>218</v>
      </c>
      <c r="N2107" t="s">
        <v>219</v>
      </c>
      <c r="O2107" t="s">
        <v>7</v>
      </c>
      <c r="P2107">
        <v>0</v>
      </c>
      <c r="Q2107">
        <v>1</v>
      </c>
      <c r="R2107">
        <v>1</v>
      </c>
      <c r="S2107" t="s">
        <v>62</v>
      </c>
      <c r="T2107" t="s">
        <v>220</v>
      </c>
      <c r="U2107" t="s">
        <v>221</v>
      </c>
      <c r="V2107" t="s">
        <v>222</v>
      </c>
    </row>
    <row r="2108" spans="1:22" x14ac:dyDescent="0.45">
      <c r="A2108" t="s">
        <v>260</v>
      </c>
      <c r="B2108" t="s">
        <v>261</v>
      </c>
      <c r="C2108">
        <v>2022</v>
      </c>
      <c r="D2108">
        <v>22</v>
      </c>
      <c r="E2108">
        <v>5</v>
      </c>
      <c r="F2108" s="2">
        <v>44692</v>
      </c>
      <c r="G2108" t="s">
        <v>393</v>
      </c>
      <c r="H2108" t="s">
        <v>397</v>
      </c>
      <c r="I2108" t="s">
        <v>390</v>
      </c>
      <c r="J2108" t="s">
        <v>19</v>
      </c>
      <c r="K2108" t="s">
        <v>342</v>
      </c>
      <c r="L2108" t="s">
        <v>465</v>
      </c>
      <c r="M2108" t="s">
        <v>343</v>
      </c>
      <c r="N2108" t="s">
        <v>70</v>
      </c>
      <c r="O2108" t="s">
        <v>7</v>
      </c>
      <c r="P2108">
        <v>0</v>
      </c>
      <c r="Q2108">
        <v>1</v>
      </c>
      <c r="R2108">
        <v>1</v>
      </c>
      <c r="S2108" t="s">
        <v>62</v>
      </c>
      <c r="T2108" t="s">
        <v>344</v>
      </c>
      <c r="U2108" t="s">
        <v>345</v>
      </c>
      <c r="V2108" t="s">
        <v>346</v>
      </c>
    </row>
    <row r="2109" spans="1:22" x14ac:dyDescent="0.45">
      <c r="A2109" t="s">
        <v>260</v>
      </c>
      <c r="B2109" t="s">
        <v>261</v>
      </c>
      <c r="C2109">
        <v>2021</v>
      </c>
      <c r="D2109">
        <v>23</v>
      </c>
      <c r="E2109">
        <v>3</v>
      </c>
      <c r="F2109" s="2">
        <v>44257</v>
      </c>
      <c r="G2109" t="s">
        <v>393</v>
      </c>
      <c r="H2109" t="s">
        <v>399</v>
      </c>
      <c r="I2109" t="s">
        <v>382</v>
      </c>
      <c r="J2109" t="s">
        <v>19</v>
      </c>
      <c r="K2109" t="s">
        <v>54</v>
      </c>
      <c r="M2109" t="s">
        <v>54</v>
      </c>
      <c r="O2109" t="s">
        <v>370</v>
      </c>
      <c r="P2109" t="s">
        <v>19</v>
      </c>
      <c r="Q2109" t="s">
        <v>19</v>
      </c>
      <c r="R2109">
        <v>1</v>
      </c>
    </row>
    <row r="2110" spans="1:22" x14ac:dyDescent="0.45">
      <c r="A2110" t="s">
        <v>260</v>
      </c>
      <c r="B2110" t="s">
        <v>261</v>
      </c>
      <c r="C2110">
        <v>2021</v>
      </c>
      <c r="D2110">
        <v>24</v>
      </c>
      <c r="E2110">
        <v>3</v>
      </c>
      <c r="F2110" s="2">
        <v>44257</v>
      </c>
      <c r="G2110" t="s">
        <v>393</v>
      </c>
      <c r="H2110" t="s">
        <v>399</v>
      </c>
      <c r="I2110" t="s">
        <v>382</v>
      </c>
      <c r="J2110" t="s">
        <v>19</v>
      </c>
      <c r="K2110" t="s">
        <v>55</v>
      </c>
      <c r="M2110" t="s">
        <v>55</v>
      </c>
      <c r="O2110" t="s">
        <v>370</v>
      </c>
      <c r="P2110" t="s">
        <v>19</v>
      </c>
      <c r="Q2110" t="s">
        <v>19</v>
      </c>
      <c r="R2110">
        <v>2</v>
      </c>
    </row>
    <row r="2111" spans="1:22" x14ac:dyDescent="0.45">
      <c r="A2111" t="s">
        <v>260</v>
      </c>
      <c r="B2111" t="s">
        <v>261</v>
      </c>
      <c r="C2111">
        <v>2021</v>
      </c>
      <c r="D2111">
        <v>25</v>
      </c>
      <c r="E2111">
        <v>3</v>
      </c>
      <c r="F2111" s="2">
        <v>44257</v>
      </c>
      <c r="G2111" t="s">
        <v>393</v>
      </c>
      <c r="H2111" t="s">
        <v>398</v>
      </c>
      <c r="I2111" t="s">
        <v>385</v>
      </c>
      <c r="J2111" t="s">
        <v>36</v>
      </c>
      <c r="P2111">
        <v>0</v>
      </c>
      <c r="Q2111">
        <v>0</v>
      </c>
      <c r="R2111">
        <v>0</v>
      </c>
    </row>
    <row r="2112" spans="1:22" x14ac:dyDescent="0.45">
      <c r="A2112" t="s">
        <v>260</v>
      </c>
      <c r="B2112" t="s">
        <v>261</v>
      </c>
      <c r="C2112">
        <v>2021</v>
      </c>
      <c r="D2112">
        <v>26</v>
      </c>
      <c r="E2112">
        <v>3</v>
      </c>
      <c r="F2112" s="2">
        <v>44257</v>
      </c>
      <c r="G2112" t="s">
        <v>393</v>
      </c>
      <c r="H2112" t="s">
        <v>398</v>
      </c>
      <c r="I2112" t="s">
        <v>385</v>
      </c>
      <c r="J2112" t="s">
        <v>21</v>
      </c>
      <c r="P2112">
        <v>0</v>
      </c>
      <c r="Q2112">
        <v>0</v>
      </c>
      <c r="R2112">
        <v>0</v>
      </c>
    </row>
    <row r="2113" spans="1:22" x14ac:dyDescent="0.45">
      <c r="A2113" t="s">
        <v>260</v>
      </c>
      <c r="B2113" t="s">
        <v>261</v>
      </c>
      <c r="C2113">
        <v>2021</v>
      </c>
      <c r="D2113">
        <v>27</v>
      </c>
      <c r="E2113">
        <v>3</v>
      </c>
      <c r="F2113" s="2">
        <v>44257</v>
      </c>
      <c r="G2113" t="s">
        <v>393</v>
      </c>
      <c r="H2113" t="s">
        <v>398</v>
      </c>
      <c r="I2113" t="s">
        <v>385</v>
      </c>
      <c r="J2113" t="s">
        <v>37</v>
      </c>
      <c r="P2113">
        <v>0</v>
      </c>
      <c r="Q2113">
        <v>0</v>
      </c>
      <c r="R2113">
        <v>0</v>
      </c>
    </row>
    <row r="2114" spans="1:22" x14ac:dyDescent="0.45">
      <c r="A2114" t="s">
        <v>260</v>
      </c>
      <c r="B2114" t="s">
        <v>261</v>
      </c>
      <c r="C2114">
        <v>2021</v>
      </c>
      <c r="D2114">
        <v>28</v>
      </c>
      <c r="E2114">
        <v>3</v>
      </c>
      <c r="F2114" s="2">
        <v>44257</v>
      </c>
      <c r="G2114" t="s">
        <v>393</v>
      </c>
      <c r="H2114" t="s">
        <v>398</v>
      </c>
      <c r="I2114" t="s">
        <v>385</v>
      </c>
      <c r="J2114" t="s">
        <v>22</v>
      </c>
      <c r="P2114">
        <v>0</v>
      </c>
      <c r="Q2114">
        <v>0</v>
      </c>
      <c r="R2114">
        <v>0</v>
      </c>
    </row>
    <row r="2115" spans="1:22" x14ac:dyDescent="0.45">
      <c r="A2115" t="s">
        <v>260</v>
      </c>
      <c r="B2115" t="s">
        <v>261</v>
      </c>
      <c r="C2115">
        <v>2021</v>
      </c>
      <c r="D2115">
        <v>29</v>
      </c>
      <c r="E2115">
        <v>3</v>
      </c>
      <c r="F2115" s="2">
        <v>44273</v>
      </c>
      <c r="G2115" t="s">
        <v>393</v>
      </c>
      <c r="H2115" t="s">
        <v>399</v>
      </c>
      <c r="I2115" t="s">
        <v>382</v>
      </c>
      <c r="J2115" t="s">
        <v>19</v>
      </c>
      <c r="K2115" t="s">
        <v>54</v>
      </c>
      <c r="M2115" t="s">
        <v>54</v>
      </c>
      <c r="O2115" t="s">
        <v>370</v>
      </c>
      <c r="P2115" t="s">
        <v>19</v>
      </c>
      <c r="Q2115" t="s">
        <v>19</v>
      </c>
      <c r="R2115">
        <v>2</v>
      </c>
    </row>
    <row r="2116" spans="1:22" x14ac:dyDescent="0.45">
      <c r="A2116" t="s">
        <v>260</v>
      </c>
      <c r="B2116" t="s">
        <v>261</v>
      </c>
      <c r="C2116">
        <v>2021</v>
      </c>
      <c r="D2116">
        <v>30</v>
      </c>
      <c r="E2116">
        <v>3</v>
      </c>
      <c r="F2116" s="2">
        <v>44273</v>
      </c>
      <c r="G2116" t="s">
        <v>393</v>
      </c>
      <c r="H2116" t="s">
        <v>398</v>
      </c>
      <c r="I2116" t="s">
        <v>385</v>
      </c>
      <c r="J2116" t="s">
        <v>36</v>
      </c>
      <c r="P2116">
        <v>0</v>
      </c>
      <c r="Q2116">
        <v>0</v>
      </c>
      <c r="R2116">
        <v>0</v>
      </c>
    </row>
    <row r="2117" spans="1:22" x14ac:dyDescent="0.45">
      <c r="A2117" t="s">
        <v>260</v>
      </c>
      <c r="B2117" t="s">
        <v>261</v>
      </c>
      <c r="C2117">
        <v>2021</v>
      </c>
      <c r="D2117">
        <v>31</v>
      </c>
      <c r="E2117">
        <v>3</v>
      </c>
      <c r="F2117" s="2">
        <v>44273</v>
      </c>
      <c r="G2117" t="s">
        <v>393</v>
      </c>
      <c r="H2117" t="s">
        <v>398</v>
      </c>
      <c r="I2117" t="s">
        <v>385</v>
      </c>
      <c r="J2117" t="s">
        <v>21</v>
      </c>
      <c r="P2117">
        <v>0</v>
      </c>
      <c r="Q2117">
        <v>0</v>
      </c>
      <c r="R2117">
        <v>0</v>
      </c>
    </row>
    <row r="2118" spans="1:22" x14ac:dyDescent="0.45">
      <c r="A2118" t="s">
        <v>260</v>
      </c>
      <c r="B2118" t="s">
        <v>261</v>
      </c>
      <c r="C2118">
        <v>2021</v>
      </c>
      <c r="D2118">
        <v>32</v>
      </c>
      <c r="E2118">
        <v>3</v>
      </c>
      <c r="F2118" s="2">
        <v>44273</v>
      </c>
      <c r="G2118" t="s">
        <v>393</v>
      </c>
      <c r="H2118" t="s">
        <v>398</v>
      </c>
      <c r="I2118" t="s">
        <v>385</v>
      </c>
      <c r="J2118" t="s">
        <v>37</v>
      </c>
      <c r="P2118">
        <v>0</v>
      </c>
      <c r="Q2118">
        <v>0</v>
      </c>
      <c r="R2118">
        <v>0</v>
      </c>
    </row>
    <row r="2119" spans="1:22" x14ac:dyDescent="0.45">
      <c r="A2119" t="s">
        <v>260</v>
      </c>
      <c r="B2119" t="s">
        <v>261</v>
      </c>
      <c r="C2119">
        <v>2021</v>
      </c>
      <c r="D2119">
        <v>33</v>
      </c>
      <c r="E2119">
        <v>3</v>
      </c>
      <c r="F2119" s="2">
        <v>44273</v>
      </c>
      <c r="G2119" t="s">
        <v>393</v>
      </c>
      <c r="H2119" t="s">
        <v>398</v>
      </c>
      <c r="I2119" t="s">
        <v>385</v>
      </c>
      <c r="J2119" t="s">
        <v>22</v>
      </c>
      <c r="P2119">
        <v>0</v>
      </c>
      <c r="Q2119">
        <v>0</v>
      </c>
      <c r="R2119">
        <v>0</v>
      </c>
    </row>
    <row r="2120" spans="1:22" x14ac:dyDescent="0.45">
      <c r="A2120" t="s">
        <v>260</v>
      </c>
      <c r="B2120" t="s">
        <v>261</v>
      </c>
      <c r="C2120">
        <v>2021</v>
      </c>
      <c r="D2120">
        <v>34</v>
      </c>
      <c r="E2120">
        <v>3</v>
      </c>
      <c r="F2120" s="2">
        <v>44286</v>
      </c>
      <c r="G2120" t="s">
        <v>393</v>
      </c>
      <c r="H2120" t="s">
        <v>397</v>
      </c>
      <c r="I2120" t="s">
        <v>390</v>
      </c>
      <c r="J2120" t="s">
        <v>19</v>
      </c>
      <c r="K2120" t="s">
        <v>256</v>
      </c>
      <c r="L2120" t="s">
        <v>479</v>
      </c>
      <c r="M2120" t="s">
        <v>257</v>
      </c>
      <c r="N2120" t="s">
        <v>258</v>
      </c>
      <c r="O2120" t="s">
        <v>7</v>
      </c>
      <c r="P2120">
        <v>0</v>
      </c>
      <c r="Q2120">
        <v>1</v>
      </c>
      <c r="R2120">
        <v>1</v>
      </c>
      <c r="S2120" t="s">
        <v>34</v>
      </c>
      <c r="T2120" t="s">
        <v>32</v>
      </c>
      <c r="U2120" t="s">
        <v>33</v>
      </c>
      <c r="V2120" t="s">
        <v>259</v>
      </c>
    </row>
    <row r="2121" spans="1:22" x14ac:dyDescent="0.45">
      <c r="A2121" t="s">
        <v>260</v>
      </c>
      <c r="B2121" t="s">
        <v>261</v>
      </c>
      <c r="C2121">
        <v>2021</v>
      </c>
      <c r="D2121">
        <v>35</v>
      </c>
      <c r="E2121">
        <v>3</v>
      </c>
      <c r="F2121" s="2">
        <v>44286</v>
      </c>
      <c r="G2121" t="s">
        <v>393</v>
      </c>
      <c r="H2121" t="s">
        <v>398</v>
      </c>
      <c r="I2121" t="s">
        <v>385</v>
      </c>
      <c r="J2121" t="s">
        <v>37</v>
      </c>
      <c r="K2121" t="s">
        <v>54</v>
      </c>
      <c r="M2121" t="s">
        <v>54</v>
      </c>
      <c r="O2121" t="s">
        <v>370</v>
      </c>
      <c r="P2121" t="s">
        <v>19</v>
      </c>
      <c r="Q2121" t="s">
        <v>19</v>
      </c>
      <c r="R2121">
        <v>1</v>
      </c>
    </row>
    <row r="2122" spans="1:22" x14ac:dyDescent="0.45">
      <c r="A2122" t="s">
        <v>260</v>
      </c>
      <c r="B2122" t="s">
        <v>261</v>
      </c>
      <c r="C2122">
        <v>2021</v>
      </c>
      <c r="D2122">
        <v>36</v>
      </c>
      <c r="E2122">
        <v>3</v>
      </c>
      <c r="F2122" s="2">
        <v>44286</v>
      </c>
      <c r="G2122" t="s">
        <v>393</v>
      </c>
      <c r="H2122" t="s">
        <v>398</v>
      </c>
      <c r="I2122" t="s">
        <v>385</v>
      </c>
      <c r="J2122" t="s">
        <v>36</v>
      </c>
      <c r="P2122">
        <v>0</v>
      </c>
      <c r="Q2122">
        <v>0</v>
      </c>
      <c r="R2122">
        <v>0</v>
      </c>
    </row>
    <row r="2123" spans="1:22" x14ac:dyDescent="0.45">
      <c r="A2123" t="s">
        <v>260</v>
      </c>
      <c r="B2123" t="s">
        <v>261</v>
      </c>
      <c r="C2123">
        <v>2021</v>
      </c>
      <c r="D2123">
        <v>37</v>
      </c>
      <c r="E2123">
        <v>3</v>
      </c>
      <c r="F2123" s="2">
        <v>44286</v>
      </c>
      <c r="G2123" t="s">
        <v>393</v>
      </c>
      <c r="H2123" t="s">
        <v>398</v>
      </c>
      <c r="I2123" t="s">
        <v>385</v>
      </c>
      <c r="J2123" t="s">
        <v>22</v>
      </c>
      <c r="P2123">
        <v>0</v>
      </c>
      <c r="Q2123">
        <v>0</v>
      </c>
      <c r="R2123">
        <v>0</v>
      </c>
    </row>
    <row r="2124" spans="1:22" x14ac:dyDescent="0.45">
      <c r="A2124" t="s">
        <v>260</v>
      </c>
      <c r="B2124" t="s">
        <v>261</v>
      </c>
      <c r="C2124">
        <v>2021</v>
      </c>
      <c r="D2124">
        <v>38</v>
      </c>
      <c r="E2124">
        <v>3</v>
      </c>
      <c r="F2124" s="2">
        <v>44286</v>
      </c>
      <c r="G2124" t="s">
        <v>393</v>
      </c>
      <c r="H2124" t="s">
        <v>399</v>
      </c>
      <c r="I2124" t="s">
        <v>382</v>
      </c>
      <c r="J2124" t="s">
        <v>19</v>
      </c>
      <c r="P2124">
        <v>0</v>
      </c>
      <c r="Q2124">
        <v>0</v>
      </c>
      <c r="R2124">
        <v>0</v>
      </c>
    </row>
    <row r="2125" spans="1:22" x14ac:dyDescent="0.45">
      <c r="A2125" t="s">
        <v>260</v>
      </c>
      <c r="B2125" t="s">
        <v>261</v>
      </c>
      <c r="C2125">
        <v>2021</v>
      </c>
      <c r="D2125">
        <v>39</v>
      </c>
      <c r="E2125">
        <v>4</v>
      </c>
      <c r="F2125" s="2">
        <v>44315</v>
      </c>
      <c r="G2125" t="s">
        <v>393</v>
      </c>
      <c r="H2125" t="s">
        <v>399</v>
      </c>
      <c r="I2125" t="s">
        <v>382</v>
      </c>
      <c r="J2125" t="s">
        <v>19</v>
      </c>
      <c r="K2125" t="s">
        <v>29</v>
      </c>
      <c r="L2125" t="s">
        <v>486</v>
      </c>
      <c r="M2125" t="s">
        <v>30</v>
      </c>
      <c r="N2125" t="s">
        <v>31</v>
      </c>
      <c r="O2125" t="s">
        <v>7</v>
      </c>
      <c r="P2125">
        <v>1</v>
      </c>
      <c r="Q2125">
        <v>2</v>
      </c>
      <c r="R2125">
        <v>3</v>
      </c>
      <c r="S2125" t="s">
        <v>34</v>
      </c>
      <c r="T2125" t="s">
        <v>32</v>
      </c>
      <c r="U2125" t="s">
        <v>33</v>
      </c>
      <c r="V2125" t="s">
        <v>35</v>
      </c>
    </row>
    <row r="2126" spans="1:22" x14ac:dyDescent="0.45">
      <c r="A2126" t="s">
        <v>260</v>
      </c>
      <c r="B2126" t="s">
        <v>261</v>
      </c>
      <c r="C2126">
        <v>2021</v>
      </c>
      <c r="D2126">
        <v>40</v>
      </c>
      <c r="E2126">
        <v>5</v>
      </c>
      <c r="F2126" s="2">
        <v>44342</v>
      </c>
      <c r="G2126" t="s">
        <v>393</v>
      </c>
      <c r="H2126" t="s">
        <v>399</v>
      </c>
      <c r="I2126" t="s">
        <v>382</v>
      </c>
      <c r="J2126" t="s">
        <v>19</v>
      </c>
      <c r="K2126" t="s">
        <v>29</v>
      </c>
      <c r="L2126" t="s">
        <v>486</v>
      </c>
      <c r="M2126" t="s">
        <v>30</v>
      </c>
      <c r="N2126" t="s">
        <v>31</v>
      </c>
      <c r="O2126" t="s">
        <v>7</v>
      </c>
      <c r="P2126">
        <v>1</v>
      </c>
      <c r="Q2126">
        <v>0</v>
      </c>
      <c r="R2126">
        <v>1</v>
      </c>
      <c r="S2126" t="s">
        <v>34</v>
      </c>
      <c r="T2126" t="s">
        <v>32</v>
      </c>
      <c r="U2126" t="s">
        <v>33</v>
      </c>
      <c r="V2126" t="s">
        <v>35</v>
      </c>
    </row>
    <row r="2127" spans="1:22" x14ac:dyDescent="0.45">
      <c r="A2127" t="s">
        <v>260</v>
      </c>
      <c r="B2127" t="s">
        <v>261</v>
      </c>
      <c r="C2127">
        <v>2021</v>
      </c>
      <c r="D2127">
        <v>41</v>
      </c>
      <c r="E2127">
        <v>11</v>
      </c>
      <c r="F2127" s="2">
        <v>44516</v>
      </c>
      <c r="G2127" t="s">
        <v>393</v>
      </c>
      <c r="H2127" t="s">
        <v>399</v>
      </c>
      <c r="I2127" t="s">
        <v>382</v>
      </c>
      <c r="J2127" t="s">
        <v>19</v>
      </c>
      <c r="K2127" t="s">
        <v>29</v>
      </c>
      <c r="L2127" t="s">
        <v>486</v>
      </c>
      <c r="M2127" t="s">
        <v>30</v>
      </c>
      <c r="N2127" t="s">
        <v>31</v>
      </c>
      <c r="O2127" t="s">
        <v>7</v>
      </c>
      <c r="P2127">
        <v>1</v>
      </c>
      <c r="Q2127">
        <v>0</v>
      </c>
      <c r="R2127">
        <v>1</v>
      </c>
      <c r="S2127" t="s">
        <v>34</v>
      </c>
      <c r="T2127" t="s">
        <v>32</v>
      </c>
      <c r="U2127" t="s">
        <v>33</v>
      </c>
      <c r="V2127" t="s">
        <v>35</v>
      </c>
    </row>
    <row r="2128" spans="1:22" x14ac:dyDescent="0.45">
      <c r="A2128" t="s">
        <v>260</v>
      </c>
      <c r="B2128" t="s">
        <v>261</v>
      </c>
      <c r="C2128">
        <v>2021</v>
      </c>
      <c r="D2128">
        <v>42</v>
      </c>
      <c r="E2128">
        <v>12</v>
      </c>
      <c r="F2128" s="2">
        <v>44543</v>
      </c>
      <c r="G2128" t="s">
        <v>393</v>
      </c>
      <c r="H2128" t="s">
        <v>399</v>
      </c>
      <c r="I2128" t="s">
        <v>382</v>
      </c>
      <c r="J2128" t="s">
        <v>19</v>
      </c>
      <c r="K2128" t="s">
        <v>29</v>
      </c>
      <c r="L2128" t="s">
        <v>486</v>
      </c>
      <c r="M2128" t="s">
        <v>30</v>
      </c>
      <c r="N2128" t="s">
        <v>31</v>
      </c>
      <c r="O2128" t="s">
        <v>7</v>
      </c>
      <c r="P2128">
        <v>0</v>
      </c>
      <c r="Q2128">
        <v>1</v>
      </c>
      <c r="R2128">
        <v>1</v>
      </c>
      <c r="S2128" t="s">
        <v>34</v>
      </c>
      <c r="T2128" t="s">
        <v>32</v>
      </c>
      <c r="U2128" t="s">
        <v>33</v>
      </c>
      <c r="V2128" t="s">
        <v>35</v>
      </c>
    </row>
    <row r="2129" spans="1:22" x14ac:dyDescent="0.45">
      <c r="A2129" t="s">
        <v>260</v>
      </c>
      <c r="B2129" t="s">
        <v>261</v>
      </c>
      <c r="C2129">
        <v>2021</v>
      </c>
      <c r="D2129">
        <v>43</v>
      </c>
      <c r="E2129">
        <v>4</v>
      </c>
      <c r="F2129" s="2">
        <v>44300</v>
      </c>
      <c r="G2129" t="s">
        <v>393</v>
      </c>
      <c r="H2129" t="s">
        <v>397</v>
      </c>
      <c r="I2129" t="s">
        <v>390</v>
      </c>
      <c r="J2129" t="s">
        <v>19</v>
      </c>
      <c r="K2129" t="s">
        <v>54</v>
      </c>
      <c r="M2129" t="s">
        <v>54</v>
      </c>
      <c r="O2129" t="s">
        <v>370</v>
      </c>
      <c r="P2129" t="s">
        <v>19</v>
      </c>
      <c r="Q2129" t="s">
        <v>19</v>
      </c>
      <c r="R2129">
        <v>2</v>
      </c>
    </row>
    <row r="2130" spans="1:22" x14ac:dyDescent="0.45">
      <c r="A2130" t="s">
        <v>260</v>
      </c>
      <c r="B2130" t="s">
        <v>261</v>
      </c>
      <c r="C2130">
        <v>2022</v>
      </c>
      <c r="D2130">
        <v>44</v>
      </c>
      <c r="E2130">
        <v>1</v>
      </c>
      <c r="F2130" s="2">
        <v>44572</v>
      </c>
      <c r="G2130" t="s">
        <v>393</v>
      </c>
      <c r="H2130" t="s">
        <v>397</v>
      </c>
      <c r="I2130" t="s">
        <v>390</v>
      </c>
      <c r="J2130" t="s">
        <v>19</v>
      </c>
      <c r="K2130" t="s">
        <v>29</v>
      </c>
      <c r="L2130" t="s">
        <v>486</v>
      </c>
      <c r="M2130" t="s">
        <v>30</v>
      </c>
      <c r="N2130" t="s">
        <v>31</v>
      </c>
      <c r="O2130" t="s">
        <v>7</v>
      </c>
      <c r="P2130">
        <v>1</v>
      </c>
      <c r="Q2130">
        <v>0</v>
      </c>
      <c r="R2130">
        <v>1</v>
      </c>
      <c r="S2130" t="s">
        <v>34</v>
      </c>
      <c r="T2130" t="s">
        <v>32</v>
      </c>
      <c r="U2130" t="s">
        <v>33</v>
      </c>
      <c r="V2130" t="s">
        <v>35</v>
      </c>
    </row>
    <row r="2131" spans="1:22" x14ac:dyDescent="0.45">
      <c r="A2131" t="s">
        <v>260</v>
      </c>
      <c r="B2131" t="s">
        <v>261</v>
      </c>
      <c r="C2131">
        <v>2021</v>
      </c>
      <c r="D2131">
        <v>45</v>
      </c>
      <c r="E2131">
        <v>4</v>
      </c>
      <c r="F2131" s="2">
        <v>44300</v>
      </c>
      <c r="G2131" t="s">
        <v>393</v>
      </c>
      <c r="H2131" t="s">
        <v>398</v>
      </c>
      <c r="I2131" t="s">
        <v>385</v>
      </c>
      <c r="J2131" t="s">
        <v>36</v>
      </c>
      <c r="P2131">
        <v>0</v>
      </c>
      <c r="Q2131">
        <v>0</v>
      </c>
      <c r="R2131">
        <v>0</v>
      </c>
    </row>
    <row r="2132" spans="1:22" x14ac:dyDescent="0.45">
      <c r="A2132" t="s">
        <v>260</v>
      </c>
      <c r="B2132" t="s">
        <v>261</v>
      </c>
      <c r="C2132">
        <v>2021</v>
      </c>
      <c r="D2132">
        <v>46</v>
      </c>
      <c r="E2132">
        <v>4</v>
      </c>
      <c r="F2132" s="2">
        <v>44300</v>
      </c>
      <c r="G2132" t="s">
        <v>393</v>
      </c>
      <c r="H2132" t="s">
        <v>398</v>
      </c>
      <c r="I2132" t="s">
        <v>385</v>
      </c>
      <c r="J2132" t="s">
        <v>21</v>
      </c>
      <c r="P2132">
        <v>0</v>
      </c>
      <c r="Q2132">
        <v>0</v>
      </c>
      <c r="R2132">
        <v>0</v>
      </c>
    </row>
    <row r="2133" spans="1:22" x14ac:dyDescent="0.45">
      <c r="A2133" t="s">
        <v>260</v>
      </c>
      <c r="B2133" t="s">
        <v>261</v>
      </c>
      <c r="C2133">
        <v>2021</v>
      </c>
      <c r="D2133">
        <v>47</v>
      </c>
      <c r="E2133">
        <v>4</v>
      </c>
      <c r="F2133" s="2">
        <v>44300</v>
      </c>
      <c r="G2133" t="s">
        <v>393</v>
      </c>
      <c r="H2133" t="s">
        <v>398</v>
      </c>
      <c r="I2133" t="s">
        <v>385</v>
      </c>
      <c r="J2133" t="s">
        <v>37</v>
      </c>
      <c r="P2133">
        <v>0</v>
      </c>
      <c r="Q2133">
        <v>0</v>
      </c>
      <c r="R2133">
        <v>0</v>
      </c>
    </row>
    <row r="2134" spans="1:22" x14ac:dyDescent="0.45">
      <c r="A2134" t="s">
        <v>260</v>
      </c>
      <c r="B2134" t="s">
        <v>261</v>
      </c>
      <c r="C2134">
        <v>2021</v>
      </c>
      <c r="D2134">
        <v>48</v>
      </c>
      <c r="E2134">
        <v>4</v>
      </c>
      <c r="F2134" s="2">
        <v>44300</v>
      </c>
      <c r="G2134" t="s">
        <v>393</v>
      </c>
      <c r="H2134" t="s">
        <v>398</v>
      </c>
      <c r="I2134" t="s">
        <v>385</v>
      </c>
      <c r="J2134" t="s">
        <v>22</v>
      </c>
      <c r="P2134">
        <v>0</v>
      </c>
      <c r="Q2134">
        <v>0</v>
      </c>
      <c r="R2134">
        <v>0</v>
      </c>
    </row>
    <row r="2135" spans="1:22" x14ac:dyDescent="0.45">
      <c r="A2135" t="s">
        <v>260</v>
      </c>
      <c r="B2135" t="s">
        <v>261</v>
      </c>
      <c r="C2135">
        <v>2021</v>
      </c>
      <c r="D2135">
        <v>49</v>
      </c>
      <c r="E2135">
        <v>4</v>
      </c>
      <c r="F2135" s="2">
        <v>44315</v>
      </c>
      <c r="G2135" t="s">
        <v>393</v>
      </c>
      <c r="H2135" t="s">
        <v>398</v>
      </c>
      <c r="I2135" t="s">
        <v>385</v>
      </c>
      <c r="J2135" t="s">
        <v>21</v>
      </c>
      <c r="P2135">
        <v>0</v>
      </c>
      <c r="Q2135">
        <v>0</v>
      </c>
      <c r="R2135">
        <v>0</v>
      </c>
    </row>
    <row r="2136" spans="1:22" x14ac:dyDescent="0.45">
      <c r="A2136" t="s">
        <v>260</v>
      </c>
      <c r="B2136" t="s">
        <v>261</v>
      </c>
      <c r="C2136">
        <v>2021</v>
      </c>
      <c r="D2136">
        <v>50</v>
      </c>
      <c r="E2136">
        <v>4</v>
      </c>
      <c r="F2136" s="2">
        <v>44315</v>
      </c>
      <c r="G2136" t="s">
        <v>393</v>
      </c>
      <c r="H2136" t="s">
        <v>398</v>
      </c>
      <c r="I2136" t="s">
        <v>385</v>
      </c>
      <c r="J2136" t="s">
        <v>37</v>
      </c>
      <c r="P2136">
        <v>0</v>
      </c>
      <c r="Q2136">
        <v>0</v>
      </c>
      <c r="R2136">
        <v>0</v>
      </c>
    </row>
    <row r="2137" spans="1:22" x14ac:dyDescent="0.45">
      <c r="A2137" t="s">
        <v>260</v>
      </c>
      <c r="B2137" t="s">
        <v>261</v>
      </c>
      <c r="C2137">
        <v>2021</v>
      </c>
      <c r="D2137">
        <v>51</v>
      </c>
      <c r="E2137">
        <v>3</v>
      </c>
      <c r="F2137" s="2">
        <v>44273</v>
      </c>
      <c r="G2137" t="s">
        <v>393</v>
      </c>
      <c r="H2137" t="s">
        <v>397</v>
      </c>
      <c r="I2137" t="s">
        <v>390</v>
      </c>
      <c r="J2137" t="s">
        <v>19</v>
      </c>
      <c r="K2137" t="s">
        <v>227</v>
      </c>
      <c r="L2137" t="s">
        <v>480</v>
      </c>
      <c r="M2137" t="s">
        <v>165</v>
      </c>
      <c r="N2137" t="s">
        <v>228</v>
      </c>
      <c r="O2137" t="s">
        <v>7</v>
      </c>
      <c r="P2137">
        <v>1</v>
      </c>
      <c r="Q2137">
        <v>1</v>
      </c>
      <c r="R2137">
        <v>2</v>
      </c>
      <c r="S2137" t="s">
        <v>34</v>
      </c>
      <c r="T2137" t="s">
        <v>32</v>
      </c>
      <c r="U2137" t="s">
        <v>33</v>
      </c>
      <c r="V2137" t="s">
        <v>35</v>
      </c>
    </row>
    <row r="2138" spans="1:22" x14ac:dyDescent="0.45">
      <c r="A2138" t="s">
        <v>260</v>
      </c>
      <c r="B2138" t="s">
        <v>261</v>
      </c>
      <c r="C2138">
        <v>2021</v>
      </c>
      <c r="D2138">
        <v>52</v>
      </c>
      <c r="E2138">
        <v>6</v>
      </c>
      <c r="F2138" s="2">
        <v>44370</v>
      </c>
      <c r="G2138" t="s">
        <v>393</v>
      </c>
      <c r="H2138" t="s">
        <v>397</v>
      </c>
      <c r="I2138" t="s">
        <v>390</v>
      </c>
      <c r="J2138" t="s">
        <v>19</v>
      </c>
      <c r="K2138" t="s">
        <v>210</v>
      </c>
      <c r="L2138" t="s">
        <v>490</v>
      </c>
      <c r="M2138" t="s">
        <v>211</v>
      </c>
      <c r="N2138" t="s">
        <v>212</v>
      </c>
      <c r="O2138" t="s">
        <v>7</v>
      </c>
      <c r="P2138">
        <v>1</v>
      </c>
      <c r="Q2138">
        <v>0</v>
      </c>
      <c r="R2138">
        <v>1</v>
      </c>
      <c r="S2138" t="s">
        <v>34</v>
      </c>
      <c r="T2138" t="s">
        <v>32</v>
      </c>
      <c r="U2138" t="s">
        <v>33</v>
      </c>
      <c r="V2138" t="s">
        <v>213</v>
      </c>
    </row>
    <row r="2139" spans="1:22" x14ac:dyDescent="0.45">
      <c r="A2139" t="s">
        <v>260</v>
      </c>
      <c r="B2139" t="s">
        <v>261</v>
      </c>
      <c r="C2139">
        <v>2021</v>
      </c>
      <c r="D2139">
        <v>53</v>
      </c>
      <c r="E2139">
        <v>6</v>
      </c>
      <c r="F2139" s="2">
        <v>44370</v>
      </c>
      <c r="G2139" t="s">
        <v>393</v>
      </c>
      <c r="H2139" t="s">
        <v>399</v>
      </c>
      <c r="I2139" t="s">
        <v>382</v>
      </c>
      <c r="J2139" t="s">
        <v>19</v>
      </c>
      <c r="K2139" t="s">
        <v>210</v>
      </c>
      <c r="L2139" t="s">
        <v>490</v>
      </c>
      <c r="M2139" t="s">
        <v>211</v>
      </c>
      <c r="N2139" t="s">
        <v>212</v>
      </c>
      <c r="O2139" t="s">
        <v>7</v>
      </c>
      <c r="P2139">
        <v>0</v>
      </c>
      <c r="Q2139">
        <v>2</v>
      </c>
      <c r="R2139">
        <v>2</v>
      </c>
      <c r="S2139" t="s">
        <v>34</v>
      </c>
      <c r="T2139" t="s">
        <v>32</v>
      </c>
      <c r="U2139" t="s">
        <v>33</v>
      </c>
      <c r="V2139" t="s">
        <v>213</v>
      </c>
    </row>
    <row r="2140" spans="1:22" x14ac:dyDescent="0.45">
      <c r="A2140" t="s">
        <v>260</v>
      </c>
      <c r="B2140" t="s">
        <v>261</v>
      </c>
      <c r="C2140">
        <v>2021</v>
      </c>
      <c r="D2140">
        <v>54</v>
      </c>
      <c r="E2140">
        <v>11</v>
      </c>
      <c r="F2140" s="2">
        <v>44516</v>
      </c>
      <c r="G2140" t="s">
        <v>393</v>
      </c>
      <c r="H2140" t="s">
        <v>399</v>
      </c>
      <c r="I2140" t="s">
        <v>382</v>
      </c>
      <c r="J2140" t="s">
        <v>19</v>
      </c>
      <c r="K2140" t="s">
        <v>210</v>
      </c>
      <c r="L2140" t="s">
        <v>490</v>
      </c>
      <c r="M2140" t="s">
        <v>211</v>
      </c>
      <c r="N2140" t="s">
        <v>212</v>
      </c>
      <c r="O2140" t="s">
        <v>7</v>
      </c>
      <c r="P2140">
        <v>2</v>
      </c>
      <c r="Q2140">
        <v>0</v>
      </c>
      <c r="R2140">
        <v>2</v>
      </c>
      <c r="S2140" t="s">
        <v>34</v>
      </c>
      <c r="T2140" t="s">
        <v>32</v>
      </c>
      <c r="U2140" t="s">
        <v>33</v>
      </c>
      <c r="V2140" t="s">
        <v>213</v>
      </c>
    </row>
    <row r="2141" spans="1:22" x14ac:dyDescent="0.45">
      <c r="A2141" t="s">
        <v>260</v>
      </c>
      <c r="B2141" t="s">
        <v>261</v>
      </c>
      <c r="C2141">
        <v>2021</v>
      </c>
      <c r="D2141">
        <v>55</v>
      </c>
      <c r="E2141">
        <v>5</v>
      </c>
      <c r="F2141" s="2">
        <v>44329</v>
      </c>
      <c r="G2141" t="s">
        <v>393</v>
      </c>
      <c r="H2141" t="s">
        <v>397</v>
      </c>
      <c r="I2141" t="s">
        <v>390</v>
      </c>
      <c r="J2141" t="s">
        <v>19</v>
      </c>
      <c r="K2141" t="s">
        <v>54</v>
      </c>
      <c r="M2141" t="s">
        <v>54</v>
      </c>
      <c r="O2141" t="s">
        <v>370</v>
      </c>
      <c r="P2141" t="s">
        <v>19</v>
      </c>
      <c r="Q2141" t="s">
        <v>19</v>
      </c>
      <c r="R2141">
        <v>1</v>
      </c>
    </row>
    <row r="2142" spans="1:22" x14ac:dyDescent="0.45">
      <c r="A2142" t="s">
        <v>260</v>
      </c>
      <c r="B2142" t="s">
        <v>261</v>
      </c>
      <c r="C2142">
        <v>2021</v>
      </c>
      <c r="D2142">
        <v>56</v>
      </c>
      <c r="E2142">
        <v>5</v>
      </c>
      <c r="F2142" s="2">
        <v>44329</v>
      </c>
      <c r="G2142" t="s">
        <v>393</v>
      </c>
      <c r="H2142" t="s">
        <v>399</v>
      </c>
      <c r="I2142" t="s">
        <v>382</v>
      </c>
      <c r="J2142" t="s">
        <v>19</v>
      </c>
      <c r="K2142" t="s">
        <v>54</v>
      </c>
      <c r="M2142" t="s">
        <v>54</v>
      </c>
      <c r="O2142" t="s">
        <v>370</v>
      </c>
      <c r="P2142" t="s">
        <v>19</v>
      </c>
      <c r="Q2142" t="s">
        <v>19</v>
      </c>
      <c r="R2142">
        <v>2</v>
      </c>
    </row>
    <row r="2143" spans="1:22" x14ac:dyDescent="0.45">
      <c r="A2143" t="s">
        <v>260</v>
      </c>
      <c r="B2143" t="s">
        <v>261</v>
      </c>
      <c r="C2143">
        <v>2021</v>
      </c>
      <c r="D2143">
        <v>57</v>
      </c>
      <c r="E2143">
        <v>5</v>
      </c>
      <c r="F2143" s="2">
        <v>44329</v>
      </c>
      <c r="G2143" t="s">
        <v>393</v>
      </c>
      <c r="H2143" t="s">
        <v>399</v>
      </c>
      <c r="I2143" t="s">
        <v>382</v>
      </c>
      <c r="J2143" t="s">
        <v>19</v>
      </c>
      <c r="K2143" t="s">
        <v>55</v>
      </c>
      <c r="M2143" t="s">
        <v>55</v>
      </c>
      <c r="O2143" t="s">
        <v>370</v>
      </c>
      <c r="P2143" t="s">
        <v>19</v>
      </c>
      <c r="Q2143" t="s">
        <v>19</v>
      </c>
      <c r="R2143">
        <v>1</v>
      </c>
    </row>
    <row r="2144" spans="1:22" x14ac:dyDescent="0.45">
      <c r="A2144" t="s">
        <v>260</v>
      </c>
      <c r="B2144" t="s">
        <v>261</v>
      </c>
      <c r="C2144">
        <v>2021</v>
      </c>
      <c r="D2144">
        <v>58</v>
      </c>
      <c r="E2144">
        <v>12</v>
      </c>
      <c r="F2144" s="2">
        <v>44543</v>
      </c>
      <c r="G2144" t="s">
        <v>393</v>
      </c>
      <c r="H2144" t="s">
        <v>397</v>
      </c>
      <c r="I2144" t="s">
        <v>390</v>
      </c>
      <c r="J2144" t="s">
        <v>19</v>
      </c>
      <c r="K2144" t="s">
        <v>210</v>
      </c>
      <c r="L2144" t="s">
        <v>490</v>
      </c>
      <c r="M2144" t="s">
        <v>211</v>
      </c>
      <c r="N2144" t="s">
        <v>212</v>
      </c>
      <c r="O2144" t="s">
        <v>7</v>
      </c>
      <c r="P2144">
        <v>2</v>
      </c>
      <c r="Q2144">
        <v>1</v>
      </c>
      <c r="R2144">
        <v>3</v>
      </c>
      <c r="S2144" t="s">
        <v>34</v>
      </c>
      <c r="T2144" t="s">
        <v>32</v>
      </c>
      <c r="U2144" t="s">
        <v>33</v>
      </c>
      <c r="V2144" t="s">
        <v>213</v>
      </c>
    </row>
    <row r="2145" spans="1:22" x14ac:dyDescent="0.45">
      <c r="A2145" t="s">
        <v>260</v>
      </c>
      <c r="B2145" t="s">
        <v>261</v>
      </c>
      <c r="C2145">
        <v>2021</v>
      </c>
      <c r="D2145">
        <v>59</v>
      </c>
      <c r="E2145">
        <v>12</v>
      </c>
      <c r="F2145" s="2">
        <v>44543</v>
      </c>
      <c r="G2145" t="s">
        <v>393</v>
      </c>
      <c r="H2145" t="s">
        <v>399</v>
      </c>
      <c r="I2145" t="s">
        <v>382</v>
      </c>
      <c r="J2145" t="s">
        <v>19</v>
      </c>
      <c r="K2145" t="s">
        <v>210</v>
      </c>
      <c r="L2145" t="s">
        <v>490</v>
      </c>
      <c r="M2145" t="s">
        <v>211</v>
      </c>
      <c r="N2145" t="s">
        <v>212</v>
      </c>
      <c r="O2145" t="s">
        <v>7</v>
      </c>
      <c r="P2145">
        <v>8</v>
      </c>
      <c r="Q2145">
        <v>3</v>
      </c>
      <c r="R2145">
        <v>11</v>
      </c>
      <c r="S2145" t="s">
        <v>34</v>
      </c>
      <c r="T2145" t="s">
        <v>32</v>
      </c>
      <c r="U2145" t="s">
        <v>33</v>
      </c>
      <c r="V2145" t="s">
        <v>213</v>
      </c>
    </row>
    <row r="2146" spans="1:22" x14ac:dyDescent="0.45">
      <c r="A2146" t="s">
        <v>260</v>
      </c>
      <c r="B2146" t="s">
        <v>261</v>
      </c>
      <c r="C2146">
        <v>2021</v>
      </c>
      <c r="D2146">
        <v>60</v>
      </c>
      <c r="E2146">
        <v>5</v>
      </c>
      <c r="F2146" s="2">
        <v>44329</v>
      </c>
      <c r="G2146" t="s">
        <v>393</v>
      </c>
      <c r="H2146" t="s">
        <v>398</v>
      </c>
      <c r="I2146" t="s">
        <v>385</v>
      </c>
      <c r="J2146" t="s">
        <v>36</v>
      </c>
      <c r="P2146">
        <v>0</v>
      </c>
      <c r="Q2146">
        <v>0</v>
      </c>
      <c r="R2146">
        <v>0</v>
      </c>
    </row>
    <row r="2147" spans="1:22" x14ac:dyDescent="0.45">
      <c r="A2147" t="s">
        <v>260</v>
      </c>
      <c r="B2147" t="s">
        <v>261</v>
      </c>
      <c r="C2147">
        <v>2021</v>
      </c>
      <c r="D2147">
        <v>61</v>
      </c>
      <c r="E2147">
        <v>5</v>
      </c>
      <c r="F2147" s="2">
        <v>44329</v>
      </c>
      <c r="G2147" t="s">
        <v>393</v>
      </c>
      <c r="H2147" t="s">
        <v>398</v>
      </c>
      <c r="I2147" t="s">
        <v>385</v>
      </c>
      <c r="J2147" t="s">
        <v>21</v>
      </c>
      <c r="P2147">
        <v>0</v>
      </c>
      <c r="Q2147">
        <v>0</v>
      </c>
      <c r="R2147">
        <v>0</v>
      </c>
    </row>
    <row r="2148" spans="1:22" x14ac:dyDescent="0.45">
      <c r="A2148" t="s">
        <v>260</v>
      </c>
      <c r="B2148" t="s">
        <v>261</v>
      </c>
      <c r="C2148">
        <v>2021</v>
      </c>
      <c r="D2148">
        <v>62</v>
      </c>
      <c r="E2148">
        <v>5</v>
      </c>
      <c r="F2148" s="2">
        <v>44329</v>
      </c>
      <c r="G2148" t="s">
        <v>393</v>
      </c>
      <c r="H2148" t="s">
        <v>398</v>
      </c>
      <c r="I2148" t="s">
        <v>385</v>
      </c>
      <c r="J2148" t="s">
        <v>37</v>
      </c>
      <c r="P2148">
        <v>0</v>
      </c>
      <c r="Q2148">
        <v>0</v>
      </c>
      <c r="R2148">
        <v>0</v>
      </c>
    </row>
    <row r="2149" spans="1:22" x14ac:dyDescent="0.45">
      <c r="A2149" t="s">
        <v>260</v>
      </c>
      <c r="B2149" t="s">
        <v>261</v>
      </c>
      <c r="C2149">
        <v>2021</v>
      </c>
      <c r="D2149">
        <v>63</v>
      </c>
      <c r="E2149">
        <v>5</v>
      </c>
      <c r="F2149" s="2">
        <v>44329</v>
      </c>
      <c r="G2149" t="s">
        <v>393</v>
      </c>
      <c r="H2149" t="s">
        <v>398</v>
      </c>
      <c r="I2149" t="s">
        <v>385</v>
      </c>
      <c r="J2149" t="s">
        <v>22</v>
      </c>
      <c r="P2149">
        <v>0</v>
      </c>
      <c r="Q2149">
        <v>0</v>
      </c>
      <c r="R2149">
        <v>0</v>
      </c>
    </row>
    <row r="2150" spans="1:22" x14ac:dyDescent="0.45">
      <c r="A2150" t="s">
        <v>260</v>
      </c>
      <c r="B2150" t="s">
        <v>261</v>
      </c>
      <c r="C2150">
        <v>2022</v>
      </c>
      <c r="D2150">
        <v>64</v>
      </c>
      <c r="E2150">
        <v>1</v>
      </c>
      <c r="F2150" s="2">
        <v>44572</v>
      </c>
      <c r="G2150" t="s">
        <v>393</v>
      </c>
      <c r="H2150" t="s">
        <v>399</v>
      </c>
      <c r="I2150" t="s">
        <v>382</v>
      </c>
      <c r="J2150" t="s">
        <v>19</v>
      </c>
      <c r="K2150" t="s">
        <v>210</v>
      </c>
      <c r="L2150" t="s">
        <v>490</v>
      </c>
      <c r="M2150" t="s">
        <v>211</v>
      </c>
      <c r="N2150" t="s">
        <v>212</v>
      </c>
      <c r="O2150" t="s">
        <v>7</v>
      </c>
      <c r="P2150">
        <v>3</v>
      </c>
      <c r="Q2150">
        <v>1</v>
      </c>
      <c r="R2150">
        <v>4</v>
      </c>
      <c r="S2150" t="s">
        <v>34</v>
      </c>
      <c r="T2150" t="s">
        <v>32</v>
      </c>
      <c r="U2150" t="s">
        <v>33</v>
      </c>
      <c r="V2150" t="s">
        <v>213</v>
      </c>
    </row>
    <row r="2151" spans="1:22" x14ac:dyDescent="0.45">
      <c r="A2151" t="s">
        <v>260</v>
      </c>
      <c r="B2151" t="s">
        <v>261</v>
      </c>
      <c r="C2151">
        <v>2022</v>
      </c>
      <c r="D2151">
        <v>65</v>
      </c>
      <c r="E2151">
        <v>2</v>
      </c>
      <c r="F2151" s="2">
        <v>44600</v>
      </c>
      <c r="G2151" t="s">
        <v>393</v>
      </c>
      <c r="H2151" t="s">
        <v>399</v>
      </c>
      <c r="I2151" t="s">
        <v>382</v>
      </c>
      <c r="J2151" t="s">
        <v>19</v>
      </c>
      <c r="K2151" t="s">
        <v>210</v>
      </c>
      <c r="L2151" t="s">
        <v>490</v>
      </c>
      <c r="M2151" t="s">
        <v>211</v>
      </c>
      <c r="N2151" t="s">
        <v>212</v>
      </c>
      <c r="O2151" t="s">
        <v>7</v>
      </c>
      <c r="P2151">
        <v>0</v>
      </c>
      <c r="Q2151">
        <v>1</v>
      </c>
      <c r="R2151">
        <v>1</v>
      </c>
      <c r="S2151" t="s">
        <v>34</v>
      </c>
      <c r="T2151" t="s">
        <v>32</v>
      </c>
      <c r="U2151" t="s">
        <v>33</v>
      </c>
      <c r="V2151" t="s">
        <v>213</v>
      </c>
    </row>
    <row r="2152" spans="1:22" x14ac:dyDescent="0.45">
      <c r="A2152" t="s">
        <v>260</v>
      </c>
      <c r="B2152" t="s">
        <v>261</v>
      </c>
      <c r="C2152">
        <v>2022</v>
      </c>
      <c r="D2152">
        <v>66</v>
      </c>
      <c r="E2152">
        <v>2</v>
      </c>
      <c r="F2152" s="2">
        <v>44614</v>
      </c>
      <c r="G2152" t="s">
        <v>393</v>
      </c>
      <c r="H2152" t="s">
        <v>399</v>
      </c>
      <c r="I2152" t="s">
        <v>382</v>
      </c>
      <c r="J2152" t="s">
        <v>19</v>
      </c>
      <c r="K2152" t="s">
        <v>210</v>
      </c>
      <c r="L2152" t="s">
        <v>490</v>
      </c>
      <c r="M2152" t="s">
        <v>211</v>
      </c>
      <c r="N2152" t="s">
        <v>212</v>
      </c>
      <c r="O2152" t="s">
        <v>7</v>
      </c>
      <c r="P2152">
        <v>0</v>
      </c>
      <c r="Q2152">
        <v>1</v>
      </c>
      <c r="R2152">
        <v>1</v>
      </c>
      <c r="S2152" t="s">
        <v>34</v>
      </c>
      <c r="T2152" t="s">
        <v>32</v>
      </c>
      <c r="U2152" t="s">
        <v>33</v>
      </c>
      <c r="V2152" t="s">
        <v>213</v>
      </c>
    </row>
    <row r="2153" spans="1:22" x14ac:dyDescent="0.45">
      <c r="A2153" t="s">
        <v>260</v>
      </c>
      <c r="B2153" t="s">
        <v>261</v>
      </c>
      <c r="C2153">
        <v>2021</v>
      </c>
      <c r="D2153">
        <v>67</v>
      </c>
      <c r="E2153">
        <v>5</v>
      </c>
      <c r="F2153" s="2">
        <v>44342</v>
      </c>
      <c r="G2153" t="s">
        <v>393</v>
      </c>
      <c r="H2153" t="s">
        <v>398</v>
      </c>
      <c r="I2153" t="s">
        <v>385</v>
      </c>
      <c r="J2153" t="s">
        <v>36</v>
      </c>
      <c r="K2153" t="s">
        <v>54</v>
      </c>
      <c r="M2153" t="s">
        <v>54</v>
      </c>
      <c r="O2153" t="s">
        <v>370</v>
      </c>
      <c r="P2153" t="s">
        <v>19</v>
      </c>
      <c r="Q2153" t="s">
        <v>19</v>
      </c>
      <c r="R2153">
        <v>1</v>
      </c>
    </row>
    <row r="2154" spans="1:22" x14ac:dyDescent="0.45">
      <c r="A2154" t="s">
        <v>260</v>
      </c>
      <c r="B2154" t="s">
        <v>261</v>
      </c>
      <c r="C2154">
        <v>2021</v>
      </c>
      <c r="D2154">
        <v>68</v>
      </c>
      <c r="E2154">
        <v>5</v>
      </c>
      <c r="F2154" s="2">
        <v>44342</v>
      </c>
      <c r="G2154" t="s">
        <v>393</v>
      </c>
      <c r="H2154" t="s">
        <v>399</v>
      </c>
      <c r="I2154" t="s">
        <v>382</v>
      </c>
      <c r="J2154" t="s">
        <v>19</v>
      </c>
      <c r="K2154" t="s">
        <v>54</v>
      </c>
      <c r="M2154" t="s">
        <v>54</v>
      </c>
      <c r="O2154" t="s">
        <v>370</v>
      </c>
      <c r="P2154" t="s">
        <v>19</v>
      </c>
      <c r="Q2154" t="s">
        <v>19</v>
      </c>
      <c r="R2154">
        <v>1</v>
      </c>
    </row>
    <row r="2155" spans="1:22" x14ac:dyDescent="0.45">
      <c r="A2155" t="s">
        <v>260</v>
      </c>
      <c r="B2155" t="s">
        <v>261</v>
      </c>
      <c r="C2155">
        <v>2021</v>
      </c>
      <c r="D2155">
        <v>69</v>
      </c>
      <c r="E2155">
        <v>5</v>
      </c>
      <c r="F2155" s="2">
        <v>44342</v>
      </c>
      <c r="G2155" t="s">
        <v>393</v>
      </c>
      <c r="H2155" t="s">
        <v>399</v>
      </c>
      <c r="I2155" t="s">
        <v>382</v>
      </c>
      <c r="J2155" t="s">
        <v>19</v>
      </c>
      <c r="K2155" t="s">
        <v>55</v>
      </c>
      <c r="M2155" t="s">
        <v>55</v>
      </c>
      <c r="O2155" t="s">
        <v>370</v>
      </c>
      <c r="P2155" t="s">
        <v>19</v>
      </c>
      <c r="Q2155" t="s">
        <v>19</v>
      </c>
      <c r="R2155">
        <v>1</v>
      </c>
    </row>
    <row r="2156" spans="1:22" x14ac:dyDescent="0.45">
      <c r="A2156" t="s">
        <v>260</v>
      </c>
      <c r="B2156" t="s">
        <v>261</v>
      </c>
      <c r="C2156">
        <v>2021</v>
      </c>
      <c r="D2156">
        <v>70</v>
      </c>
      <c r="E2156">
        <v>5</v>
      </c>
      <c r="F2156" s="2">
        <v>44342</v>
      </c>
      <c r="G2156" t="s">
        <v>393</v>
      </c>
      <c r="H2156" t="s">
        <v>398</v>
      </c>
      <c r="I2156" t="s">
        <v>385</v>
      </c>
      <c r="J2156" t="s">
        <v>36</v>
      </c>
      <c r="P2156">
        <v>0</v>
      </c>
      <c r="Q2156">
        <v>0</v>
      </c>
      <c r="R2156">
        <v>0</v>
      </c>
    </row>
    <row r="2157" spans="1:22" x14ac:dyDescent="0.45">
      <c r="A2157" t="s">
        <v>260</v>
      </c>
      <c r="B2157" t="s">
        <v>261</v>
      </c>
      <c r="C2157">
        <v>2021</v>
      </c>
      <c r="D2157">
        <v>71</v>
      </c>
      <c r="E2157">
        <v>5</v>
      </c>
      <c r="F2157" s="2">
        <v>44342</v>
      </c>
      <c r="G2157" t="s">
        <v>393</v>
      </c>
      <c r="H2157" t="s">
        <v>398</v>
      </c>
      <c r="I2157" t="s">
        <v>385</v>
      </c>
      <c r="J2157" t="s">
        <v>21</v>
      </c>
      <c r="P2157">
        <v>0</v>
      </c>
      <c r="Q2157">
        <v>0</v>
      </c>
      <c r="R2157">
        <v>0</v>
      </c>
    </row>
    <row r="2158" spans="1:22" x14ac:dyDescent="0.45">
      <c r="A2158" t="s">
        <v>260</v>
      </c>
      <c r="B2158" t="s">
        <v>261</v>
      </c>
      <c r="C2158">
        <v>2021</v>
      </c>
      <c r="D2158">
        <v>72</v>
      </c>
      <c r="E2158">
        <v>5</v>
      </c>
      <c r="F2158" s="2">
        <v>44342</v>
      </c>
      <c r="G2158" t="s">
        <v>393</v>
      </c>
      <c r="H2158" t="s">
        <v>398</v>
      </c>
      <c r="I2158" t="s">
        <v>385</v>
      </c>
      <c r="J2158" t="s">
        <v>22</v>
      </c>
      <c r="P2158">
        <v>0</v>
      </c>
      <c r="Q2158">
        <v>0</v>
      </c>
      <c r="R2158">
        <v>0</v>
      </c>
    </row>
    <row r="2159" spans="1:22" x14ac:dyDescent="0.45">
      <c r="A2159" t="s">
        <v>260</v>
      </c>
      <c r="B2159" t="s">
        <v>261</v>
      </c>
      <c r="C2159">
        <v>2021</v>
      </c>
      <c r="D2159">
        <v>73</v>
      </c>
      <c r="E2159">
        <v>5</v>
      </c>
      <c r="F2159" s="2">
        <v>44342</v>
      </c>
      <c r="G2159" t="s">
        <v>393</v>
      </c>
      <c r="H2159" t="s">
        <v>399</v>
      </c>
      <c r="I2159" t="s">
        <v>382</v>
      </c>
      <c r="J2159" t="s">
        <v>19</v>
      </c>
      <c r="K2159" t="s">
        <v>119</v>
      </c>
      <c r="L2159" t="s">
        <v>493</v>
      </c>
      <c r="M2159" t="s">
        <v>120</v>
      </c>
      <c r="N2159" t="s">
        <v>121</v>
      </c>
      <c r="O2159" t="s">
        <v>7</v>
      </c>
      <c r="P2159">
        <v>0</v>
      </c>
      <c r="Q2159">
        <v>1</v>
      </c>
      <c r="R2159">
        <v>1</v>
      </c>
      <c r="S2159" t="s">
        <v>34</v>
      </c>
      <c r="T2159" t="s">
        <v>32</v>
      </c>
      <c r="U2159" t="s">
        <v>33</v>
      </c>
      <c r="V2159" t="s">
        <v>122</v>
      </c>
    </row>
    <row r="2160" spans="1:22" x14ac:dyDescent="0.45">
      <c r="A2160" t="s">
        <v>260</v>
      </c>
      <c r="B2160" t="s">
        <v>261</v>
      </c>
      <c r="C2160">
        <v>2021</v>
      </c>
      <c r="D2160">
        <v>74</v>
      </c>
      <c r="E2160">
        <v>6</v>
      </c>
      <c r="F2160" s="2">
        <v>44356</v>
      </c>
      <c r="G2160" t="s">
        <v>393</v>
      </c>
      <c r="H2160" t="s">
        <v>398</v>
      </c>
      <c r="I2160" t="s">
        <v>385</v>
      </c>
      <c r="J2160" t="s">
        <v>22</v>
      </c>
      <c r="P2160">
        <v>0</v>
      </c>
      <c r="Q2160">
        <v>0</v>
      </c>
      <c r="R2160">
        <v>0</v>
      </c>
    </row>
    <row r="2161" spans="1:22" x14ac:dyDescent="0.45">
      <c r="A2161" t="s">
        <v>260</v>
      </c>
      <c r="B2161" t="s">
        <v>261</v>
      </c>
      <c r="C2161">
        <v>2022</v>
      </c>
      <c r="D2161">
        <v>75</v>
      </c>
      <c r="E2161">
        <v>4</v>
      </c>
      <c r="F2161" s="2">
        <v>44671</v>
      </c>
      <c r="G2161" t="s">
        <v>393</v>
      </c>
      <c r="H2161" t="s">
        <v>399</v>
      </c>
      <c r="I2161" t="s">
        <v>382</v>
      </c>
      <c r="J2161" t="s">
        <v>19</v>
      </c>
      <c r="K2161" t="s">
        <v>302</v>
      </c>
      <c r="L2161" t="s">
        <v>494</v>
      </c>
      <c r="M2161" t="s">
        <v>120</v>
      </c>
      <c r="N2161" t="s">
        <v>303</v>
      </c>
      <c r="O2161" t="s">
        <v>7</v>
      </c>
      <c r="P2161">
        <v>0</v>
      </c>
      <c r="Q2161">
        <v>1</v>
      </c>
      <c r="R2161">
        <v>1</v>
      </c>
      <c r="S2161" t="s">
        <v>34</v>
      </c>
      <c r="T2161" t="s">
        <v>32</v>
      </c>
      <c r="U2161" t="s">
        <v>33</v>
      </c>
      <c r="V2161" t="s">
        <v>122</v>
      </c>
    </row>
    <row r="2162" spans="1:22" x14ac:dyDescent="0.45">
      <c r="A2162" t="s">
        <v>260</v>
      </c>
      <c r="B2162" t="s">
        <v>261</v>
      </c>
      <c r="C2162">
        <v>2021</v>
      </c>
      <c r="D2162">
        <v>76</v>
      </c>
      <c r="E2162">
        <v>6</v>
      </c>
      <c r="F2162" s="2">
        <v>44370</v>
      </c>
      <c r="G2162" t="s">
        <v>393</v>
      </c>
      <c r="H2162" t="s">
        <v>398</v>
      </c>
      <c r="I2162" t="s">
        <v>385</v>
      </c>
      <c r="J2162" t="s">
        <v>37</v>
      </c>
      <c r="P2162">
        <v>0</v>
      </c>
      <c r="Q2162">
        <v>0</v>
      </c>
      <c r="R2162">
        <v>0</v>
      </c>
    </row>
    <row r="2163" spans="1:22" x14ac:dyDescent="0.45">
      <c r="A2163" t="s">
        <v>260</v>
      </c>
      <c r="B2163" t="s">
        <v>261</v>
      </c>
      <c r="C2163">
        <v>2021</v>
      </c>
      <c r="D2163">
        <v>77</v>
      </c>
      <c r="E2163">
        <v>6</v>
      </c>
      <c r="F2163" s="2">
        <v>44370</v>
      </c>
      <c r="G2163" t="s">
        <v>393</v>
      </c>
      <c r="H2163" t="s">
        <v>398</v>
      </c>
      <c r="I2163" t="s">
        <v>385</v>
      </c>
      <c r="J2163" t="s">
        <v>22</v>
      </c>
      <c r="P2163">
        <v>0</v>
      </c>
      <c r="Q2163">
        <v>0</v>
      </c>
      <c r="R2163">
        <v>0</v>
      </c>
    </row>
    <row r="2164" spans="1:22" x14ac:dyDescent="0.45">
      <c r="A2164" t="s">
        <v>260</v>
      </c>
      <c r="B2164" t="s">
        <v>261</v>
      </c>
      <c r="C2164">
        <v>2021</v>
      </c>
      <c r="D2164">
        <v>78</v>
      </c>
      <c r="E2164">
        <v>6</v>
      </c>
      <c r="F2164" s="2">
        <v>44370</v>
      </c>
      <c r="G2164" t="s">
        <v>393</v>
      </c>
      <c r="H2164" t="s">
        <v>399</v>
      </c>
      <c r="I2164" t="s">
        <v>382</v>
      </c>
      <c r="J2164" t="s">
        <v>19</v>
      </c>
      <c r="K2164" t="s">
        <v>402</v>
      </c>
      <c r="L2164" t="s">
        <v>514</v>
      </c>
      <c r="M2164" s="3" t="s">
        <v>368</v>
      </c>
      <c r="N2164" t="s">
        <v>135</v>
      </c>
      <c r="O2164" t="s">
        <v>7</v>
      </c>
      <c r="P2164">
        <v>4</v>
      </c>
      <c r="Q2164">
        <v>0</v>
      </c>
      <c r="R2164">
        <v>4</v>
      </c>
      <c r="S2164" t="s">
        <v>34</v>
      </c>
      <c r="T2164" t="s">
        <v>32</v>
      </c>
      <c r="U2164" t="s">
        <v>67</v>
      </c>
      <c r="V2164" t="s">
        <v>90</v>
      </c>
    </row>
    <row r="2165" spans="1:22" x14ac:dyDescent="0.45">
      <c r="A2165" t="s">
        <v>260</v>
      </c>
      <c r="B2165" t="s">
        <v>261</v>
      </c>
      <c r="C2165">
        <v>2021</v>
      </c>
      <c r="D2165">
        <v>79</v>
      </c>
      <c r="E2165">
        <v>7</v>
      </c>
      <c r="F2165" s="2">
        <v>44391</v>
      </c>
      <c r="G2165" t="s">
        <v>393</v>
      </c>
      <c r="H2165" t="s">
        <v>397</v>
      </c>
      <c r="I2165" t="s">
        <v>390</v>
      </c>
      <c r="J2165" t="s">
        <v>19</v>
      </c>
      <c r="K2165" t="s">
        <v>54</v>
      </c>
      <c r="M2165" t="s">
        <v>54</v>
      </c>
      <c r="O2165" t="s">
        <v>370</v>
      </c>
      <c r="P2165" t="s">
        <v>19</v>
      </c>
      <c r="Q2165" t="s">
        <v>19</v>
      </c>
      <c r="R2165">
        <v>1</v>
      </c>
    </row>
    <row r="2166" spans="1:22" x14ac:dyDescent="0.45">
      <c r="A2166" t="s">
        <v>260</v>
      </c>
      <c r="B2166" t="s">
        <v>261</v>
      </c>
      <c r="C2166">
        <v>2021</v>
      </c>
      <c r="D2166">
        <v>80</v>
      </c>
      <c r="E2166">
        <v>7</v>
      </c>
      <c r="F2166" s="2">
        <v>44391</v>
      </c>
      <c r="G2166" t="s">
        <v>393</v>
      </c>
      <c r="H2166" t="s">
        <v>399</v>
      </c>
      <c r="I2166" t="s">
        <v>382</v>
      </c>
      <c r="J2166" t="s">
        <v>19</v>
      </c>
      <c r="K2166" t="s">
        <v>54</v>
      </c>
      <c r="M2166" t="s">
        <v>54</v>
      </c>
      <c r="O2166" t="s">
        <v>370</v>
      </c>
      <c r="P2166" t="s">
        <v>19</v>
      </c>
      <c r="Q2166" t="s">
        <v>19</v>
      </c>
      <c r="R2166">
        <v>2</v>
      </c>
    </row>
    <row r="2167" spans="1:22" x14ac:dyDescent="0.45">
      <c r="A2167" t="s">
        <v>260</v>
      </c>
      <c r="B2167" t="s">
        <v>261</v>
      </c>
      <c r="C2167">
        <v>2021</v>
      </c>
      <c r="D2167">
        <v>81</v>
      </c>
      <c r="E2167">
        <v>7</v>
      </c>
      <c r="F2167" s="2">
        <v>44391</v>
      </c>
      <c r="G2167" t="s">
        <v>393</v>
      </c>
      <c r="H2167" t="s">
        <v>397</v>
      </c>
      <c r="I2167" t="s">
        <v>390</v>
      </c>
      <c r="J2167" t="s">
        <v>19</v>
      </c>
      <c r="K2167" t="s">
        <v>55</v>
      </c>
      <c r="M2167" t="s">
        <v>55</v>
      </c>
      <c r="O2167" t="s">
        <v>370</v>
      </c>
      <c r="P2167" t="s">
        <v>19</v>
      </c>
      <c r="Q2167" t="s">
        <v>19</v>
      </c>
      <c r="R2167">
        <v>1</v>
      </c>
    </row>
    <row r="2168" spans="1:22" x14ac:dyDescent="0.45">
      <c r="A2168" t="s">
        <v>260</v>
      </c>
      <c r="B2168" t="s">
        <v>261</v>
      </c>
      <c r="C2168">
        <v>2021</v>
      </c>
      <c r="D2168">
        <v>82</v>
      </c>
      <c r="E2168">
        <v>7</v>
      </c>
      <c r="F2168" s="2">
        <v>44391</v>
      </c>
      <c r="G2168" t="s">
        <v>393</v>
      </c>
      <c r="H2168" t="s">
        <v>398</v>
      </c>
      <c r="I2168" t="s">
        <v>385</v>
      </c>
      <c r="J2168" t="s">
        <v>36</v>
      </c>
      <c r="P2168">
        <v>0</v>
      </c>
      <c r="Q2168">
        <v>0</v>
      </c>
      <c r="R2168">
        <v>0</v>
      </c>
    </row>
    <row r="2169" spans="1:22" x14ac:dyDescent="0.45">
      <c r="A2169" t="s">
        <v>260</v>
      </c>
      <c r="B2169" t="s">
        <v>261</v>
      </c>
      <c r="C2169">
        <v>2021</v>
      </c>
      <c r="D2169">
        <v>83</v>
      </c>
      <c r="E2169">
        <v>7</v>
      </c>
      <c r="F2169" s="2">
        <v>44391</v>
      </c>
      <c r="G2169" t="s">
        <v>393</v>
      </c>
      <c r="H2169" t="s">
        <v>398</v>
      </c>
      <c r="I2169" t="s">
        <v>385</v>
      </c>
      <c r="J2169" t="s">
        <v>21</v>
      </c>
      <c r="P2169">
        <v>0</v>
      </c>
      <c r="Q2169">
        <v>0</v>
      </c>
      <c r="R2169">
        <v>0</v>
      </c>
    </row>
    <row r="2170" spans="1:22" x14ac:dyDescent="0.45">
      <c r="A2170" t="s">
        <v>260</v>
      </c>
      <c r="B2170" t="s">
        <v>261</v>
      </c>
      <c r="C2170">
        <v>2021</v>
      </c>
      <c r="D2170">
        <v>84</v>
      </c>
      <c r="E2170">
        <v>7</v>
      </c>
      <c r="F2170" s="2">
        <v>44391</v>
      </c>
      <c r="G2170" t="s">
        <v>393</v>
      </c>
      <c r="H2170" t="s">
        <v>398</v>
      </c>
      <c r="I2170" t="s">
        <v>385</v>
      </c>
      <c r="J2170" t="s">
        <v>37</v>
      </c>
      <c r="P2170">
        <v>0</v>
      </c>
      <c r="Q2170">
        <v>0</v>
      </c>
      <c r="R2170">
        <v>0</v>
      </c>
    </row>
    <row r="2171" spans="1:22" x14ac:dyDescent="0.45">
      <c r="A2171" t="s">
        <v>260</v>
      </c>
      <c r="B2171" t="s">
        <v>261</v>
      </c>
      <c r="C2171">
        <v>2021</v>
      </c>
      <c r="D2171">
        <v>85</v>
      </c>
      <c r="E2171">
        <v>7</v>
      </c>
      <c r="F2171" s="2">
        <v>44391</v>
      </c>
      <c r="G2171" t="s">
        <v>393</v>
      </c>
      <c r="H2171" t="s">
        <v>398</v>
      </c>
      <c r="I2171" t="s">
        <v>385</v>
      </c>
      <c r="J2171" t="s">
        <v>22</v>
      </c>
      <c r="P2171">
        <v>0</v>
      </c>
      <c r="Q2171">
        <v>0</v>
      </c>
      <c r="R2171">
        <v>0</v>
      </c>
    </row>
    <row r="2172" spans="1:22" x14ac:dyDescent="0.45">
      <c r="A2172" t="s">
        <v>260</v>
      </c>
      <c r="B2172" t="s">
        <v>261</v>
      </c>
      <c r="C2172">
        <v>2021</v>
      </c>
      <c r="D2172">
        <v>86</v>
      </c>
      <c r="E2172">
        <v>4</v>
      </c>
      <c r="F2172" s="2">
        <v>44300</v>
      </c>
      <c r="G2172" t="s">
        <v>393</v>
      </c>
      <c r="H2172" t="s">
        <v>397</v>
      </c>
      <c r="I2172" t="s">
        <v>390</v>
      </c>
      <c r="J2172" t="s">
        <v>19</v>
      </c>
      <c r="K2172" t="s">
        <v>153</v>
      </c>
      <c r="L2172" t="s">
        <v>523</v>
      </c>
      <c r="M2172" t="s">
        <v>154</v>
      </c>
      <c r="N2172" t="s">
        <v>155</v>
      </c>
      <c r="O2172" t="s">
        <v>7</v>
      </c>
      <c r="P2172">
        <v>2</v>
      </c>
      <c r="Q2172">
        <v>1</v>
      </c>
      <c r="R2172">
        <v>3</v>
      </c>
      <c r="S2172" t="s">
        <v>34</v>
      </c>
      <c r="T2172" t="s">
        <v>32</v>
      </c>
      <c r="U2172" t="s">
        <v>33</v>
      </c>
      <c r="V2172" t="s">
        <v>156</v>
      </c>
    </row>
    <row r="2173" spans="1:22" x14ac:dyDescent="0.45">
      <c r="A2173" t="s">
        <v>260</v>
      </c>
      <c r="B2173" t="s">
        <v>261</v>
      </c>
      <c r="C2173">
        <v>2021</v>
      </c>
      <c r="D2173">
        <v>87</v>
      </c>
      <c r="E2173">
        <v>6</v>
      </c>
      <c r="F2173" s="2">
        <v>44356</v>
      </c>
      <c r="G2173" t="s">
        <v>393</v>
      </c>
      <c r="H2173" t="s">
        <v>398</v>
      </c>
      <c r="I2173" t="s">
        <v>385</v>
      </c>
      <c r="J2173" t="s">
        <v>36</v>
      </c>
      <c r="K2173" t="s">
        <v>167</v>
      </c>
      <c r="L2173" t="s">
        <v>497</v>
      </c>
      <c r="M2173" t="s">
        <v>140</v>
      </c>
      <c r="N2173" t="s">
        <v>168</v>
      </c>
      <c r="O2173" t="s">
        <v>7</v>
      </c>
      <c r="P2173">
        <v>1</v>
      </c>
      <c r="Q2173">
        <v>0</v>
      </c>
      <c r="R2173">
        <v>1</v>
      </c>
      <c r="S2173" t="s">
        <v>62</v>
      </c>
      <c r="T2173" t="s">
        <v>141</v>
      </c>
      <c r="U2173" t="s">
        <v>142</v>
      </c>
      <c r="V2173" t="s">
        <v>143</v>
      </c>
    </row>
    <row r="2174" spans="1:22" x14ac:dyDescent="0.45">
      <c r="A2174" t="s">
        <v>260</v>
      </c>
      <c r="B2174" t="s">
        <v>261</v>
      </c>
      <c r="C2174">
        <v>2021</v>
      </c>
      <c r="D2174">
        <v>88</v>
      </c>
      <c r="E2174">
        <v>6</v>
      </c>
      <c r="F2174" s="2">
        <v>44356</v>
      </c>
      <c r="G2174" t="s">
        <v>393</v>
      </c>
      <c r="H2174" t="s">
        <v>398</v>
      </c>
      <c r="I2174" t="s">
        <v>385</v>
      </c>
      <c r="J2174" t="s">
        <v>21</v>
      </c>
      <c r="K2174" t="s">
        <v>167</v>
      </c>
      <c r="L2174" t="s">
        <v>497</v>
      </c>
      <c r="M2174" t="s">
        <v>140</v>
      </c>
      <c r="N2174" t="s">
        <v>168</v>
      </c>
      <c r="O2174" t="s">
        <v>7</v>
      </c>
      <c r="P2174">
        <v>1</v>
      </c>
      <c r="Q2174">
        <v>0</v>
      </c>
      <c r="R2174">
        <v>1</v>
      </c>
      <c r="S2174" t="s">
        <v>62</v>
      </c>
      <c r="T2174" t="s">
        <v>141</v>
      </c>
      <c r="U2174" t="s">
        <v>142</v>
      </c>
      <c r="V2174" t="s">
        <v>143</v>
      </c>
    </row>
    <row r="2175" spans="1:22" x14ac:dyDescent="0.45">
      <c r="A2175" t="s">
        <v>260</v>
      </c>
      <c r="B2175" t="s">
        <v>261</v>
      </c>
      <c r="C2175">
        <v>2021</v>
      </c>
      <c r="D2175">
        <v>89</v>
      </c>
      <c r="E2175">
        <v>6</v>
      </c>
      <c r="F2175" s="2">
        <v>44356</v>
      </c>
      <c r="G2175" t="s">
        <v>393</v>
      </c>
      <c r="H2175" t="s">
        <v>398</v>
      </c>
      <c r="I2175" t="s">
        <v>385</v>
      </c>
      <c r="J2175" t="s">
        <v>37</v>
      </c>
      <c r="K2175" t="s">
        <v>167</v>
      </c>
      <c r="L2175" t="s">
        <v>497</v>
      </c>
      <c r="M2175" t="s">
        <v>140</v>
      </c>
      <c r="N2175" t="s">
        <v>168</v>
      </c>
      <c r="O2175" t="s">
        <v>7</v>
      </c>
      <c r="P2175">
        <v>1</v>
      </c>
      <c r="Q2175">
        <v>0</v>
      </c>
      <c r="R2175">
        <v>1</v>
      </c>
      <c r="S2175" t="s">
        <v>62</v>
      </c>
      <c r="T2175" t="s">
        <v>141</v>
      </c>
      <c r="U2175" t="s">
        <v>142</v>
      </c>
      <c r="V2175" t="s">
        <v>143</v>
      </c>
    </row>
    <row r="2176" spans="1:22" x14ac:dyDescent="0.45">
      <c r="A2176" t="s">
        <v>260</v>
      </c>
      <c r="B2176" t="s">
        <v>261</v>
      </c>
      <c r="C2176">
        <v>2021</v>
      </c>
      <c r="D2176">
        <v>90</v>
      </c>
      <c r="E2176">
        <v>6</v>
      </c>
      <c r="F2176" s="2">
        <v>44370</v>
      </c>
      <c r="G2176" t="s">
        <v>393</v>
      </c>
      <c r="H2176" t="s">
        <v>398</v>
      </c>
      <c r="I2176" t="s">
        <v>385</v>
      </c>
      <c r="J2176" t="s">
        <v>36</v>
      </c>
      <c r="K2176" t="s">
        <v>167</v>
      </c>
      <c r="L2176" t="s">
        <v>497</v>
      </c>
      <c r="M2176" t="s">
        <v>140</v>
      </c>
      <c r="N2176" t="s">
        <v>168</v>
      </c>
      <c r="O2176" t="s">
        <v>7</v>
      </c>
      <c r="P2176">
        <v>2</v>
      </c>
      <c r="Q2176">
        <v>0</v>
      </c>
      <c r="R2176">
        <v>2</v>
      </c>
      <c r="S2176" t="s">
        <v>62</v>
      </c>
      <c r="T2176" t="s">
        <v>141</v>
      </c>
      <c r="U2176" t="s">
        <v>142</v>
      </c>
      <c r="V2176" t="s">
        <v>143</v>
      </c>
    </row>
    <row r="2177" spans="1:22" x14ac:dyDescent="0.45">
      <c r="A2177" t="s">
        <v>260</v>
      </c>
      <c r="B2177" t="s">
        <v>261</v>
      </c>
      <c r="C2177">
        <v>2021</v>
      </c>
      <c r="D2177">
        <v>91</v>
      </c>
      <c r="E2177">
        <v>8</v>
      </c>
      <c r="F2177" s="2">
        <v>44413</v>
      </c>
      <c r="G2177" t="s">
        <v>393</v>
      </c>
      <c r="H2177" t="s">
        <v>398</v>
      </c>
      <c r="I2177" t="s">
        <v>385</v>
      </c>
      <c r="J2177" t="s">
        <v>21</v>
      </c>
      <c r="K2177" t="s">
        <v>139</v>
      </c>
      <c r="L2177" t="s">
        <v>499</v>
      </c>
      <c r="M2177" t="s">
        <v>140</v>
      </c>
      <c r="N2177" t="s">
        <v>104</v>
      </c>
      <c r="O2177" t="s">
        <v>7</v>
      </c>
      <c r="P2177">
        <v>1</v>
      </c>
      <c r="Q2177">
        <v>0</v>
      </c>
      <c r="R2177">
        <v>1</v>
      </c>
      <c r="S2177" t="s">
        <v>62</v>
      </c>
      <c r="T2177" t="s">
        <v>141</v>
      </c>
      <c r="U2177" t="s">
        <v>142</v>
      </c>
      <c r="V2177" t="s">
        <v>143</v>
      </c>
    </row>
    <row r="2178" spans="1:22" x14ac:dyDescent="0.45">
      <c r="A2178" t="s">
        <v>260</v>
      </c>
      <c r="B2178" t="s">
        <v>261</v>
      </c>
      <c r="C2178">
        <v>2021</v>
      </c>
      <c r="D2178">
        <v>92</v>
      </c>
      <c r="E2178">
        <v>8</v>
      </c>
      <c r="F2178" s="2">
        <v>44413</v>
      </c>
      <c r="G2178" t="s">
        <v>393</v>
      </c>
      <c r="H2178" t="s">
        <v>397</v>
      </c>
      <c r="I2178" t="s">
        <v>390</v>
      </c>
      <c r="J2178" t="s">
        <v>19</v>
      </c>
      <c r="P2178">
        <v>0</v>
      </c>
      <c r="Q2178">
        <v>0</v>
      </c>
      <c r="R2178">
        <v>0</v>
      </c>
    </row>
    <row r="2179" spans="1:22" x14ac:dyDescent="0.45">
      <c r="A2179" t="s">
        <v>260</v>
      </c>
      <c r="B2179" t="s">
        <v>261</v>
      </c>
      <c r="C2179">
        <v>2021</v>
      </c>
      <c r="D2179">
        <v>93</v>
      </c>
      <c r="E2179">
        <v>8</v>
      </c>
      <c r="F2179" s="2">
        <v>44413</v>
      </c>
      <c r="G2179" t="s">
        <v>393</v>
      </c>
      <c r="H2179" t="s">
        <v>398</v>
      </c>
      <c r="I2179" t="s">
        <v>385</v>
      </c>
      <c r="J2179" t="s">
        <v>36</v>
      </c>
      <c r="P2179">
        <v>0</v>
      </c>
      <c r="Q2179">
        <v>0</v>
      </c>
      <c r="R2179">
        <v>0</v>
      </c>
    </row>
    <row r="2180" spans="1:22" x14ac:dyDescent="0.45">
      <c r="A2180" t="s">
        <v>260</v>
      </c>
      <c r="B2180" t="s">
        <v>261</v>
      </c>
      <c r="C2180">
        <v>2021</v>
      </c>
      <c r="D2180">
        <v>94</v>
      </c>
      <c r="E2180">
        <v>8</v>
      </c>
      <c r="F2180" s="2">
        <v>44413</v>
      </c>
      <c r="G2180" t="s">
        <v>393</v>
      </c>
      <c r="H2180" t="s">
        <v>398</v>
      </c>
      <c r="I2180" t="s">
        <v>385</v>
      </c>
      <c r="J2180" t="s">
        <v>37</v>
      </c>
      <c r="P2180">
        <v>0</v>
      </c>
      <c r="Q2180">
        <v>0</v>
      </c>
      <c r="R2180">
        <v>0</v>
      </c>
    </row>
    <row r="2181" spans="1:22" x14ac:dyDescent="0.45">
      <c r="A2181" t="s">
        <v>260</v>
      </c>
      <c r="B2181" t="s">
        <v>261</v>
      </c>
      <c r="C2181">
        <v>2021</v>
      </c>
      <c r="D2181">
        <v>95</v>
      </c>
      <c r="E2181">
        <v>8</v>
      </c>
      <c r="F2181" s="2">
        <v>44413</v>
      </c>
      <c r="G2181" t="s">
        <v>393</v>
      </c>
      <c r="H2181" t="s">
        <v>398</v>
      </c>
      <c r="I2181" t="s">
        <v>385</v>
      </c>
      <c r="J2181" t="s">
        <v>22</v>
      </c>
      <c r="P2181">
        <v>0</v>
      </c>
      <c r="Q2181">
        <v>0</v>
      </c>
      <c r="R2181">
        <v>0</v>
      </c>
    </row>
    <row r="2182" spans="1:22" x14ac:dyDescent="0.45">
      <c r="A2182" t="s">
        <v>260</v>
      </c>
      <c r="B2182" t="s">
        <v>261</v>
      </c>
      <c r="C2182">
        <v>2021</v>
      </c>
      <c r="D2182">
        <v>96</v>
      </c>
      <c r="E2182">
        <v>8</v>
      </c>
      <c r="F2182" s="2">
        <v>44413</v>
      </c>
      <c r="G2182" t="s">
        <v>393</v>
      </c>
      <c r="H2182" t="s">
        <v>399</v>
      </c>
      <c r="I2182" t="s">
        <v>382</v>
      </c>
      <c r="J2182" t="s">
        <v>19</v>
      </c>
      <c r="P2182">
        <v>0</v>
      </c>
      <c r="Q2182">
        <v>0</v>
      </c>
      <c r="R2182">
        <v>0</v>
      </c>
    </row>
    <row r="2183" spans="1:22" x14ac:dyDescent="0.45">
      <c r="A2183" t="s">
        <v>260</v>
      </c>
      <c r="B2183" t="s">
        <v>261</v>
      </c>
      <c r="C2183">
        <v>2021</v>
      </c>
      <c r="D2183">
        <v>97</v>
      </c>
      <c r="E2183">
        <v>3</v>
      </c>
      <c r="F2183" s="2">
        <v>44286</v>
      </c>
      <c r="G2183" t="s">
        <v>393</v>
      </c>
      <c r="H2183" t="s">
        <v>397</v>
      </c>
      <c r="I2183" t="s">
        <v>390</v>
      </c>
      <c r="J2183" t="s">
        <v>19</v>
      </c>
      <c r="K2183" t="s">
        <v>248</v>
      </c>
      <c r="L2183" t="s">
        <v>508</v>
      </c>
      <c r="M2183" t="s">
        <v>249</v>
      </c>
      <c r="N2183" t="s">
        <v>250</v>
      </c>
      <c r="O2183" t="s">
        <v>7</v>
      </c>
      <c r="P2183">
        <v>0</v>
      </c>
      <c r="Q2183">
        <v>1</v>
      </c>
      <c r="R2183">
        <v>1</v>
      </c>
      <c r="S2183" t="s">
        <v>62</v>
      </c>
      <c r="T2183" t="s">
        <v>99</v>
      </c>
      <c r="U2183" t="s">
        <v>100</v>
      </c>
      <c r="V2183" t="s">
        <v>101</v>
      </c>
    </row>
    <row r="2184" spans="1:22" x14ac:dyDescent="0.45">
      <c r="A2184" t="s">
        <v>260</v>
      </c>
      <c r="B2184" t="s">
        <v>261</v>
      </c>
      <c r="C2184">
        <v>2021</v>
      </c>
      <c r="D2184">
        <v>98</v>
      </c>
      <c r="E2184">
        <v>9</v>
      </c>
      <c r="F2184" s="2">
        <v>44469</v>
      </c>
      <c r="G2184" t="s">
        <v>393</v>
      </c>
      <c r="H2184" t="s">
        <v>397</v>
      </c>
      <c r="I2184" t="s">
        <v>390</v>
      </c>
      <c r="J2184" t="s">
        <v>19</v>
      </c>
      <c r="P2184">
        <v>0</v>
      </c>
      <c r="Q2184">
        <v>0</v>
      </c>
      <c r="R2184">
        <v>0</v>
      </c>
    </row>
    <row r="2185" spans="1:22" x14ac:dyDescent="0.45">
      <c r="A2185" t="s">
        <v>260</v>
      </c>
      <c r="B2185" t="s">
        <v>261</v>
      </c>
      <c r="C2185">
        <v>2021</v>
      </c>
      <c r="D2185">
        <v>99</v>
      </c>
      <c r="E2185">
        <v>9</v>
      </c>
      <c r="F2185" s="2">
        <v>44469</v>
      </c>
      <c r="G2185" t="s">
        <v>393</v>
      </c>
      <c r="H2185" t="s">
        <v>398</v>
      </c>
      <c r="I2185" t="s">
        <v>385</v>
      </c>
      <c r="J2185" t="s">
        <v>36</v>
      </c>
      <c r="P2185">
        <v>0</v>
      </c>
      <c r="Q2185">
        <v>0</v>
      </c>
      <c r="R2185">
        <v>0</v>
      </c>
    </row>
    <row r="2186" spans="1:22" x14ac:dyDescent="0.45">
      <c r="A2186" t="s">
        <v>260</v>
      </c>
      <c r="B2186" t="s">
        <v>261</v>
      </c>
      <c r="C2186">
        <v>2021</v>
      </c>
      <c r="D2186">
        <v>100</v>
      </c>
      <c r="E2186">
        <v>9</v>
      </c>
      <c r="F2186" s="2">
        <v>44469</v>
      </c>
      <c r="G2186" t="s">
        <v>393</v>
      </c>
      <c r="H2186" t="s">
        <v>398</v>
      </c>
      <c r="I2186" t="s">
        <v>385</v>
      </c>
      <c r="J2186" t="s">
        <v>21</v>
      </c>
      <c r="P2186">
        <v>0</v>
      </c>
      <c r="Q2186">
        <v>0</v>
      </c>
      <c r="R2186">
        <v>0</v>
      </c>
    </row>
    <row r="2187" spans="1:22" x14ac:dyDescent="0.45">
      <c r="A2187" t="s">
        <v>260</v>
      </c>
      <c r="B2187" t="s">
        <v>261</v>
      </c>
      <c r="C2187">
        <v>2021</v>
      </c>
      <c r="D2187">
        <v>101</v>
      </c>
      <c r="E2187">
        <v>9</v>
      </c>
      <c r="F2187" s="2">
        <v>44469</v>
      </c>
      <c r="G2187" t="s">
        <v>393</v>
      </c>
      <c r="H2187" t="s">
        <v>398</v>
      </c>
      <c r="I2187" t="s">
        <v>385</v>
      </c>
      <c r="J2187" t="s">
        <v>37</v>
      </c>
      <c r="P2187">
        <v>0</v>
      </c>
      <c r="Q2187">
        <v>0</v>
      </c>
      <c r="R2187">
        <v>0</v>
      </c>
    </row>
    <row r="2188" spans="1:22" x14ac:dyDescent="0.45">
      <c r="A2188" t="s">
        <v>260</v>
      </c>
      <c r="B2188" t="s">
        <v>261</v>
      </c>
      <c r="C2188">
        <v>2021</v>
      </c>
      <c r="D2188">
        <v>102</v>
      </c>
      <c r="E2188">
        <v>9</v>
      </c>
      <c r="F2188" s="2">
        <v>44469</v>
      </c>
      <c r="G2188" t="s">
        <v>393</v>
      </c>
      <c r="H2188" t="s">
        <v>398</v>
      </c>
      <c r="I2188" t="s">
        <v>385</v>
      </c>
      <c r="J2188" t="s">
        <v>22</v>
      </c>
      <c r="P2188">
        <v>0</v>
      </c>
      <c r="Q2188">
        <v>0</v>
      </c>
      <c r="R2188">
        <v>0</v>
      </c>
    </row>
    <row r="2189" spans="1:22" x14ac:dyDescent="0.45">
      <c r="A2189" t="s">
        <v>260</v>
      </c>
      <c r="B2189" t="s">
        <v>261</v>
      </c>
      <c r="C2189">
        <v>2021</v>
      </c>
      <c r="D2189">
        <v>103</v>
      </c>
      <c r="E2189">
        <v>9</v>
      </c>
      <c r="F2189" s="2">
        <v>44469</v>
      </c>
      <c r="G2189" t="s">
        <v>393</v>
      </c>
      <c r="H2189" t="s">
        <v>399</v>
      </c>
      <c r="I2189" t="s">
        <v>382</v>
      </c>
      <c r="J2189" t="s">
        <v>19</v>
      </c>
      <c r="P2189">
        <v>0</v>
      </c>
      <c r="Q2189">
        <v>0</v>
      </c>
      <c r="R2189">
        <v>0</v>
      </c>
    </row>
    <row r="2190" spans="1:22" x14ac:dyDescent="0.45">
      <c r="A2190" t="s">
        <v>260</v>
      </c>
      <c r="B2190" t="s">
        <v>261</v>
      </c>
      <c r="C2190">
        <v>2021</v>
      </c>
      <c r="D2190">
        <v>104</v>
      </c>
      <c r="E2190">
        <v>10</v>
      </c>
      <c r="F2190" s="2">
        <v>44483</v>
      </c>
      <c r="G2190" t="s">
        <v>393</v>
      </c>
      <c r="H2190" t="s">
        <v>397</v>
      </c>
      <c r="I2190" t="s">
        <v>390</v>
      </c>
      <c r="J2190" t="s">
        <v>19</v>
      </c>
      <c r="P2190">
        <v>0</v>
      </c>
      <c r="Q2190">
        <v>0</v>
      </c>
      <c r="R2190">
        <v>0</v>
      </c>
    </row>
    <row r="2191" spans="1:22" x14ac:dyDescent="0.45">
      <c r="A2191" t="s">
        <v>260</v>
      </c>
      <c r="B2191" t="s">
        <v>261</v>
      </c>
      <c r="C2191">
        <v>2021</v>
      </c>
      <c r="D2191">
        <v>105</v>
      </c>
      <c r="E2191">
        <v>10</v>
      </c>
      <c r="F2191" s="2">
        <v>44483</v>
      </c>
      <c r="G2191" t="s">
        <v>393</v>
      </c>
      <c r="H2191" t="s">
        <v>398</v>
      </c>
      <c r="I2191" t="s">
        <v>385</v>
      </c>
      <c r="J2191" t="s">
        <v>36</v>
      </c>
      <c r="P2191">
        <v>0</v>
      </c>
      <c r="Q2191">
        <v>0</v>
      </c>
      <c r="R2191">
        <v>0</v>
      </c>
    </row>
    <row r="2192" spans="1:22" x14ac:dyDescent="0.45">
      <c r="A2192" t="s">
        <v>260</v>
      </c>
      <c r="B2192" t="s">
        <v>261</v>
      </c>
      <c r="C2192">
        <v>2021</v>
      </c>
      <c r="D2192">
        <v>106</v>
      </c>
      <c r="E2192">
        <v>10</v>
      </c>
      <c r="F2192" s="2">
        <v>44483</v>
      </c>
      <c r="G2192" t="s">
        <v>393</v>
      </c>
      <c r="H2192" t="s">
        <v>398</v>
      </c>
      <c r="I2192" t="s">
        <v>385</v>
      </c>
      <c r="J2192" t="s">
        <v>37</v>
      </c>
      <c r="P2192">
        <v>0</v>
      </c>
      <c r="Q2192">
        <v>0</v>
      </c>
      <c r="R2192">
        <v>0</v>
      </c>
    </row>
    <row r="2193" spans="1:22" x14ac:dyDescent="0.45">
      <c r="A2193" t="s">
        <v>260</v>
      </c>
      <c r="B2193" t="s">
        <v>261</v>
      </c>
      <c r="C2193">
        <v>2021</v>
      </c>
      <c r="D2193">
        <v>107</v>
      </c>
      <c r="E2193">
        <v>10</v>
      </c>
      <c r="F2193" s="2">
        <v>44483</v>
      </c>
      <c r="G2193" t="s">
        <v>393</v>
      </c>
      <c r="H2193" t="s">
        <v>398</v>
      </c>
      <c r="I2193" t="s">
        <v>385</v>
      </c>
      <c r="J2193" t="s">
        <v>22</v>
      </c>
      <c r="P2193">
        <v>0</v>
      </c>
      <c r="Q2193">
        <v>0</v>
      </c>
      <c r="R2193">
        <v>0</v>
      </c>
    </row>
    <row r="2194" spans="1:22" x14ac:dyDescent="0.45">
      <c r="A2194" t="s">
        <v>260</v>
      </c>
      <c r="B2194" t="s">
        <v>261</v>
      </c>
      <c r="C2194">
        <v>2021</v>
      </c>
      <c r="D2194">
        <v>108</v>
      </c>
      <c r="E2194">
        <v>5</v>
      </c>
      <c r="F2194" s="2">
        <v>44329</v>
      </c>
      <c r="G2194" t="s">
        <v>393</v>
      </c>
      <c r="H2194" t="s">
        <v>397</v>
      </c>
      <c r="I2194" t="s">
        <v>390</v>
      </c>
      <c r="J2194" t="s">
        <v>19</v>
      </c>
      <c r="K2194" t="s">
        <v>364</v>
      </c>
      <c r="L2194" t="s">
        <v>511</v>
      </c>
      <c r="M2194" t="s">
        <v>365</v>
      </c>
      <c r="N2194" t="s">
        <v>366</v>
      </c>
      <c r="O2194" t="s">
        <v>7</v>
      </c>
      <c r="P2194" t="s">
        <v>19</v>
      </c>
      <c r="Q2194" t="s">
        <v>19</v>
      </c>
      <c r="R2194">
        <v>1</v>
      </c>
      <c r="S2194" t="s">
        <v>34</v>
      </c>
      <c r="T2194" t="s">
        <v>358</v>
      </c>
      <c r="U2194" t="s">
        <v>359</v>
      </c>
      <c r="V2194" t="s">
        <v>367</v>
      </c>
    </row>
    <row r="2195" spans="1:22" x14ac:dyDescent="0.45">
      <c r="A2195" t="s">
        <v>260</v>
      </c>
      <c r="B2195" t="s">
        <v>261</v>
      </c>
      <c r="C2195">
        <v>2021</v>
      </c>
      <c r="D2195">
        <v>109</v>
      </c>
      <c r="E2195">
        <v>10</v>
      </c>
      <c r="F2195" s="2">
        <v>44497</v>
      </c>
      <c r="G2195" t="s">
        <v>393</v>
      </c>
      <c r="H2195" t="s">
        <v>398</v>
      </c>
      <c r="I2195" t="s">
        <v>385</v>
      </c>
      <c r="J2195" t="s">
        <v>36</v>
      </c>
      <c r="P2195">
        <v>0</v>
      </c>
      <c r="Q2195">
        <v>0</v>
      </c>
      <c r="R2195">
        <v>0</v>
      </c>
    </row>
    <row r="2196" spans="1:22" x14ac:dyDescent="0.45">
      <c r="A2196" t="s">
        <v>260</v>
      </c>
      <c r="B2196" t="s">
        <v>261</v>
      </c>
      <c r="C2196">
        <v>2021</v>
      </c>
      <c r="D2196">
        <v>110</v>
      </c>
      <c r="E2196">
        <v>10</v>
      </c>
      <c r="F2196" s="2">
        <v>44497</v>
      </c>
      <c r="G2196" t="s">
        <v>393</v>
      </c>
      <c r="H2196" t="s">
        <v>398</v>
      </c>
      <c r="I2196" t="s">
        <v>385</v>
      </c>
      <c r="J2196" t="s">
        <v>21</v>
      </c>
      <c r="P2196">
        <v>0</v>
      </c>
      <c r="Q2196">
        <v>0</v>
      </c>
      <c r="R2196">
        <v>0</v>
      </c>
    </row>
    <row r="2197" spans="1:22" x14ac:dyDescent="0.45">
      <c r="A2197" t="s">
        <v>260</v>
      </c>
      <c r="B2197" t="s">
        <v>261</v>
      </c>
      <c r="C2197">
        <v>2021</v>
      </c>
      <c r="D2197">
        <v>111</v>
      </c>
      <c r="E2197">
        <v>10</v>
      </c>
      <c r="F2197" s="2">
        <v>44497</v>
      </c>
      <c r="G2197" t="s">
        <v>393</v>
      </c>
      <c r="H2197" t="s">
        <v>398</v>
      </c>
      <c r="I2197" t="s">
        <v>385</v>
      </c>
      <c r="J2197" t="s">
        <v>37</v>
      </c>
      <c r="P2197">
        <v>0</v>
      </c>
      <c r="Q2197">
        <v>0</v>
      </c>
      <c r="R2197">
        <v>0</v>
      </c>
    </row>
    <row r="2198" spans="1:22" x14ac:dyDescent="0.45">
      <c r="A2198" t="s">
        <v>260</v>
      </c>
      <c r="B2198" t="s">
        <v>261</v>
      </c>
      <c r="C2198">
        <v>2021</v>
      </c>
      <c r="D2198">
        <v>112</v>
      </c>
      <c r="E2198">
        <v>10</v>
      </c>
      <c r="F2198" s="2">
        <v>44497</v>
      </c>
      <c r="G2198" t="s">
        <v>393</v>
      </c>
      <c r="H2198" t="s">
        <v>398</v>
      </c>
      <c r="I2198" t="s">
        <v>385</v>
      </c>
      <c r="J2198" t="s">
        <v>22</v>
      </c>
      <c r="P2198">
        <v>0</v>
      </c>
      <c r="Q2198">
        <v>0</v>
      </c>
      <c r="R2198">
        <v>0</v>
      </c>
    </row>
    <row r="2199" spans="1:22" x14ac:dyDescent="0.45">
      <c r="A2199" t="s">
        <v>260</v>
      </c>
      <c r="B2199" t="s">
        <v>261</v>
      </c>
      <c r="C2199">
        <v>2021</v>
      </c>
      <c r="D2199">
        <v>113</v>
      </c>
      <c r="E2199">
        <v>4</v>
      </c>
      <c r="F2199" s="2">
        <v>44315</v>
      </c>
      <c r="G2199" t="s">
        <v>393</v>
      </c>
      <c r="H2199" t="s">
        <v>399</v>
      </c>
      <c r="I2199" t="s">
        <v>382</v>
      </c>
      <c r="J2199" t="s">
        <v>19</v>
      </c>
      <c r="K2199" t="s">
        <v>276</v>
      </c>
      <c r="L2199" t="s">
        <v>482</v>
      </c>
      <c r="M2199" t="s">
        <v>239</v>
      </c>
      <c r="N2199" t="s">
        <v>277</v>
      </c>
      <c r="O2199" t="s">
        <v>7</v>
      </c>
      <c r="P2199">
        <v>1</v>
      </c>
      <c r="Q2199">
        <v>0</v>
      </c>
      <c r="R2199">
        <v>1</v>
      </c>
      <c r="S2199" t="s">
        <v>34</v>
      </c>
      <c r="T2199" t="s">
        <v>32</v>
      </c>
      <c r="U2199" t="s">
        <v>33</v>
      </c>
      <c r="V2199" t="s">
        <v>241</v>
      </c>
    </row>
    <row r="2200" spans="1:22" x14ac:dyDescent="0.45">
      <c r="A2200" t="s">
        <v>260</v>
      </c>
      <c r="B2200" t="s">
        <v>261</v>
      </c>
      <c r="C2200">
        <v>2021</v>
      </c>
      <c r="D2200">
        <v>114</v>
      </c>
      <c r="E2200">
        <v>12</v>
      </c>
      <c r="F2200" s="2">
        <v>44543</v>
      </c>
      <c r="G2200" t="s">
        <v>393</v>
      </c>
      <c r="H2200" t="s">
        <v>399</v>
      </c>
      <c r="I2200" t="s">
        <v>382</v>
      </c>
      <c r="J2200" t="s">
        <v>19</v>
      </c>
      <c r="K2200" t="s">
        <v>276</v>
      </c>
      <c r="L2200" t="s">
        <v>482</v>
      </c>
      <c r="M2200" t="s">
        <v>239</v>
      </c>
      <c r="N2200" t="s">
        <v>277</v>
      </c>
      <c r="O2200" t="s">
        <v>7</v>
      </c>
      <c r="P2200">
        <v>1</v>
      </c>
      <c r="Q2200">
        <v>1</v>
      </c>
      <c r="R2200">
        <v>2</v>
      </c>
      <c r="S2200" t="s">
        <v>34</v>
      </c>
      <c r="T2200" t="s">
        <v>32</v>
      </c>
      <c r="U2200" t="s">
        <v>33</v>
      </c>
      <c r="V2200" t="s">
        <v>241</v>
      </c>
    </row>
    <row r="2201" spans="1:22" x14ac:dyDescent="0.45">
      <c r="A2201" t="s">
        <v>260</v>
      </c>
      <c r="B2201" t="s">
        <v>261</v>
      </c>
      <c r="C2201">
        <v>2022</v>
      </c>
      <c r="D2201">
        <v>115</v>
      </c>
      <c r="E2201">
        <v>1</v>
      </c>
      <c r="F2201" s="2">
        <v>44572</v>
      </c>
      <c r="G2201" t="s">
        <v>393</v>
      </c>
      <c r="H2201" t="s">
        <v>399</v>
      </c>
      <c r="I2201" t="s">
        <v>382</v>
      </c>
      <c r="J2201" t="s">
        <v>19</v>
      </c>
      <c r="K2201" t="s">
        <v>276</v>
      </c>
      <c r="L2201" t="s">
        <v>482</v>
      </c>
      <c r="M2201" t="s">
        <v>239</v>
      </c>
      <c r="N2201" t="s">
        <v>277</v>
      </c>
      <c r="O2201" t="s">
        <v>7</v>
      </c>
      <c r="P2201">
        <v>1</v>
      </c>
      <c r="Q2201">
        <v>0</v>
      </c>
      <c r="R2201">
        <v>1</v>
      </c>
      <c r="S2201" t="s">
        <v>34</v>
      </c>
      <c r="T2201" t="s">
        <v>32</v>
      </c>
      <c r="U2201" t="s">
        <v>33</v>
      </c>
      <c r="V2201" t="s">
        <v>241</v>
      </c>
    </row>
    <row r="2202" spans="1:22" x14ac:dyDescent="0.45">
      <c r="A2202" t="s">
        <v>260</v>
      </c>
      <c r="B2202" t="s">
        <v>261</v>
      </c>
      <c r="C2202">
        <v>2021</v>
      </c>
      <c r="D2202">
        <v>116</v>
      </c>
      <c r="E2202">
        <v>11</v>
      </c>
      <c r="F2202" s="2">
        <v>44516</v>
      </c>
      <c r="G2202" t="s">
        <v>393</v>
      </c>
      <c r="H2202" t="s">
        <v>397</v>
      </c>
      <c r="I2202" t="s">
        <v>390</v>
      </c>
      <c r="J2202" t="s">
        <v>19</v>
      </c>
      <c r="K2202" t="s">
        <v>54</v>
      </c>
      <c r="M2202" t="s">
        <v>54</v>
      </c>
      <c r="O2202" t="s">
        <v>370</v>
      </c>
      <c r="P2202" t="s">
        <v>19</v>
      </c>
      <c r="Q2202" t="s">
        <v>19</v>
      </c>
      <c r="R2202">
        <v>2</v>
      </c>
    </row>
    <row r="2203" spans="1:22" x14ac:dyDescent="0.45">
      <c r="A2203" t="s">
        <v>260</v>
      </c>
      <c r="B2203" t="s">
        <v>261</v>
      </c>
      <c r="C2203">
        <v>2021</v>
      </c>
      <c r="D2203">
        <v>117</v>
      </c>
      <c r="E2203">
        <v>11</v>
      </c>
      <c r="F2203" s="2">
        <v>44516</v>
      </c>
      <c r="G2203" t="s">
        <v>393</v>
      </c>
      <c r="H2203" t="s">
        <v>399</v>
      </c>
      <c r="I2203" t="s">
        <v>382</v>
      </c>
      <c r="J2203" t="s">
        <v>19</v>
      </c>
      <c r="K2203" t="s">
        <v>54</v>
      </c>
      <c r="M2203" t="s">
        <v>54</v>
      </c>
      <c r="O2203" t="s">
        <v>370</v>
      </c>
      <c r="P2203" t="s">
        <v>19</v>
      </c>
      <c r="Q2203" t="s">
        <v>19</v>
      </c>
      <c r="R2203">
        <v>2</v>
      </c>
    </row>
    <row r="2204" spans="1:22" x14ac:dyDescent="0.45">
      <c r="A2204" t="s">
        <v>260</v>
      </c>
      <c r="B2204" t="s">
        <v>261</v>
      </c>
      <c r="C2204">
        <v>2021</v>
      </c>
      <c r="D2204">
        <v>118</v>
      </c>
      <c r="E2204">
        <v>4</v>
      </c>
      <c r="F2204" s="2">
        <v>44315</v>
      </c>
      <c r="G2204" t="s">
        <v>393</v>
      </c>
      <c r="H2204" t="s">
        <v>397</v>
      </c>
      <c r="I2204" t="s">
        <v>390</v>
      </c>
      <c r="J2204" t="s">
        <v>19</v>
      </c>
      <c r="K2204" t="s">
        <v>238</v>
      </c>
      <c r="L2204" t="s">
        <v>525</v>
      </c>
      <c r="M2204" t="s">
        <v>239</v>
      </c>
      <c r="N2204" t="s">
        <v>240</v>
      </c>
      <c r="O2204" t="s">
        <v>7</v>
      </c>
      <c r="P2204">
        <v>1</v>
      </c>
      <c r="Q2204">
        <v>0</v>
      </c>
      <c r="R2204">
        <v>1</v>
      </c>
      <c r="S2204" t="s">
        <v>34</v>
      </c>
      <c r="T2204" t="s">
        <v>32</v>
      </c>
      <c r="U2204" t="s">
        <v>33</v>
      </c>
      <c r="V2204" t="s">
        <v>241</v>
      </c>
    </row>
    <row r="2205" spans="1:22" x14ac:dyDescent="0.45">
      <c r="A2205" t="s">
        <v>260</v>
      </c>
      <c r="B2205" t="s">
        <v>261</v>
      </c>
      <c r="C2205">
        <v>2021</v>
      </c>
      <c r="D2205">
        <v>119</v>
      </c>
      <c r="E2205">
        <v>11</v>
      </c>
      <c r="F2205" s="2">
        <v>44516</v>
      </c>
      <c r="G2205" t="s">
        <v>393</v>
      </c>
      <c r="H2205" t="s">
        <v>398</v>
      </c>
      <c r="I2205" t="s">
        <v>385</v>
      </c>
      <c r="J2205" t="s">
        <v>36</v>
      </c>
      <c r="P2205">
        <v>0</v>
      </c>
      <c r="Q2205">
        <v>0</v>
      </c>
      <c r="R2205">
        <v>0</v>
      </c>
    </row>
    <row r="2206" spans="1:22" x14ac:dyDescent="0.45">
      <c r="A2206" t="s">
        <v>260</v>
      </c>
      <c r="B2206" t="s">
        <v>261</v>
      </c>
      <c r="C2206">
        <v>2021</v>
      </c>
      <c r="D2206">
        <v>120</v>
      </c>
      <c r="E2206">
        <v>11</v>
      </c>
      <c r="F2206" s="2">
        <v>44516</v>
      </c>
      <c r="G2206" t="s">
        <v>393</v>
      </c>
      <c r="H2206" t="s">
        <v>398</v>
      </c>
      <c r="I2206" t="s">
        <v>385</v>
      </c>
      <c r="J2206" t="s">
        <v>21</v>
      </c>
      <c r="P2206">
        <v>0</v>
      </c>
      <c r="Q2206">
        <v>0</v>
      </c>
      <c r="R2206">
        <v>0</v>
      </c>
    </row>
    <row r="2207" spans="1:22" x14ac:dyDescent="0.45">
      <c r="A2207" t="s">
        <v>260</v>
      </c>
      <c r="B2207" t="s">
        <v>261</v>
      </c>
      <c r="C2207">
        <v>2021</v>
      </c>
      <c r="D2207">
        <v>121</v>
      </c>
      <c r="E2207">
        <v>11</v>
      </c>
      <c r="F2207" s="2">
        <v>44516</v>
      </c>
      <c r="G2207" t="s">
        <v>393</v>
      </c>
      <c r="H2207" t="s">
        <v>398</v>
      </c>
      <c r="I2207" t="s">
        <v>385</v>
      </c>
      <c r="J2207" t="s">
        <v>37</v>
      </c>
      <c r="P2207">
        <v>0</v>
      </c>
      <c r="Q2207">
        <v>0</v>
      </c>
      <c r="R2207">
        <v>0</v>
      </c>
    </row>
    <row r="2208" spans="1:22" x14ac:dyDescent="0.45">
      <c r="A2208" t="s">
        <v>260</v>
      </c>
      <c r="B2208" t="s">
        <v>261</v>
      </c>
      <c r="C2208">
        <v>2021</v>
      </c>
      <c r="D2208">
        <v>122</v>
      </c>
      <c r="E2208">
        <v>11</v>
      </c>
      <c r="F2208" s="2">
        <v>44516</v>
      </c>
      <c r="G2208" t="s">
        <v>393</v>
      </c>
      <c r="H2208" t="s">
        <v>398</v>
      </c>
      <c r="I2208" t="s">
        <v>385</v>
      </c>
      <c r="J2208" t="s">
        <v>22</v>
      </c>
      <c r="P2208">
        <v>0</v>
      </c>
      <c r="Q2208">
        <v>0</v>
      </c>
      <c r="R2208">
        <v>0</v>
      </c>
    </row>
    <row r="2209" spans="1:22" x14ac:dyDescent="0.45">
      <c r="A2209" t="s">
        <v>260</v>
      </c>
      <c r="B2209" t="s">
        <v>261</v>
      </c>
      <c r="C2209">
        <v>2021</v>
      </c>
      <c r="D2209">
        <v>123</v>
      </c>
      <c r="E2209">
        <v>3</v>
      </c>
      <c r="F2209" s="2">
        <v>44257</v>
      </c>
      <c r="G2209" t="s">
        <v>393</v>
      </c>
      <c r="H2209" t="s">
        <v>397</v>
      </c>
      <c r="I2209" t="s">
        <v>390</v>
      </c>
      <c r="J2209" t="s">
        <v>19</v>
      </c>
      <c r="K2209" t="s">
        <v>355</v>
      </c>
      <c r="L2209" t="s">
        <v>516</v>
      </c>
      <c r="M2209" t="s">
        <v>356</v>
      </c>
      <c r="N2209" t="s">
        <v>357</v>
      </c>
      <c r="O2209" t="s">
        <v>7</v>
      </c>
      <c r="P2209">
        <v>0</v>
      </c>
      <c r="Q2209">
        <v>1</v>
      </c>
      <c r="R2209">
        <v>1</v>
      </c>
      <c r="S2209" t="s">
        <v>34</v>
      </c>
      <c r="T2209" t="s">
        <v>358</v>
      </c>
      <c r="U2209" t="s">
        <v>359</v>
      </c>
      <c r="V2209" t="s">
        <v>360</v>
      </c>
    </row>
    <row r="2210" spans="1:22" x14ac:dyDescent="0.45">
      <c r="A2210" t="s">
        <v>260</v>
      </c>
      <c r="B2210" t="s">
        <v>261</v>
      </c>
      <c r="C2210">
        <v>2021</v>
      </c>
      <c r="D2210">
        <v>124</v>
      </c>
      <c r="E2210">
        <v>3</v>
      </c>
      <c r="F2210" s="2">
        <v>44286</v>
      </c>
      <c r="G2210" t="s">
        <v>393</v>
      </c>
      <c r="H2210" t="s">
        <v>397</v>
      </c>
      <c r="I2210" t="s">
        <v>390</v>
      </c>
      <c r="J2210" t="s">
        <v>19</v>
      </c>
      <c r="K2210" t="s">
        <v>355</v>
      </c>
      <c r="L2210" t="s">
        <v>516</v>
      </c>
      <c r="M2210" t="s">
        <v>356</v>
      </c>
      <c r="N2210" t="s">
        <v>357</v>
      </c>
      <c r="O2210" t="s">
        <v>7</v>
      </c>
      <c r="P2210">
        <v>0</v>
      </c>
      <c r="Q2210">
        <v>1</v>
      </c>
      <c r="R2210">
        <v>1</v>
      </c>
      <c r="S2210" t="s">
        <v>34</v>
      </c>
      <c r="T2210" t="s">
        <v>358</v>
      </c>
      <c r="U2210" t="s">
        <v>359</v>
      </c>
      <c r="V2210" t="s">
        <v>360</v>
      </c>
    </row>
    <row r="2211" spans="1:22" x14ac:dyDescent="0.45">
      <c r="A2211" t="s">
        <v>260</v>
      </c>
      <c r="B2211" t="s">
        <v>261</v>
      </c>
      <c r="C2211">
        <v>2021</v>
      </c>
      <c r="D2211">
        <v>125</v>
      </c>
      <c r="E2211">
        <v>4</v>
      </c>
      <c r="F2211" s="2">
        <v>44300</v>
      </c>
      <c r="G2211" t="s">
        <v>393</v>
      </c>
      <c r="H2211" t="s">
        <v>397</v>
      </c>
      <c r="I2211" t="s">
        <v>390</v>
      </c>
      <c r="J2211" t="s">
        <v>19</v>
      </c>
      <c r="K2211" t="s">
        <v>355</v>
      </c>
      <c r="L2211" t="s">
        <v>516</v>
      </c>
      <c r="M2211" t="s">
        <v>356</v>
      </c>
      <c r="N2211" t="s">
        <v>357</v>
      </c>
      <c r="O2211" t="s">
        <v>7</v>
      </c>
      <c r="P2211">
        <v>4</v>
      </c>
      <c r="Q2211">
        <v>5</v>
      </c>
      <c r="R2211">
        <v>29</v>
      </c>
      <c r="S2211" t="s">
        <v>34</v>
      </c>
      <c r="T2211" t="s">
        <v>358</v>
      </c>
      <c r="U2211" t="s">
        <v>359</v>
      </c>
      <c r="V2211" t="s">
        <v>360</v>
      </c>
    </row>
    <row r="2212" spans="1:22" x14ac:dyDescent="0.45">
      <c r="A2212" t="s">
        <v>260</v>
      </c>
      <c r="B2212" t="s">
        <v>261</v>
      </c>
      <c r="C2212">
        <v>2021</v>
      </c>
      <c r="D2212">
        <v>126</v>
      </c>
      <c r="E2212">
        <v>4</v>
      </c>
      <c r="F2212" s="2">
        <v>44315</v>
      </c>
      <c r="G2212" t="s">
        <v>393</v>
      </c>
      <c r="H2212" t="s">
        <v>397</v>
      </c>
      <c r="I2212" t="s">
        <v>390</v>
      </c>
      <c r="J2212" t="s">
        <v>19</v>
      </c>
      <c r="K2212" t="s">
        <v>355</v>
      </c>
      <c r="L2212" t="s">
        <v>516</v>
      </c>
      <c r="M2212" t="s">
        <v>356</v>
      </c>
      <c r="N2212" t="s">
        <v>357</v>
      </c>
      <c r="O2212" t="s">
        <v>7</v>
      </c>
      <c r="P2212">
        <v>12</v>
      </c>
      <c r="Q2212">
        <v>4</v>
      </c>
      <c r="R2212">
        <v>16</v>
      </c>
      <c r="S2212" t="s">
        <v>34</v>
      </c>
      <c r="T2212" t="s">
        <v>358</v>
      </c>
      <c r="U2212" t="s">
        <v>359</v>
      </c>
      <c r="V2212" t="s">
        <v>360</v>
      </c>
    </row>
    <row r="2213" spans="1:22" x14ac:dyDescent="0.45">
      <c r="A2213" t="s">
        <v>260</v>
      </c>
      <c r="B2213" t="s">
        <v>261</v>
      </c>
      <c r="C2213">
        <v>2021</v>
      </c>
      <c r="D2213">
        <v>127</v>
      </c>
      <c r="E2213">
        <v>4</v>
      </c>
      <c r="F2213" s="2">
        <v>44315</v>
      </c>
      <c r="G2213" t="s">
        <v>393</v>
      </c>
      <c r="H2213" t="s">
        <v>399</v>
      </c>
      <c r="I2213" t="s">
        <v>382</v>
      </c>
      <c r="J2213" t="s">
        <v>19</v>
      </c>
      <c r="K2213" t="s">
        <v>355</v>
      </c>
      <c r="L2213" t="s">
        <v>516</v>
      </c>
      <c r="M2213" t="s">
        <v>356</v>
      </c>
      <c r="N2213" t="s">
        <v>357</v>
      </c>
      <c r="O2213" t="s">
        <v>7</v>
      </c>
      <c r="P2213" t="s">
        <v>19</v>
      </c>
      <c r="Q2213" t="s">
        <v>19</v>
      </c>
      <c r="R2213">
        <v>2</v>
      </c>
      <c r="S2213" t="s">
        <v>34</v>
      </c>
      <c r="T2213" t="s">
        <v>358</v>
      </c>
      <c r="U2213" t="s">
        <v>359</v>
      </c>
      <c r="V2213" t="s">
        <v>360</v>
      </c>
    </row>
    <row r="2214" spans="1:22" x14ac:dyDescent="0.45">
      <c r="A2214" t="s">
        <v>260</v>
      </c>
      <c r="B2214" t="s">
        <v>261</v>
      </c>
      <c r="C2214">
        <v>2021</v>
      </c>
      <c r="D2214">
        <v>128</v>
      </c>
      <c r="E2214">
        <v>5</v>
      </c>
      <c r="F2214" s="2">
        <v>44329</v>
      </c>
      <c r="G2214" t="s">
        <v>393</v>
      </c>
      <c r="H2214" t="s">
        <v>397</v>
      </c>
      <c r="I2214" t="s">
        <v>390</v>
      </c>
      <c r="J2214" t="s">
        <v>19</v>
      </c>
      <c r="K2214" t="s">
        <v>355</v>
      </c>
      <c r="L2214" t="s">
        <v>516</v>
      </c>
      <c r="M2214" t="s">
        <v>356</v>
      </c>
      <c r="N2214" t="s">
        <v>357</v>
      </c>
      <c r="O2214" t="s">
        <v>7</v>
      </c>
      <c r="P2214" t="s">
        <v>19</v>
      </c>
      <c r="Q2214" t="s">
        <v>19</v>
      </c>
      <c r="R2214">
        <v>1</v>
      </c>
      <c r="S2214" t="s">
        <v>34</v>
      </c>
      <c r="T2214" t="s">
        <v>358</v>
      </c>
      <c r="U2214" t="s">
        <v>359</v>
      </c>
      <c r="V2214" t="s">
        <v>360</v>
      </c>
    </row>
    <row r="2215" spans="1:22" x14ac:dyDescent="0.45">
      <c r="A2215" t="s">
        <v>260</v>
      </c>
      <c r="B2215" t="s">
        <v>261</v>
      </c>
      <c r="C2215">
        <v>2021</v>
      </c>
      <c r="D2215">
        <v>129</v>
      </c>
      <c r="E2215">
        <v>10</v>
      </c>
      <c r="F2215" s="2">
        <v>44483</v>
      </c>
      <c r="G2215" t="s">
        <v>393</v>
      </c>
      <c r="H2215" t="s">
        <v>399</v>
      </c>
      <c r="I2215" t="s">
        <v>382</v>
      </c>
      <c r="J2215" t="s">
        <v>19</v>
      </c>
      <c r="K2215" t="s">
        <v>355</v>
      </c>
      <c r="L2215" t="s">
        <v>516</v>
      </c>
      <c r="M2215" t="s">
        <v>356</v>
      </c>
      <c r="N2215" t="s">
        <v>357</v>
      </c>
      <c r="O2215" t="s">
        <v>7</v>
      </c>
      <c r="P2215">
        <v>0</v>
      </c>
      <c r="Q2215">
        <v>1</v>
      </c>
      <c r="R2215">
        <v>1</v>
      </c>
      <c r="S2215" t="s">
        <v>34</v>
      </c>
      <c r="T2215" t="s">
        <v>358</v>
      </c>
      <c r="U2215" t="s">
        <v>359</v>
      </c>
      <c r="V2215" t="s">
        <v>360</v>
      </c>
    </row>
    <row r="2216" spans="1:22" x14ac:dyDescent="0.45">
      <c r="A2216" t="s">
        <v>260</v>
      </c>
      <c r="B2216" t="s">
        <v>261</v>
      </c>
      <c r="C2216">
        <v>2021</v>
      </c>
      <c r="D2216">
        <v>130</v>
      </c>
      <c r="E2216">
        <v>11</v>
      </c>
      <c r="F2216" s="2">
        <v>44516</v>
      </c>
      <c r="G2216" t="s">
        <v>393</v>
      </c>
      <c r="H2216" t="s">
        <v>397</v>
      </c>
      <c r="I2216" t="s">
        <v>390</v>
      </c>
      <c r="J2216" t="s">
        <v>19</v>
      </c>
      <c r="K2216" t="s">
        <v>355</v>
      </c>
      <c r="L2216" t="s">
        <v>516</v>
      </c>
      <c r="M2216" t="s">
        <v>356</v>
      </c>
      <c r="N2216" t="s">
        <v>357</v>
      </c>
      <c r="O2216" t="s">
        <v>7</v>
      </c>
      <c r="P2216">
        <v>1</v>
      </c>
      <c r="Q2216">
        <v>0</v>
      </c>
      <c r="R2216">
        <v>1</v>
      </c>
      <c r="S2216" t="s">
        <v>34</v>
      </c>
      <c r="T2216" t="s">
        <v>358</v>
      </c>
      <c r="U2216" t="s">
        <v>359</v>
      </c>
      <c r="V2216" t="s">
        <v>360</v>
      </c>
    </row>
    <row r="2217" spans="1:22" x14ac:dyDescent="0.45">
      <c r="A2217" t="s">
        <v>260</v>
      </c>
      <c r="B2217" t="s">
        <v>261</v>
      </c>
      <c r="C2217">
        <v>2021</v>
      </c>
      <c r="D2217">
        <v>131</v>
      </c>
      <c r="E2217">
        <v>11</v>
      </c>
      <c r="F2217" s="2">
        <v>44516</v>
      </c>
      <c r="G2217" t="s">
        <v>393</v>
      </c>
      <c r="H2217" t="s">
        <v>399</v>
      </c>
      <c r="I2217" t="s">
        <v>382</v>
      </c>
      <c r="J2217" t="s">
        <v>19</v>
      </c>
      <c r="K2217" t="s">
        <v>355</v>
      </c>
      <c r="L2217" t="s">
        <v>516</v>
      </c>
      <c r="M2217" t="s">
        <v>356</v>
      </c>
      <c r="N2217" t="s">
        <v>357</v>
      </c>
      <c r="O2217" t="s">
        <v>7</v>
      </c>
      <c r="P2217">
        <v>1</v>
      </c>
      <c r="Q2217">
        <v>1</v>
      </c>
      <c r="R2217">
        <v>2</v>
      </c>
      <c r="S2217" t="s">
        <v>34</v>
      </c>
      <c r="T2217" t="s">
        <v>358</v>
      </c>
      <c r="U2217" t="s">
        <v>359</v>
      </c>
      <c r="V2217" t="s">
        <v>360</v>
      </c>
    </row>
    <row r="2218" spans="1:22" x14ac:dyDescent="0.45">
      <c r="A2218" t="s">
        <v>260</v>
      </c>
      <c r="B2218" t="s">
        <v>261</v>
      </c>
      <c r="C2218">
        <v>2021</v>
      </c>
      <c r="D2218">
        <v>132</v>
      </c>
      <c r="E2218">
        <v>12</v>
      </c>
      <c r="F2218" s="2">
        <v>44543</v>
      </c>
      <c r="G2218" t="s">
        <v>393</v>
      </c>
      <c r="H2218" t="s">
        <v>398</v>
      </c>
      <c r="I2218" t="s">
        <v>385</v>
      </c>
      <c r="J2218" t="s">
        <v>36</v>
      </c>
      <c r="P2218">
        <v>0</v>
      </c>
      <c r="Q2218">
        <v>0</v>
      </c>
      <c r="R2218">
        <v>0</v>
      </c>
    </row>
    <row r="2219" spans="1:22" x14ac:dyDescent="0.45">
      <c r="A2219" t="s">
        <v>260</v>
      </c>
      <c r="B2219" t="s">
        <v>261</v>
      </c>
      <c r="C2219">
        <v>2021</v>
      </c>
      <c r="D2219">
        <v>133</v>
      </c>
      <c r="E2219">
        <v>12</v>
      </c>
      <c r="F2219" s="2">
        <v>44543</v>
      </c>
      <c r="G2219" t="s">
        <v>393</v>
      </c>
      <c r="H2219" t="s">
        <v>398</v>
      </c>
      <c r="I2219" t="s">
        <v>385</v>
      </c>
      <c r="J2219" t="s">
        <v>21</v>
      </c>
      <c r="P2219">
        <v>0</v>
      </c>
      <c r="Q2219">
        <v>0</v>
      </c>
      <c r="R2219">
        <v>0</v>
      </c>
    </row>
    <row r="2220" spans="1:22" x14ac:dyDescent="0.45">
      <c r="A2220" t="s">
        <v>260</v>
      </c>
      <c r="B2220" t="s">
        <v>261</v>
      </c>
      <c r="C2220">
        <v>2021</v>
      </c>
      <c r="D2220">
        <v>134</v>
      </c>
      <c r="E2220">
        <v>12</v>
      </c>
      <c r="F2220" s="2">
        <v>44543</v>
      </c>
      <c r="G2220" t="s">
        <v>393</v>
      </c>
      <c r="H2220" t="s">
        <v>398</v>
      </c>
      <c r="I2220" t="s">
        <v>385</v>
      </c>
      <c r="J2220" t="s">
        <v>37</v>
      </c>
      <c r="P2220">
        <v>0</v>
      </c>
      <c r="Q2220">
        <v>0</v>
      </c>
      <c r="R2220">
        <v>0</v>
      </c>
    </row>
    <row r="2221" spans="1:22" x14ac:dyDescent="0.45">
      <c r="A2221" t="s">
        <v>260</v>
      </c>
      <c r="B2221" t="s">
        <v>261</v>
      </c>
      <c r="C2221">
        <v>2021</v>
      </c>
      <c r="D2221">
        <v>135</v>
      </c>
      <c r="E2221">
        <v>12</v>
      </c>
      <c r="F2221" s="2">
        <v>44543</v>
      </c>
      <c r="G2221" t="s">
        <v>393</v>
      </c>
      <c r="H2221" t="s">
        <v>398</v>
      </c>
      <c r="I2221" t="s">
        <v>385</v>
      </c>
      <c r="J2221" t="s">
        <v>22</v>
      </c>
      <c r="P2221">
        <v>0</v>
      </c>
      <c r="Q2221">
        <v>0</v>
      </c>
      <c r="R2221">
        <v>0</v>
      </c>
    </row>
    <row r="2222" spans="1:22" x14ac:dyDescent="0.45">
      <c r="A2222" t="s">
        <v>260</v>
      </c>
      <c r="B2222" t="s">
        <v>261</v>
      </c>
      <c r="C2222">
        <v>2022</v>
      </c>
      <c r="D2222">
        <v>136</v>
      </c>
      <c r="E2222">
        <v>1</v>
      </c>
      <c r="F2222" s="2">
        <v>44572</v>
      </c>
      <c r="G2222" t="s">
        <v>393</v>
      </c>
      <c r="H2222" t="s">
        <v>399</v>
      </c>
      <c r="I2222" t="s">
        <v>382</v>
      </c>
      <c r="J2222" t="s">
        <v>19</v>
      </c>
      <c r="K2222" t="s">
        <v>54</v>
      </c>
      <c r="M2222" t="s">
        <v>54</v>
      </c>
      <c r="O2222" t="s">
        <v>370</v>
      </c>
      <c r="P2222" t="s">
        <v>19</v>
      </c>
      <c r="Q2222" t="s">
        <v>19</v>
      </c>
      <c r="R2222">
        <v>1</v>
      </c>
    </row>
    <row r="2223" spans="1:22" x14ac:dyDescent="0.45">
      <c r="A2223" t="s">
        <v>260</v>
      </c>
      <c r="B2223" t="s">
        <v>261</v>
      </c>
      <c r="C2223">
        <v>2022</v>
      </c>
      <c r="D2223">
        <v>137</v>
      </c>
      <c r="E2223">
        <v>4</v>
      </c>
      <c r="F2223" s="2">
        <v>44671</v>
      </c>
      <c r="G2223" t="s">
        <v>393</v>
      </c>
      <c r="H2223" t="s">
        <v>397</v>
      </c>
      <c r="I2223" t="s">
        <v>390</v>
      </c>
      <c r="J2223" t="s">
        <v>19</v>
      </c>
      <c r="K2223" t="s">
        <v>355</v>
      </c>
      <c r="L2223" t="s">
        <v>516</v>
      </c>
      <c r="M2223" t="s">
        <v>356</v>
      </c>
      <c r="N2223" t="s">
        <v>357</v>
      </c>
      <c r="O2223" t="s">
        <v>7</v>
      </c>
      <c r="P2223">
        <v>0</v>
      </c>
      <c r="Q2223">
        <v>1</v>
      </c>
      <c r="R2223">
        <v>1</v>
      </c>
      <c r="S2223" t="s">
        <v>34</v>
      </c>
      <c r="T2223" t="s">
        <v>358</v>
      </c>
      <c r="U2223" t="s">
        <v>359</v>
      </c>
      <c r="V2223" t="s">
        <v>360</v>
      </c>
    </row>
    <row r="2224" spans="1:22" x14ac:dyDescent="0.45">
      <c r="A2224" t="s">
        <v>260</v>
      </c>
      <c r="B2224" t="s">
        <v>261</v>
      </c>
      <c r="C2224">
        <v>2022</v>
      </c>
      <c r="D2224">
        <v>138</v>
      </c>
      <c r="E2224">
        <v>1</v>
      </c>
      <c r="F2224" s="2">
        <v>44572</v>
      </c>
      <c r="G2224" t="s">
        <v>393</v>
      </c>
      <c r="H2224" t="s">
        <v>398</v>
      </c>
      <c r="I2224" t="s">
        <v>385</v>
      </c>
      <c r="J2224" t="s">
        <v>36</v>
      </c>
      <c r="P2224">
        <v>0</v>
      </c>
      <c r="Q2224">
        <v>0</v>
      </c>
      <c r="R2224">
        <v>0</v>
      </c>
    </row>
    <row r="2225" spans="1:22" x14ac:dyDescent="0.45">
      <c r="A2225" t="s">
        <v>260</v>
      </c>
      <c r="B2225" t="s">
        <v>261</v>
      </c>
      <c r="C2225">
        <v>2022</v>
      </c>
      <c r="D2225">
        <v>139</v>
      </c>
      <c r="E2225">
        <v>1</v>
      </c>
      <c r="F2225" s="2">
        <v>44572</v>
      </c>
      <c r="G2225" t="s">
        <v>393</v>
      </c>
      <c r="H2225" t="s">
        <v>398</v>
      </c>
      <c r="I2225" t="s">
        <v>385</v>
      </c>
      <c r="J2225" t="s">
        <v>21</v>
      </c>
      <c r="P2225">
        <v>0</v>
      </c>
      <c r="Q2225">
        <v>0</v>
      </c>
      <c r="R2225">
        <v>0</v>
      </c>
    </row>
    <row r="2226" spans="1:22" x14ac:dyDescent="0.45">
      <c r="A2226" t="s">
        <v>260</v>
      </c>
      <c r="B2226" t="s">
        <v>261</v>
      </c>
      <c r="C2226">
        <v>2022</v>
      </c>
      <c r="D2226">
        <v>140</v>
      </c>
      <c r="E2226">
        <v>1</v>
      </c>
      <c r="F2226" s="2">
        <v>44572</v>
      </c>
      <c r="G2226" t="s">
        <v>393</v>
      </c>
      <c r="H2226" t="s">
        <v>398</v>
      </c>
      <c r="I2226" t="s">
        <v>385</v>
      </c>
      <c r="J2226" t="s">
        <v>37</v>
      </c>
      <c r="P2226">
        <v>0</v>
      </c>
      <c r="Q2226">
        <v>0</v>
      </c>
      <c r="R2226">
        <v>0</v>
      </c>
    </row>
    <row r="2227" spans="1:22" x14ac:dyDescent="0.45">
      <c r="A2227" t="s">
        <v>260</v>
      </c>
      <c r="B2227" t="s">
        <v>261</v>
      </c>
      <c r="C2227">
        <v>2022</v>
      </c>
      <c r="D2227">
        <v>141</v>
      </c>
      <c r="E2227">
        <v>1</v>
      </c>
      <c r="F2227" s="2">
        <v>44572</v>
      </c>
      <c r="G2227" t="s">
        <v>393</v>
      </c>
      <c r="H2227" t="s">
        <v>398</v>
      </c>
      <c r="I2227" t="s">
        <v>385</v>
      </c>
      <c r="J2227" t="s">
        <v>22</v>
      </c>
      <c r="P2227">
        <v>0</v>
      </c>
      <c r="Q2227">
        <v>0</v>
      </c>
      <c r="R2227">
        <v>0</v>
      </c>
    </row>
    <row r="2228" spans="1:22" x14ac:dyDescent="0.45">
      <c r="A2228" t="s">
        <v>260</v>
      </c>
      <c r="B2228" t="s">
        <v>261</v>
      </c>
      <c r="C2228">
        <v>2022</v>
      </c>
      <c r="D2228">
        <v>142</v>
      </c>
      <c r="E2228">
        <v>1</v>
      </c>
      <c r="F2228" s="2">
        <v>44586</v>
      </c>
      <c r="G2228" t="s">
        <v>393</v>
      </c>
      <c r="H2228" t="s">
        <v>397</v>
      </c>
      <c r="I2228" t="s">
        <v>390</v>
      </c>
      <c r="J2228" t="s">
        <v>19</v>
      </c>
      <c r="K2228" t="s">
        <v>54</v>
      </c>
      <c r="M2228" t="s">
        <v>54</v>
      </c>
      <c r="O2228" t="s">
        <v>370</v>
      </c>
      <c r="P2228" t="s">
        <v>19</v>
      </c>
      <c r="Q2228" t="s">
        <v>19</v>
      </c>
      <c r="R2228">
        <v>2</v>
      </c>
    </row>
    <row r="2229" spans="1:22" x14ac:dyDescent="0.45">
      <c r="A2229" t="s">
        <v>260</v>
      </c>
      <c r="B2229" t="s">
        <v>261</v>
      </c>
      <c r="C2229">
        <v>2022</v>
      </c>
      <c r="D2229">
        <v>143</v>
      </c>
      <c r="E2229">
        <v>1</v>
      </c>
      <c r="F2229" s="2">
        <v>44586</v>
      </c>
      <c r="G2229" t="s">
        <v>393</v>
      </c>
      <c r="H2229" t="s">
        <v>398</v>
      </c>
      <c r="I2229" t="s">
        <v>385</v>
      </c>
      <c r="J2229" t="s">
        <v>36</v>
      </c>
      <c r="P2229">
        <v>0</v>
      </c>
      <c r="Q2229">
        <v>0</v>
      </c>
      <c r="R2229">
        <v>0</v>
      </c>
    </row>
    <row r="2230" spans="1:22" x14ac:dyDescent="0.45">
      <c r="A2230" t="s">
        <v>260</v>
      </c>
      <c r="B2230" t="s">
        <v>261</v>
      </c>
      <c r="C2230">
        <v>2022</v>
      </c>
      <c r="D2230">
        <v>144</v>
      </c>
      <c r="E2230">
        <v>1</v>
      </c>
      <c r="F2230" s="2">
        <v>44586</v>
      </c>
      <c r="G2230" t="s">
        <v>393</v>
      </c>
      <c r="H2230" t="s">
        <v>398</v>
      </c>
      <c r="I2230" t="s">
        <v>385</v>
      </c>
      <c r="J2230" t="s">
        <v>21</v>
      </c>
      <c r="P2230">
        <v>0</v>
      </c>
      <c r="Q2230">
        <v>0</v>
      </c>
      <c r="R2230">
        <v>0</v>
      </c>
    </row>
    <row r="2231" spans="1:22" x14ac:dyDescent="0.45">
      <c r="A2231" t="s">
        <v>260</v>
      </c>
      <c r="B2231" t="s">
        <v>261</v>
      </c>
      <c r="C2231">
        <v>2022</v>
      </c>
      <c r="D2231">
        <v>145</v>
      </c>
      <c r="E2231">
        <v>1</v>
      </c>
      <c r="F2231" s="2">
        <v>44586</v>
      </c>
      <c r="G2231" t="s">
        <v>393</v>
      </c>
      <c r="H2231" t="s">
        <v>398</v>
      </c>
      <c r="I2231" t="s">
        <v>385</v>
      </c>
      <c r="J2231" t="s">
        <v>37</v>
      </c>
      <c r="P2231">
        <v>0</v>
      </c>
      <c r="Q2231">
        <v>0</v>
      </c>
      <c r="R2231">
        <v>0</v>
      </c>
    </row>
    <row r="2232" spans="1:22" x14ac:dyDescent="0.45">
      <c r="A2232" t="s">
        <v>260</v>
      </c>
      <c r="B2232" t="s">
        <v>261</v>
      </c>
      <c r="C2232">
        <v>2022</v>
      </c>
      <c r="D2232">
        <v>146</v>
      </c>
      <c r="E2232">
        <v>1</v>
      </c>
      <c r="F2232" s="2">
        <v>44586</v>
      </c>
      <c r="G2232" t="s">
        <v>393</v>
      </c>
      <c r="H2232" t="s">
        <v>398</v>
      </c>
      <c r="I2232" t="s">
        <v>385</v>
      </c>
      <c r="J2232" t="s">
        <v>22</v>
      </c>
      <c r="P2232">
        <v>0</v>
      </c>
      <c r="Q2232">
        <v>0</v>
      </c>
      <c r="R2232">
        <v>0</v>
      </c>
    </row>
    <row r="2233" spans="1:22" x14ac:dyDescent="0.45">
      <c r="A2233" t="s">
        <v>260</v>
      </c>
      <c r="B2233" t="s">
        <v>261</v>
      </c>
      <c r="C2233">
        <v>2021</v>
      </c>
      <c r="D2233">
        <v>147</v>
      </c>
      <c r="E2233">
        <v>4</v>
      </c>
      <c r="F2233" s="2">
        <v>44300</v>
      </c>
      <c r="G2233" t="s">
        <v>393</v>
      </c>
      <c r="H2233" t="s">
        <v>397</v>
      </c>
      <c r="I2233" t="s">
        <v>390</v>
      </c>
      <c r="J2233" t="s">
        <v>19</v>
      </c>
      <c r="K2233" t="s">
        <v>361</v>
      </c>
      <c r="L2233" t="s">
        <v>509</v>
      </c>
      <c r="M2233" t="s">
        <v>362</v>
      </c>
      <c r="N2233" t="s">
        <v>363</v>
      </c>
      <c r="O2233" t="s">
        <v>7</v>
      </c>
      <c r="P2233" t="s">
        <v>19</v>
      </c>
      <c r="Q2233" t="s">
        <v>19</v>
      </c>
      <c r="R2233">
        <v>1</v>
      </c>
      <c r="S2233" t="s">
        <v>34</v>
      </c>
      <c r="T2233" t="s">
        <v>358</v>
      </c>
      <c r="U2233" t="s">
        <v>359</v>
      </c>
      <c r="V2233" t="s">
        <v>360</v>
      </c>
    </row>
    <row r="2234" spans="1:22" x14ac:dyDescent="0.45">
      <c r="A2234" t="s">
        <v>260</v>
      </c>
      <c r="B2234" t="s">
        <v>261</v>
      </c>
      <c r="C2234">
        <v>2021</v>
      </c>
      <c r="D2234">
        <v>148</v>
      </c>
      <c r="E2234">
        <v>5</v>
      </c>
      <c r="F2234" s="2">
        <v>44342</v>
      </c>
      <c r="G2234" t="s">
        <v>393</v>
      </c>
      <c r="H2234" t="s">
        <v>398</v>
      </c>
      <c r="I2234" t="s">
        <v>385</v>
      </c>
      <c r="J2234" t="s">
        <v>36</v>
      </c>
      <c r="K2234" t="s">
        <v>361</v>
      </c>
      <c r="L2234" t="s">
        <v>509</v>
      </c>
      <c r="M2234" t="s">
        <v>362</v>
      </c>
      <c r="N2234" t="s">
        <v>363</v>
      </c>
      <c r="O2234" t="s">
        <v>7</v>
      </c>
      <c r="P2234" t="s">
        <v>19</v>
      </c>
      <c r="Q2234" t="s">
        <v>19</v>
      </c>
      <c r="R2234">
        <v>1</v>
      </c>
      <c r="S2234" t="s">
        <v>34</v>
      </c>
      <c r="T2234" t="s">
        <v>358</v>
      </c>
      <c r="U2234" t="s">
        <v>359</v>
      </c>
      <c r="V2234" t="s">
        <v>360</v>
      </c>
    </row>
    <row r="2235" spans="1:22" x14ac:dyDescent="0.45">
      <c r="A2235" t="s">
        <v>260</v>
      </c>
      <c r="B2235" t="s">
        <v>261</v>
      </c>
      <c r="C2235">
        <v>2021</v>
      </c>
      <c r="D2235">
        <v>149</v>
      </c>
      <c r="E2235">
        <v>11</v>
      </c>
      <c r="F2235" s="2">
        <v>44516</v>
      </c>
      <c r="G2235" t="s">
        <v>393</v>
      </c>
      <c r="H2235" t="s">
        <v>399</v>
      </c>
      <c r="I2235" t="s">
        <v>382</v>
      </c>
      <c r="J2235" t="s">
        <v>19</v>
      </c>
      <c r="K2235" t="s">
        <v>361</v>
      </c>
      <c r="L2235" t="s">
        <v>509</v>
      </c>
      <c r="M2235" t="s">
        <v>362</v>
      </c>
      <c r="N2235" t="s">
        <v>363</v>
      </c>
      <c r="O2235" t="s">
        <v>7</v>
      </c>
      <c r="P2235">
        <v>0</v>
      </c>
      <c r="Q2235">
        <v>1</v>
      </c>
      <c r="R2235">
        <v>2</v>
      </c>
      <c r="S2235" t="s">
        <v>34</v>
      </c>
      <c r="T2235" t="s">
        <v>358</v>
      </c>
      <c r="U2235" t="s">
        <v>359</v>
      </c>
      <c r="V2235" t="s">
        <v>360</v>
      </c>
    </row>
    <row r="2236" spans="1:22" x14ac:dyDescent="0.45">
      <c r="A2236" t="s">
        <v>260</v>
      </c>
      <c r="B2236" t="s">
        <v>261</v>
      </c>
      <c r="C2236">
        <v>2021</v>
      </c>
      <c r="D2236">
        <v>150</v>
      </c>
      <c r="E2236">
        <v>4</v>
      </c>
      <c r="F2236" s="2">
        <v>44300</v>
      </c>
      <c r="G2236" t="s">
        <v>393</v>
      </c>
      <c r="H2236" t="s">
        <v>397</v>
      </c>
      <c r="I2236" t="s">
        <v>390</v>
      </c>
      <c r="J2236" t="s">
        <v>19</v>
      </c>
      <c r="K2236" t="s">
        <v>233</v>
      </c>
      <c r="L2236" t="s">
        <v>498</v>
      </c>
      <c r="M2236" t="s">
        <v>106</v>
      </c>
      <c r="N2236" t="s">
        <v>234</v>
      </c>
      <c r="O2236" t="s">
        <v>7</v>
      </c>
      <c r="P2236">
        <v>0</v>
      </c>
      <c r="Q2236">
        <v>1</v>
      </c>
      <c r="R2236">
        <v>1</v>
      </c>
      <c r="S2236" t="s">
        <v>34</v>
      </c>
      <c r="T2236" t="s">
        <v>32</v>
      </c>
      <c r="U2236" t="s">
        <v>33</v>
      </c>
      <c r="V2236" t="s">
        <v>109</v>
      </c>
    </row>
    <row r="2237" spans="1:22" x14ac:dyDescent="0.45">
      <c r="A2237" t="s">
        <v>260</v>
      </c>
      <c r="B2237" t="s">
        <v>261</v>
      </c>
      <c r="C2237">
        <v>2022</v>
      </c>
      <c r="D2237">
        <v>151</v>
      </c>
      <c r="E2237">
        <v>2</v>
      </c>
      <c r="F2237" s="2">
        <v>44600</v>
      </c>
      <c r="G2237" t="s">
        <v>393</v>
      </c>
      <c r="H2237" t="s">
        <v>399</v>
      </c>
      <c r="I2237" t="s">
        <v>382</v>
      </c>
      <c r="J2237" t="s">
        <v>19</v>
      </c>
      <c r="K2237" t="s">
        <v>54</v>
      </c>
      <c r="M2237" t="s">
        <v>54</v>
      </c>
      <c r="O2237" t="s">
        <v>370</v>
      </c>
      <c r="P2237" t="s">
        <v>19</v>
      </c>
      <c r="Q2237" t="s">
        <v>19</v>
      </c>
      <c r="R2237">
        <v>1</v>
      </c>
    </row>
    <row r="2238" spans="1:22" x14ac:dyDescent="0.45">
      <c r="A2238" t="s">
        <v>260</v>
      </c>
      <c r="B2238" t="s">
        <v>261</v>
      </c>
      <c r="C2238">
        <v>2022</v>
      </c>
      <c r="D2238">
        <v>152</v>
      </c>
      <c r="E2238">
        <v>2</v>
      </c>
      <c r="F2238" s="2">
        <v>44600</v>
      </c>
      <c r="G2238" t="s">
        <v>393</v>
      </c>
      <c r="H2238" t="s">
        <v>399</v>
      </c>
      <c r="I2238" t="s">
        <v>382</v>
      </c>
      <c r="J2238" t="s">
        <v>19</v>
      </c>
      <c r="K2238" t="s">
        <v>55</v>
      </c>
      <c r="M2238" t="s">
        <v>55</v>
      </c>
      <c r="O2238" t="s">
        <v>370</v>
      </c>
      <c r="P2238" t="s">
        <v>19</v>
      </c>
      <c r="Q2238" t="s">
        <v>19</v>
      </c>
      <c r="R2238">
        <v>1</v>
      </c>
    </row>
    <row r="2239" spans="1:22" x14ac:dyDescent="0.45">
      <c r="A2239" t="s">
        <v>260</v>
      </c>
      <c r="B2239" t="s">
        <v>261</v>
      </c>
      <c r="C2239">
        <v>2022</v>
      </c>
      <c r="D2239">
        <v>153</v>
      </c>
      <c r="E2239">
        <v>2</v>
      </c>
      <c r="F2239" s="2">
        <v>44600</v>
      </c>
      <c r="G2239" t="s">
        <v>393</v>
      </c>
      <c r="H2239" t="s">
        <v>397</v>
      </c>
      <c r="I2239" t="s">
        <v>390</v>
      </c>
      <c r="J2239" t="s">
        <v>19</v>
      </c>
      <c r="P2239">
        <v>0</v>
      </c>
      <c r="Q2239">
        <v>0</v>
      </c>
      <c r="R2239">
        <v>0</v>
      </c>
    </row>
    <row r="2240" spans="1:22" x14ac:dyDescent="0.45">
      <c r="A2240" t="s">
        <v>260</v>
      </c>
      <c r="B2240" t="s">
        <v>261</v>
      </c>
      <c r="C2240">
        <v>2022</v>
      </c>
      <c r="D2240">
        <v>154</v>
      </c>
      <c r="E2240">
        <v>2</v>
      </c>
      <c r="F2240" s="2">
        <v>44600</v>
      </c>
      <c r="G2240" t="s">
        <v>393</v>
      </c>
      <c r="H2240" t="s">
        <v>398</v>
      </c>
      <c r="I2240" t="s">
        <v>385</v>
      </c>
      <c r="J2240" t="s">
        <v>36</v>
      </c>
      <c r="P2240">
        <v>0</v>
      </c>
      <c r="Q2240">
        <v>0</v>
      </c>
      <c r="R2240">
        <v>0</v>
      </c>
    </row>
    <row r="2241" spans="1:22" x14ac:dyDescent="0.45">
      <c r="A2241" t="s">
        <v>260</v>
      </c>
      <c r="B2241" t="s">
        <v>261</v>
      </c>
      <c r="C2241">
        <v>2022</v>
      </c>
      <c r="D2241">
        <v>155</v>
      </c>
      <c r="E2241">
        <v>2</v>
      </c>
      <c r="F2241" s="2">
        <v>44600</v>
      </c>
      <c r="G2241" t="s">
        <v>393</v>
      </c>
      <c r="H2241" t="s">
        <v>398</v>
      </c>
      <c r="I2241" t="s">
        <v>385</v>
      </c>
      <c r="J2241" t="s">
        <v>21</v>
      </c>
      <c r="P2241">
        <v>0</v>
      </c>
      <c r="Q2241">
        <v>0</v>
      </c>
      <c r="R2241">
        <v>0</v>
      </c>
    </row>
    <row r="2242" spans="1:22" x14ac:dyDescent="0.45">
      <c r="A2242" t="s">
        <v>260</v>
      </c>
      <c r="B2242" t="s">
        <v>261</v>
      </c>
      <c r="C2242">
        <v>2022</v>
      </c>
      <c r="D2242">
        <v>156</v>
      </c>
      <c r="E2242">
        <v>2</v>
      </c>
      <c r="F2242" s="2">
        <v>44600</v>
      </c>
      <c r="G2242" t="s">
        <v>393</v>
      </c>
      <c r="H2242" t="s">
        <v>398</v>
      </c>
      <c r="I2242" t="s">
        <v>385</v>
      </c>
      <c r="J2242" t="s">
        <v>37</v>
      </c>
      <c r="P2242">
        <v>0</v>
      </c>
      <c r="Q2242">
        <v>0</v>
      </c>
      <c r="R2242">
        <v>0</v>
      </c>
    </row>
    <row r="2243" spans="1:22" x14ac:dyDescent="0.45">
      <c r="A2243" t="s">
        <v>260</v>
      </c>
      <c r="B2243" t="s">
        <v>261</v>
      </c>
      <c r="C2243">
        <v>2022</v>
      </c>
      <c r="D2243">
        <v>157</v>
      </c>
      <c r="E2243">
        <v>2</v>
      </c>
      <c r="F2243" s="2">
        <v>44600</v>
      </c>
      <c r="G2243" t="s">
        <v>393</v>
      </c>
      <c r="H2243" t="s">
        <v>398</v>
      </c>
      <c r="I2243" t="s">
        <v>385</v>
      </c>
      <c r="J2243" t="s">
        <v>22</v>
      </c>
      <c r="P2243">
        <v>0</v>
      </c>
      <c r="Q2243">
        <v>0</v>
      </c>
      <c r="R2243">
        <v>0</v>
      </c>
    </row>
    <row r="2244" spans="1:22" x14ac:dyDescent="0.45">
      <c r="A2244" t="s">
        <v>260</v>
      </c>
      <c r="B2244" t="s">
        <v>261</v>
      </c>
      <c r="C2244">
        <v>2022</v>
      </c>
      <c r="D2244">
        <v>158</v>
      </c>
      <c r="E2244">
        <v>2</v>
      </c>
      <c r="F2244" s="2">
        <v>44614</v>
      </c>
      <c r="G2244" t="s">
        <v>393</v>
      </c>
      <c r="H2244" t="s">
        <v>399</v>
      </c>
      <c r="I2244" t="s">
        <v>382</v>
      </c>
      <c r="J2244" t="s">
        <v>19</v>
      </c>
      <c r="K2244" t="s">
        <v>54</v>
      </c>
      <c r="M2244" t="s">
        <v>54</v>
      </c>
      <c r="O2244" t="s">
        <v>370</v>
      </c>
      <c r="P2244" t="s">
        <v>19</v>
      </c>
      <c r="Q2244" t="s">
        <v>19</v>
      </c>
      <c r="R2244">
        <v>1</v>
      </c>
    </row>
    <row r="2245" spans="1:22" x14ac:dyDescent="0.45">
      <c r="A2245" t="s">
        <v>260</v>
      </c>
      <c r="B2245" t="s">
        <v>261</v>
      </c>
      <c r="C2245">
        <v>2022</v>
      </c>
      <c r="D2245">
        <v>159</v>
      </c>
      <c r="E2245">
        <v>2</v>
      </c>
      <c r="F2245" s="2">
        <v>44614</v>
      </c>
      <c r="G2245" t="s">
        <v>393</v>
      </c>
      <c r="H2245" t="s">
        <v>397</v>
      </c>
      <c r="I2245" t="s">
        <v>390</v>
      </c>
      <c r="J2245" t="s">
        <v>19</v>
      </c>
      <c r="P2245">
        <v>0</v>
      </c>
      <c r="Q2245">
        <v>0</v>
      </c>
      <c r="R2245">
        <v>0</v>
      </c>
    </row>
    <row r="2246" spans="1:22" x14ac:dyDescent="0.45">
      <c r="A2246" t="s">
        <v>260</v>
      </c>
      <c r="B2246" t="s">
        <v>261</v>
      </c>
      <c r="C2246">
        <v>2022</v>
      </c>
      <c r="D2246">
        <v>160</v>
      </c>
      <c r="E2246">
        <v>2</v>
      </c>
      <c r="F2246" s="2">
        <v>44614</v>
      </c>
      <c r="G2246" t="s">
        <v>393</v>
      </c>
      <c r="H2246" t="s">
        <v>398</v>
      </c>
      <c r="I2246" t="s">
        <v>385</v>
      </c>
      <c r="J2246" t="s">
        <v>36</v>
      </c>
      <c r="P2246">
        <v>0</v>
      </c>
      <c r="Q2246">
        <v>0</v>
      </c>
      <c r="R2246">
        <v>0</v>
      </c>
    </row>
    <row r="2247" spans="1:22" x14ac:dyDescent="0.45">
      <c r="A2247" t="s">
        <v>260</v>
      </c>
      <c r="B2247" t="s">
        <v>261</v>
      </c>
      <c r="C2247">
        <v>2022</v>
      </c>
      <c r="D2247">
        <v>161</v>
      </c>
      <c r="E2247">
        <v>2</v>
      </c>
      <c r="F2247" s="2">
        <v>44614</v>
      </c>
      <c r="G2247" t="s">
        <v>393</v>
      </c>
      <c r="H2247" t="s">
        <v>398</v>
      </c>
      <c r="I2247" t="s">
        <v>385</v>
      </c>
      <c r="J2247" t="s">
        <v>21</v>
      </c>
      <c r="P2247">
        <v>0</v>
      </c>
      <c r="Q2247">
        <v>0</v>
      </c>
      <c r="R2247">
        <v>0</v>
      </c>
    </row>
    <row r="2248" spans="1:22" x14ac:dyDescent="0.45">
      <c r="A2248" t="s">
        <v>260</v>
      </c>
      <c r="B2248" t="s">
        <v>261</v>
      </c>
      <c r="C2248">
        <v>2022</v>
      </c>
      <c r="D2248">
        <v>162</v>
      </c>
      <c r="E2248">
        <v>2</v>
      </c>
      <c r="F2248" s="2">
        <v>44614</v>
      </c>
      <c r="G2248" t="s">
        <v>393</v>
      </c>
      <c r="H2248" t="s">
        <v>398</v>
      </c>
      <c r="I2248" t="s">
        <v>385</v>
      </c>
      <c r="J2248" t="s">
        <v>37</v>
      </c>
      <c r="P2248">
        <v>0</v>
      </c>
      <c r="Q2248">
        <v>0</v>
      </c>
      <c r="R2248">
        <v>0</v>
      </c>
    </row>
    <row r="2249" spans="1:22" x14ac:dyDescent="0.45">
      <c r="A2249" t="s">
        <v>260</v>
      </c>
      <c r="B2249" t="s">
        <v>261</v>
      </c>
      <c r="C2249">
        <v>2022</v>
      </c>
      <c r="D2249">
        <v>163</v>
      </c>
      <c r="E2249">
        <v>2</v>
      </c>
      <c r="F2249" s="2">
        <v>44614</v>
      </c>
      <c r="G2249" t="s">
        <v>393</v>
      </c>
      <c r="H2249" t="s">
        <v>398</v>
      </c>
      <c r="I2249" t="s">
        <v>385</v>
      </c>
      <c r="J2249" t="s">
        <v>22</v>
      </c>
      <c r="P2249">
        <v>0</v>
      </c>
      <c r="Q2249">
        <v>0</v>
      </c>
      <c r="R2249">
        <v>0</v>
      </c>
    </row>
    <row r="2250" spans="1:22" x14ac:dyDescent="0.45">
      <c r="A2250" t="s">
        <v>260</v>
      </c>
      <c r="B2250" t="s">
        <v>261</v>
      </c>
      <c r="C2250">
        <v>2021</v>
      </c>
      <c r="D2250">
        <v>164</v>
      </c>
      <c r="E2250">
        <v>10</v>
      </c>
      <c r="F2250" s="2">
        <v>44497</v>
      </c>
      <c r="G2250" t="s">
        <v>393</v>
      </c>
      <c r="H2250" t="s">
        <v>399</v>
      </c>
      <c r="I2250" t="s">
        <v>382</v>
      </c>
      <c r="J2250" t="s">
        <v>19</v>
      </c>
      <c r="K2250" t="s">
        <v>147</v>
      </c>
      <c r="L2250" t="s">
        <v>528</v>
      </c>
      <c r="M2250" t="s">
        <v>148</v>
      </c>
      <c r="N2250" t="s">
        <v>149</v>
      </c>
      <c r="O2250" t="s">
        <v>7</v>
      </c>
      <c r="P2250">
        <v>0</v>
      </c>
      <c r="Q2250">
        <v>1</v>
      </c>
      <c r="R2250">
        <v>1</v>
      </c>
      <c r="S2250" t="s">
        <v>34</v>
      </c>
      <c r="T2250" t="s">
        <v>32</v>
      </c>
      <c r="U2250" t="s">
        <v>33</v>
      </c>
      <c r="V2250" t="s">
        <v>53</v>
      </c>
    </row>
    <row r="2251" spans="1:22" x14ac:dyDescent="0.45">
      <c r="A2251" t="s">
        <v>260</v>
      </c>
      <c r="B2251" t="s">
        <v>261</v>
      </c>
      <c r="C2251">
        <v>2021</v>
      </c>
      <c r="D2251">
        <v>165</v>
      </c>
      <c r="E2251">
        <v>11</v>
      </c>
      <c r="F2251" s="2">
        <v>44516</v>
      </c>
      <c r="G2251" t="s">
        <v>393</v>
      </c>
      <c r="H2251" t="s">
        <v>397</v>
      </c>
      <c r="I2251" t="s">
        <v>390</v>
      </c>
      <c r="J2251" t="s">
        <v>19</v>
      </c>
      <c r="K2251" t="s">
        <v>147</v>
      </c>
      <c r="L2251" t="s">
        <v>528</v>
      </c>
      <c r="M2251" t="s">
        <v>148</v>
      </c>
      <c r="N2251" t="s">
        <v>149</v>
      </c>
      <c r="O2251" t="s">
        <v>7</v>
      </c>
      <c r="P2251">
        <v>0</v>
      </c>
      <c r="Q2251">
        <v>2</v>
      </c>
      <c r="R2251">
        <v>2</v>
      </c>
      <c r="S2251" t="s">
        <v>34</v>
      </c>
      <c r="T2251" t="s">
        <v>32</v>
      </c>
      <c r="U2251" t="s">
        <v>33</v>
      </c>
      <c r="V2251" t="s">
        <v>53</v>
      </c>
    </row>
    <row r="2252" spans="1:22" x14ac:dyDescent="0.45">
      <c r="A2252" t="s">
        <v>260</v>
      </c>
      <c r="B2252" t="s">
        <v>261</v>
      </c>
      <c r="C2252">
        <v>2021</v>
      </c>
      <c r="D2252">
        <v>166</v>
      </c>
      <c r="E2252">
        <v>11</v>
      </c>
      <c r="F2252" s="2">
        <v>44516</v>
      </c>
      <c r="G2252" t="s">
        <v>393</v>
      </c>
      <c r="H2252" t="s">
        <v>399</v>
      </c>
      <c r="I2252" t="s">
        <v>382</v>
      </c>
      <c r="J2252" t="s">
        <v>19</v>
      </c>
      <c r="K2252" t="s">
        <v>147</v>
      </c>
      <c r="L2252" t="s">
        <v>528</v>
      </c>
      <c r="M2252" t="s">
        <v>148</v>
      </c>
      <c r="N2252" t="s">
        <v>149</v>
      </c>
      <c r="O2252" t="s">
        <v>7</v>
      </c>
      <c r="P2252">
        <v>0</v>
      </c>
      <c r="Q2252">
        <v>1</v>
      </c>
      <c r="R2252">
        <v>1</v>
      </c>
      <c r="S2252" t="s">
        <v>34</v>
      </c>
      <c r="T2252" t="s">
        <v>32</v>
      </c>
      <c r="U2252" t="s">
        <v>33</v>
      </c>
      <c r="V2252" t="s">
        <v>53</v>
      </c>
    </row>
    <row r="2253" spans="1:22" x14ac:dyDescent="0.45">
      <c r="A2253" t="s">
        <v>260</v>
      </c>
      <c r="B2253" t="s">
        <v>261</v>
      </c>
      <c r="C2253">
        <v>2021</v>
      </c>
      <c r="D2253">
        <v>167</v>
      </c>
      <c r="E2253">
        <v>3</v>
      </c>
      <c r="F2253" s="2">
        <v>44286</v>
      </c>
      <c r="G2253" t="s">
        <v>393</v>
      </c>
      <c r="H2253" t="s">
        <v>397</v>
      </c>
      <c r="I2253" t="s">
        <v>390</v>
      </c>
      <c r="J2253" t="s">
        <v>19</v>
      </c>
      <c r="K2253" t="s">
        <v>274</v>
      </c>
      <c r="L2253" t="s">
        <v>529</v>
      </c>
      <c r="M2253" t="s">
        <v>148</v>
      </c>
      <c r="N2253" t="s">
        <v>275</v>
      </c>
      <c r="O2253" t="s">
        <v>7</v>
      </c>
      <c r="P2253">
        <v>4</v>
      </c>
      <c r="Q2253">
        <v>0</v>
      </c>
      <c r="R2253">
        <v>4</v>
      </c>
      <c r="S2253" t="s">
        <v>34</v>
      </c>
      <c r="T2253" t="s">
        <v>32</v>
      </c>
      <c r="U2253" t="s">
        <v>33</v>
      </c>
      <c r="V2253" t="s">
        <v>53</v>
      </c>
    </row>
    <row r="2254" spans="1:22" x14ac:dyDescent="0.45">
      <c r="A2254" t="s">
        <v>260</v>
      </c>
      <c r="B2254" t="s">
        <v>261</v>
      </c>
      <c r="C2254">
        <v>2021</v>
      </c>
      <c r="D2254">
        <v>168</v>
      </c>
      <c r="E2254">
        <v>4</v>
      </c>
      <c r="F2254" s="2">
        <v>44300</v>
      </c>
      <c r="G2254" t="s">
        <v>393</v>
      </c>
      <c r="H2254" t="s">
        <v>397</v>
      </c>
      <c r="I2254" t="s">
        <v>390</v>
      </c>
      <c r="J2254" t="s">
        <v>19</v>
      </c>
      <c r="K2254" t="s">
        <v>274</v>
      </c>
      <c r="L2254" t="s">
        <v>529</v>
      </c>
      <c r="M2254" t="s">
        <v>148</v>
      </c>
      <c r="N2254" t="s">
        <v>275</v>
      </c>
      <c r="O2254" t="s">
        <v>7</v>
      </c>
      <c r="P2254">
        <v>2</v>
      </c>
      <c r="Q2254">
        <v>3</v>
      </c>
      <c r="R2254">
        <v>5</v>
      </c>
      <c r="S2254" t="s">
        <v>34</v>
      </c>
      <c r="T2254" t="s">
        <v>32</v>
      </c>
      <c r="U2254" t="s">
        <v>33</v>
      </c>
      <c r="V2254" t="s">
        <v>53</v>
      </c>
    </row>
    <row r="2255" spans="1:22" x14ac:dyDescent="0.45">
      <c r="A2255" t="s">
        <v>260</v>
      </c>
      <c r="B2255" t="s">
        <v>261</v>
      </c>
      <c r="C2255">
        <v>2021</v>
      </c>
      <c r="D2255">
        <v>169</v>
      </c>
      <c r="E2255">
        <v>4</v>
      </c>
      <c r="F2255" s="2">
        <v>44300</v>
      </c>
      <c r="G2255" t="s">
        <v>393</v>
      </c>
      <c r="H2255" t="s">
        <v>397</v>
      </c>
      <c r="I2255" t="s">
        <v>390</v>
      </c>
      <c r="J2255" t="s">
        <v>19</v>
      </c>
      <c r="K2255" t="s">
        <v>274</v>
      </c>
      <c r="L2255" t="s">
        <v>529</v>
      </c>
      <c r="M2255" t="s">
        <v>148</v>
      </c>
      <c r="N2255" t="s">
        <v>275</v>
      </c>
      <c r="O2255" t="s">
        <v>7</v>
      </c>
      <c r="P2255">
        <v>4</v>
      </c>
      <c r="Q2255">
        <v>2</v>
      </c>
      <c r="R2255">
        <v>6</v>
      </c>
      <c r="S2255" t="s">
        <v>34</v>
      </c>
      <c r="T2255" t="s">
        <v>32</v>
      </c>
      <c r="U2255" t="s">
        <v>33</v>
      </c>
      <c r="V2255" t="s">
        <v>53</v>
      </c>
    </row>
    <row r="2256" spans="1:22" x14ac:dyDescent="0.45">
      <c r="A2256" t="s">
        <v>260</v>
      </c>
      <c r="B2256" t="s">
        <v>261</v>
      </c>
      <c r="C2256">
        <v>2021</v>
      </c>
      <c r="D2256">
        <v>170</v>
      </c>
      <c r="E2256">
        <v>4</v>
      </c>
      <c r="F2256" s="2">
        <v>44300</v>
      </c>
      <c r="G2256" t="s">
        <v>393</v>
      </c>
      <c r="H2256" t="s">
        <v>399</v>
      </c>
      <c r="I2256" t="s">
        <v>382</v>
      </c>
      <c r="J2256" t="s">
        <v>19</v>
      </c>
      <c r="K2256" t="s">
        <v>274</v>
      </c>
      <c r="L2256" t="s">
        <v>529</v>
      </c>
      <c r="M2256" t="s">
        <v>148</v>
      </c>
      <c r="N2256" t="s">
        <v>275</v>
      </c>
      <c r="O2256" t="s">
        <v>7</v>
      </c>
      <c r="P2256">
        <v>3</v>
      </c>
      <c r="Q2256">
        <v>1</v>
      </c>
      <c r="R2256">
        <v>4</v>
      </c>
      <c r="S2256" t="s">
        <v>34</v>
      </c>
      <c r="T2256" t="s">
        <v>32</v>
      </c>
      <c r="U2256" t="s">
        <v>33</v>
      </c>
      <c r="V2256" t="s">
        <v>53</v>
      </c>
    </row>
    <row r="2257" spans="1:22" x14ac:dyDescent="0.45">
      <c r="A2257" t="s">
        <v>260</v>
      </c>
      <c r="B2257" t="s">
        <v>261</v>
      </c>
      <c r="C2257">
        <v>2021</v>
      </c>
      <c r="D2257">
        <v>171</v>
      </c>
      <c r="E2257">
        <v>4</v>
      </c>
      <c r="F2257" s="2">
        <v>44315</v>
      </c>
      <c r="G2257" t="s">
        <v>393</v>
      </c>
      <c r="H2257" t="s">
        <v>397</v>
      </c>
      <c r="I2257" t="s">
        <v>390</v>
      </c>
      <c r="J2257" t="s">
        <v>19</v>
      </c>
      <c r="K2257" t="s">
        <v>274</v>
      </c>
      <c r="L2257" t="s">
        <v>529</v>
      </c>
      <c r="M2257" t="s">
        <v>148</v>
      </c>
      <c r="N2257" t="s">
        <v>275</v>
      </c>
      <c r="O2257" t="s">
        <v>7</v>
      </c>
      <c r="P2257">
        <v>4</v>
      </c>
      <c r="Q2257">
        <v>4</v>
      </c>
      <c r="R2257">
        <v>8</v>
      </c>
      <c r="S2257" t="s">
        <v>34</v>
      </c>
      <c r="T2257" t="s">
        <v>32</v>
      </c>
      <c r="U2257" t="s">
        <v>33</v>
      </c>
      <c r="V2257" t="s">
        <v>53</v>
      </c>
    </row>
    <row r="2258" spans="1:22" x14ac:dyDescent="0.45">
      <c r="A2258" t="s">
        <v>260</v>
      </c>
      <c r="B2258" t="s">
        <v>261</v>
      </c>
      <c r="C2258">
        <v>2021</v>
      </c>
      <c r="D2258">
        <v>172</v>
      </c>
      <c r="E2258">
        <v>6</v>
      </c>
      <c r="F2258" s="2">
        <v>44370</v>
      </c>
      <c r="G2258" t="s">
        <v>393</v>
      </c>
      <c r="H2258" t="s">
        <v>399</v>
      </c>
      <c r="I2258" t="s">
        <v>382</v>
      </c>
      <c r="J2258" t="s">
        <v>19</v>
      </c>
      <c r="K2258" t="s">
        <v>274</v>
      </c>
      <c r="L2258" t="s">
        <v>529</v>
      </c>
      <c r="M2258" t="s">
        <v>148</v>
      </c>
      <c r="N2258" t="s">
        <v>275</v>
      </c>
      <c r="O2258" t="s">
        <v>7</v>
      </c>
      <c r="P2258">
        <v>0</v>
      </c>
      <c r="Q2258">
        <v>3</v>
      </c>
      <c r="R2258">
        <v>3</v>
      </c>
      <c r="S2258" t="s">
        <v>34</v>
      </c>
      <c r="T2258" t="s">
        <v>32</v>
      </c>
      <c r="U2258" t="s">
        <v>33</v>
      </c>
      <c r="V2258" t="s">
        <v>53</v>
      </c>
    </row>
    <row r="2259" spans="1:22" x14ac:dyDescent="0.45">
      <c r="A2259" t="s">
        <v>260</v>
      </c>
      <c r="B2259" t="s">
        <v>261</v>
      </c>
      <c r="C2259">
        <v>2021</v>
      </c>
      <c r="D2259">
        <v>173</v>
      </c>
      <c r="E2259">
        <v>10</v>
      </c>
      <c r="F2259" s="2">
        <v>44483</v>
      </c>
      <c r="G2259" t="s">
        <v>393</v>
      </c>
      <c r="H2259" t="s">
        <v>399</v>
      </c>
      <c r="I2259" t="s">
        <v>382</v>
      </c>
      <c r="J2259" t="s">
        <v>19</v>
      </c>
      <c r="K2259" t="s">
        <v>274</v>
      </c>
      <c r="L2259" t="s">
        <v>529</v>
      </c>
      <c r="M2259" t="s">
        <v>148</v>
      </c>
      <c r="N2259" t="s">
        <v>275</v>
      </c>
      <c r="O2259" t="s">
        <v>7</v>
      </c>
      <c r="P2259">
        <v>0</v>
      </c>
      <c r="Q2259">
        <v>1</v>
      </c>
      <c r="R2259">
        <v>1</v>
      </c>
      <c r="S2259" t="s">
        <v>34</v>
      </c>
      <c r="T2259" t="s">
        <v>32</v>
      </c>
      <c r="U2259" t="s">
        <v>33</v>
      </c>
      <c r="V2259" t="s">
        <v>53</v>
      </c>
    </row>
    <row r="2260" spans="1:22" x14ac:dyDescent="0.45">
      <c r="A2260" t="s">
        <v>260</v>
      </c>
      <c r="B2260" t="s">
        <v>261</v>
      </c>
      <c r="C2260">
        <v>2021</v>
      </c>
      <c r="D2260">
        <v>174</v>
      </c>
      <c r="E2260">
        <v>10</v>
      </c>
      <c r="F2260" s="2">
        <v>44497</v>
      </c>
      <c r="G2260" t="s">
        <v>393</v>
      </c>
      <c r="H2260" t="s">
        <v>397</v>
      </c>
      <c r="I2260" t="s">
        <v>390</v>
      </c>
      <c r="J2260" t="s">
        <v>19</v>
      </c>
      <c r="K2260" t="s">
        <v>274</v>
      </c>
      <c r="L2260" t="s">
        <v>529</v>
      </c>
      <c r="M2260" t="s">
        <v>148</v>
      </c>
      <c r="N2260" t="s">
        <v>275</v>
      </c>
      <c r="O2260" t="s">
        <v>7</v>
      </c>
      <c r="P2260">
        <v>1</v>
      </c>
      <c r="Q2260">
        <v>0</v>
      </c>
      <c r="R2260">
        <v>1</v>
      </c>
      <c r="S2260" t="s">
        <v>34</v>
      </c>
      <c r="T2260" t="s">
        <v>32</v>
      </c>
      <c r="U2260" t="s">
        <v>33</v>
      </c>
      <c r="V2260" t="s">
        <v>53</v>
      </c>
    </row>
    <row r="2261" spans="1:22" x14ac:dyDescent="0.45">
      <c r="A2261" t="s">
        <v>260</v>
      </c>
      <c r="B2261" t="s">
        <v>261</v>
      </c>
      <c r="C2261">
        <v>2021</v>
      </c>
      <c r="D2261">
        <v>175</v>
      </c>
      <c r="E2261">
        <v>10</v>
      </c>
      <c r="F2261" s="2">
        <v>44497</v>
      </c>
      <c r="G2261" t="s">
        <v>393</v>
      </c>
      <c r="H2261" t="s">
        <v>399</v>
      </c>
      <c r="I2261" t="s">
        <v>382</v>
      </c>
      <c r="J2261" t="s">
        <v>19</v>
      </c>
      <c r="K2261" t="s">
        <v>274</v>
      </c>
      <c r="L2261" t="s">
        <v>529</v>
      </c>
      <c r="M2261" t="s">
        <v>148</v>
      </c>
      <c r="N2261" t="s">
        <v>275</v>
      </c>
      <c r="O2261" t="s">
        <v>7</v>
      </c>
      <c r="P2261">
        <v>1</v>
      </c>
      <c r="Q2261">
        <v>1</v>
      </c>
      <c r="R2261">
        <v>2</v>
      </c>
      <c r="S2261" t="s">
        <v>34</v>
      </c>
      <c r="T2261" t="s">
        <v>32</v>
      </c>
      <c r="U2261" t="s">
        <v>33</v>
      </c>
      <c r="V2261" t="s">
        <v>53</v>
      </c>
    </row>
    <row r="2262" spans="1:22" x14ac:dyDescent="0.45">
      <c r="A2262" t="s">
        <v>260</v>
      </c>
      <c r="B2262" t="s">
        <v>261</v>
      </c>
      <c r="C2262">
        <v>2021</v>
      </c>
      <c r="D2262">
        <v>176</v>
      </c>
      <c r="E2262">
        <v>11</v>
      </c>
      <c r="F2262" s="2">
        <v>44516</v>
      </c>
      <c r="G2262" t="s">
        <v>393</v>
      </c>
      <c r="H2262" t="s">
        <v>397</v>
      </c>
      <c r="I2262" t="s">
        <v>390</v>
      </c>
      <c r="J2262" t="s">
        <v>19</v>
      </c>
      <c r="K2262" t="s">
        <v>274</v>
      </c>
      <c r="L2262" t="s">
        <v>529</v>
      </c>
      <c r="M2262" t="s">
        <v>148</v>
      </c>
      <c r="N2262" t="s">
        <v>275</v>
      </c>
      <c r="O2262" t="s">
        <v>7</v>
      </c>
      <c r="P2262">
        <v>2</v>
      </c>
      <c r="Q2262">
        <v>4</v>
      </c>
      <c r="R2262">
        <v>6</v>
      </c>
      <c r="S2262" t="s">
        <v>34</v>
      </c>
      <c r="T2262" t="s">
        <v>32</v>
      </c>
      <c r="U2262" t="s">
        <v>33</v>
      </c>
      <c r="V2262" t="s">
        <v>53</v>
      </c>
    </row>
    <row r="2263" spans="1:22" x14ac:dyDescent="0.45">
      <c r="A2263" t="s">
        <v>260</v>
      </c>
      <c r="B2263" t="s">
        <v>261</v>
      </c>
      <c r="C2263">
        <v>2021</v>
      </c>
      <c r="D2263">
        <v>177</v>
      </c>
      <c r="E2263">
        <v>11</v>
      </c>
      <c r="F2263" s="2">
        <v>44516</v>
      </c>
      <c r="G2263" t="s">
        <v>393</v>
      </c>
      <c r="H2263" t="s">
        <v>399</v>
      </c>
      <c r="I2263" t="s">
        <v>382</v>
      </c>
      <c r="J2263" t="s">
        <v>19</v>
      </c>
      <c r="K2263" t="s">
        <v>274</v>
      </c>
      <c r="L2263" t="s">
        <v>529</v>
      </c>
      <c r="M2263" t="s">
        <v>148</v>
      </c>
      <c r="N2263" t="s">
        <v>275</v>
      </c>
      <c r="O2263" t="s">
        <v>7</v>
      </c>
      <c r="P2263">
        <v>3</v>
      </c>
      <c r="Q2263">
        <v>1</v>
      </c>
      <c r="R2263">
        <v>4</v>
      </c>
      <c r="S2263" t="s">
        <v>34</v>
      </c>
      <c r="T2263" t="s">
        <v>32</v>
      </c>
      <c r="U2263" t="s">
        <v>33</v>
      </c>
      <c r="V2263" t="s">
        <v>53</v>
      </c>
    </row>
    <row r="2264" spans="1:22" x14ac:dyDescent="0.45">
      <c r="A2264" t="s">
        <v>260</v>
      </c>
      <c r="B2264" t="s">
        <v>261</v>
      </c>
      <c r="C2264">
        <v>2021</v>
      </c>
      <c r="D2264">
        <v>178</v>
      </c>
      <c r="E2264">
        <v>12</v>
      </c>
      <c r="F2264" s="2">
        <v>44543</v>
      </c>
      <c r="G2264" t="s">
        <v>393</v>
      </c>
      <c r="H2264" t="s">
        <v>397</v>
      </c>
      <c r="I2264" t="s">
        <v>390</v>
      </c>
      <c r="J2264" t="s">
        <v>19</v>
      </c>
      <c r="K2264" t="s">
        <v>274</v>
      </c>
      <c r="L2264" t="s">
        <v>529</v>
      </c>
      <c r="M2264" t="s">
        <v>148</v>
      </c>
      <c r="N2264" t="s">
        <v>275</v>
      </c>
      <c r="O2264" t="s">
        <v>7</v>
      </c>
      <c r="P2264">
        <v>2</v>
      </c>
      <c r="Q2264">
        <v>0</v>
      </c>
      <c r="R2264">
        <v>2</v>
      </c>
      <c r="S2264" t="s">
        <v>34</v>
      </c>
      <c r="T2264" t="s">
        <v>32</v>
      </c>
      <c r="U2264" t="s">
        <v>33</v>
      </c>
      <c r="V2264" t="s">
        <v>53</v>
      </c>
    </row>
    <row r="2265" spans="1:22" x14ac:dyDescent="0.45">
      <c r="A2265" t="s">
        <v>260</v>
      </c>
      <c r="B2265" t="s">
        <v>261</v>
      </c>
      <c r="C2265">
        <v>2022</v>
      </c>
      <c r="D2265">
        <v>179</v>
      </c>
      <c r="E2265">
        <v>1</v>
      </c>
      <c r="F2265" s="2">
        <v>44572</v>
      </c>
      <c r="G2265" t="s">
        <v>393</v>
      </c>
      <c r="H2265" t="s">
        <v>397</v>
      </c>
      <c r="I2265" t="s">
        <v>390</v>
      </c>
      <c r="J2265" t="s">
        <v>19</v>
      </c>
      <c r="K2265" t="s">
        <v>274</v>
      </c>
      <c r="L2265" t="s">
        <v>529</v>
      </c>
      <c r="M2265" t="s">
        <v>148</v>
      </c>
      <c r="N2265" t="s">
        <v>275</v>
      </c>
      <c r="O2265" t="s">
        <v>7</v>
      </c>
      <c r="P2265">
        <v>1</v>
      </c>
      <c r="Q2265">
        <v>0</v>
      </c>
      <c r="R2265">
        <v>1</v>
      </c>
      <c r="S2265" t="s">
        <v>34</v>
      </c>
      <c r="T2265" t="s">
        <v>32</v>
      </c>
      <c r="U2265" t="s">
        <v>33</v>
      </c>
      <c r="V2265" t="s">
        <v>53</v>
      </c>
    </row>
    <row r="2266" spans="1:22" x14ac:dyDescent="0.45">
      <c r="A2266" t="s">
        <v>260</v>
      </c>
      <c r="B2266" t="s">
        <v>261</v>
      </c>
      <c r="C2266">
        <v>2022</v>
      </c>
      <c r="D2266">
        <v>180</v>
      </c>
      <c r="E2266">
        <v>5</v>
      </c>
      <c r="F2266" s="2">
        <v>44692</v>
      </c>
      <c r="G2266" t="s">
        <v>393</v>
      </c>
      <c r="H2266" t="s">
        <v>397</v>
      </c>
      <c r="I2266" t="s">
        <v>390</v>
      </c>
      <c r="J2266" t="s">
        <v>19</v>
      </c>
      <c r="K2266" t="s">
        <v>274</v>
      </c>
      <c r="L2266" t="s">
        <v>529</v>
      </c>
      <c r="M2266" t="s">
        <v>148</v>
      </c>
      <c r="N2266" t="s">
        <v>275</v>
      </c>
      <c r="O2266" t="s">
        <v>7</v>
      </c>
      <c r="P2266">
        <v>4</v>
      </c>
      <c r="Q2266">
        <v>2</v>
      </c>
      <c r="R2266">
        <v>6</v>
      </c>
      <c r="S2266" t="s">
        <v>34</v>
      </c>
      <c r="T2266" t="s">
        <v>32</v>
      </c>
      <c r="U2266" t="s">
        <v>33</v>
      </c>
      <c r="V2266" t="s">
        <v>53</v>
      </c>
    </row>
    <row r="2267" spans="1:22" x14ac:dyDescent="0.45">
      <c r="A2267" t="s">
        <v>260</v>
      </c>
      <c r="B2267" t="s">
        <v>261</v>
      </c>
      <c r="C2267">
        <v>2022</v>
      </c>
      <c r="D2267">
        <v>181</v>
      </c>
      <c r="E2267">
        <v>5</v>
      </c>
      <c r="F2267" s="2">
        <v>44706</v>
      </c>
      <c r="G2267" t="s">
        <v>393</v>
      </c>
      <c r="H2267" t="s">
        <v>397</v>
      </c>
      <c r="I2267" t="s">
        <v>390</v>
      </c>
      <c r="J2267" t="s">
        <v>19</v>
      </c>
      <c r="K2267" t="s">
        <v>274</v>
      </c>
      <c r="L2267" t="s">
        <v>529</v>
      </c>
      <c r="M2267" t="s">
        <v>148</v>
      </c>
      <c r="N2267" t="s">
        <v>275</v>
      </c>
      <c r="O2267" t="s">
        <v>7</v>
      </c>
      <c r="P2267">
        <v>1</v>
      </c>
      <c r="Q2267">
        <v>2</v>
      </c>
      <c r="R2267">
        <v>3</v>
      </c>
      <c r="S2267" t="s">
        <v>34</v>
      </c>
      <c r="T2267" t="s">
        <v>32</v>
      </c>
      <c r="U2267" t="s">
        <v>33</v>
      </c>
      <c r="V2267" t="s">
        <v>53</v>
      </c>
    </row>
    <row r="2268" spans="1:22" x14ac:dyDescent="0.45">
      <c r="A2268" t="s">
        <v>260</v>
      </c>
      <c r="B2268" t="s">
        <v>261</v>
      </c>
      <c r="C2268">
        <v>2021</v>
      </c>
      <c r="D2268">
        <v>182</v>
      </c>
      <c r="E2268">
        <v>4</v>
      </c>
      <c r="F2268" s="2">
        <v>44315</v>
      </c>
      <c r="G2268" t="s">
        <v>393</v>
      </c>
      <c r="H2268" t="s">
        <v>399</v>
      </c>
      <c r="I2268" t="s">
        <v>382</v>
      </c>
      <c r="J2268" t="s">
        <v>19</v>
      </c>
      <c r="K2268" t="s">
        <v>278</v>
      </c>
      <c r="L2268" t="s">
        <v>530</v>
      </c>
      <c r="M2268" t="s">
        <v>148</v>
      </c>
      <c r="N2268" t="s">
        <v>279</v>
      </c>
      <c r="O2268" t="s">
        <v>7</v>
      </c>
      <c r="P2268">
        <v>3</v>
      </c>
      <c r="Q2268">
        <v>0</v>
      </c>
      <c r="R2268">
        <v>3</v>
      </c>
      <c r="S2268" t="s">
        <v>34</v>
      </c>
      <c r="T2268" t="s">
        <v>32</v>
      </c>
      <c r="U2268" t="s">
        <v>33</v>
      </c>
      <c r="V2268" t="s">
        <v>53</v>
      </c>
    </row>
    <row r="2269" spans="1:22" x14ac:dyDescent="0.45">
      <c r="A2269" t="s">
        <v>260</v>
      </c>
      <c r="B2269" t="s">
        <v>261</v>
      </c>
      <c r="C2269">
        <v>2021</v>
      </c>
      <c r="D2269">
        <v>183</v>
      </c>
      <c r="E2269">
        <v>5</v>
      </c>
      <c r="F2269" s="2">
        <v>44329</v>
      </c>
      <c r="G2269" t="s">
        <v>393</v>
      </c>
      <c r="H2269" t="s">
        <v>399</v>
      </c>
      <c r="I2269" t="s">
        <v>382</v>
      </c>
      <c r="J2269" t="s">
        <v>19</v>
      </c>
      <c r="K2269" t="s">
        <v>278</v>
      </c>
      <c r="L2269" t="s">
        <v>530</v>
      </c>
      <c r="M2269" t="s">
        <v>148</v>
      </c>
      <c r="N2269" t="s">
        <v>279</v>
      </c>
      <c r="O2269" t="s">
        <v>7</v>
      </c>
      <c r="P2269">
        <v>2</v>
      </c>
      <c r="Q2269">
        <v>2</v>
      </c>
      <c r="R2269">
        <v>4</v>
      </c>
      <c r="S2269" t="s">
        <v>34</v>
      </c>
      <c r="T2269" t="s">
        <v>32</v>
      </c>
      <c r="U2269" t="s">
        <v>33</v>
      </c>
      <c r="V2269" t="s">
        <v>53</v>
      </c>
    </row>
    <row r="2270" spans="1:22" x14ac:dyDescent="0.45">
      <c r="A2270" t="s">
        <v>260</v>
      </c>
      <c r="B2270" t="s">
        <v>261</v>
      </c>
      <c r="C2270">
        <v>2021</v>
      </c>
      <c r="D2270">
        <v>184</v>
      </c>
      <c r="E2270">
        <v>12</v>
      </c>
      <c r="F2270" s="2">
        <v>44543</v>
      </c>
      <c r="G2270" t="s">
        <v>393</v>
      </c>
      <c r="H2270" t="s">
        <v>399</v>
      </c>
      <c r="I2270" t="s">
        <v>382</v>
      </c>
      <c r="J2270" t="s">
        <v>19</v>
      </c>
      <c r="K2270" t="s">
        <v>278</v>
      </c>
      <c r="L2270" t="s">
        <v>530</v>
      </c>
      <c r="M2270" t="s">
        <v>148</v>
      </c>
      <c r="N2270" t="s">
        <v>279</v>
      </c>
      <c r="O2270" t="s">
        <v>7</v>
      </c>
      <c r="P2270">
        <v>2</v>
      </c>
      <c r="Q2270">
        <v>5</v>
      </c>
      <c r="R2270">
        <v>7</v>
      </c>
      <c r="S2270" t="s">
        <v>34</v>
      </c>
      <c r="T2270" t="s">
        <v>32</v>
      </c>
      <c r="U2270" t="s">
        <v>33</v>
      </c>
      <c r="V2270" t="s">
        <v>53</v>
      </c>
    </row>
    <row r="2271" spans="1:22" x14ac:dyDescent="0.45">
      <c r="A2271" t="s">
        <v>260</v>
      </c>
      <c r="B2271" t="s">
        <v>261</v>
      </c>
      <c r="C2271">
        <v>2022</v>
      </c>
      <c r="D2271">
        <v>185</v>
      </c>
      <c r="E2271">
        <v>4</v>
      </c>
      <c r="F2271" s="2">
        <v>44671</v>
      </c>
      <c r="G2271" t="s">
        <v>393</v>
      </c>
      <c r="H2271" t="s">
        <v>397</v>
      </c>
      <c r="I2271" t="s">
        <v>390</v>
      </c>
      <c r="J2271" t="s">
        <v>19</v>
      </c>
      <c r="K2271" t="s">
        <v>278</v>
      </c>
      <c r="L2271" t="s">
        <v>530</v>
      </c>
      <c r="M2271" t="s">
        <v>148</v>
      </c>
      <c r="N2271" t="s">
        <v>279</v>
      </c>
      <c r="O2271" t="s">
        <v>7</v>
      </c>
      <c r="P2271">
        <v>0</v>
      </c>
      <c r="Q2271">
        <v>2</v>
      </c>
      <c r="R2271">
        <v>2</v>
      </c>
      <c r="S2271" t="s">
        <v>34</v>
      </c>
      <c r="T2271" t="s">
        <v>32</v>
      </c>
      <c r="U2271" t="s">
        <v>33</v>
      </c>
      <c r="V2271" t="s">
        <v>53</v>
      </c>
    </row>
    <row r="2272" spans="1:22" x14ac:dyDescent="0.45">
      <c r="A2272" t="s">
        <v>260</v>
      </c>
      <c r="B2272" t="s">
        <v>261</v>
      </c>
      <c r="C2272">
        <v>2022</v>
      </c>
      <c r="D2272">
        <v>186</v>
      </c>
      <c r="E2272">
        <v>4</v>
      </c>
      <c r="F2272" s="2">
        <v>44671</v>
      </c>
      <c r="G2272" t="s">
        <v>393</v>
      </c>
      <c r="H2272" t="s">
        <v>398</v>
      </c>
      <c r="I2272" t="s">
        <v>385</v>
      </c>
      <c r="J2272" t="s">
        <v>36</v>
      </c>
      <c r="P2272">
        <v>0</v>
      </c>
      <c r="Q2272">
        <v>0</v>
      </c>
      <c r="R2272">
        <v>0</v>
      </c>
    </row>
    <row r="2273" spans="1:22" x14ac:dyDescent="0.45">
      <c r="A2273" t="s">
        <v>260</v>
      </c>
      <c r="B2273" t="s">
        <v>261</v>
      </c>
      <c r="C2273">
        <v>2022</v>
      </c>
      <c r="D2273">
        <v>187</v>
      </c>
      <c r="E2273">
        <v>4</v>
      </c>
      <c r="F2273" s="2">
        <v>44671</v>
      </c>
      <c r="G2273" t="s">
        <v>393</v>
      </c>
      <c r="H2273" t="s">
        <v>398</v>
      </c>
      <c r="I2273" t="s">
        <v>385</v>
      </c>
      <c r="J2273" t="s">
        <v>21</v>
      </c>
      <c r="P2273">
        <v>0</v>
      </c>
      <c r="Q2273">
        <v>0</v>
      </c>
      <c r="R2273">
        <v>0</v>
      </c>
    </row>
    <row r="2274" spans="1:22" x14ac:dyDescent="0.45">
      <c r="A2274" t="s">
        <v>260</v>
      </c>
      <c r="B2274" t="s">
        <v>261</v>
      </c>
      <c r="C2274">
        <v>2022</v>
      </c>
      <c r="D2274">
        <v>188</v>
      </c>
      <c r="E2274">
        <v>4</v>
      </c>
      <c r="F2274" s="2">
        <v>44671</v>
      </c>
      <c r="G2274" t="s">
        <v>393</v>
      </c>
      <c r="H2274" t="s">
        <v>398</v>
      </c>
      <c r="I2274" t="s">
        <v>385</v>
      </c>
      <c r="J2274" t="s">
        <v>37</v>
      </c>
      <c r="P2274">
        <v>0</v>
      </c>
      <c r="Q2274">
        <v>0</v>
      </c>
      <c r="R2274">
        <v>0</v>
      </c>
    </row>
    <row r="2275" spans="1:22" x14ac:dyDescent="0.45">
      <c r="A2275" t="s">
        <v>260</v>
      </c>
      <c r="B2275" t="s">
        <v>261</v>
      </c>
      <c r="C2275">
        <v>2022</v>
      </c>
      <c r="D2275">
        <v>189</v>
      </c>
      <c r="E2275">
        <v>4</v>
      </c>
      <c r="F2275" s="2">
        <v>44671</v>
      </c>
      <c r="G2275" t="s">
        <v>393</v>
      </c>
      <c r="H2275" t="s">
        <v>398</v>
      </c>
      <c r="I2275" t="s">
        <v>385</v>
      </c>
      <c r="J2275" t="s">
        <v>22</v>
      </c>
      <c r="P2275">
        <v>0</v>
      </c>
      <c r="Q2275">
        <v>0</v>
      </c>
      <c r="R2275">
        <v>0</v>
      </c>
    </row>
    <row r="2276" spans="1:22" x14ac:dyDescent="0.45">
      <c r="A2276" t="s">
        <v>260</v>
      </c>
      <c r="B2276" t="s">
        <v>261</v>
      </c>
      <c r="C2276">
        <v>2021</v>
      </c>
      <c r="D2276">
        <v>190</v>
      </c>
      <c r="E2276">
        <v>6</v>
      </c>
      <c r="F2276" s="2">
        <v>44356</v>
      </c>
      <c r="G2276" t="s">
        <v>393</v>
      </c>
      <c r="H2276" t="s">
        <v>397</v>
      </c>
      <c r="I2276" t="s">
        <v>390</v>
      </c>
      <c r="J2276" t="s">
        <v>19</v>
      </c>
      <c r="K2276" t="s">
        <v>298</v>
      </c>
      <c r="L2276" t="s">
        <v>534</v>
      </c>
      <c r="M2276" t="s">
        <v>299</v>
      </c>
      <c r="N2276" t="s">
        <v>300</v>
      </c>
      <c r="O2276" t="s">
        <v>7</v>
      </c>
      <c r="P2276">
        <v>1</v>
      </c>
      <c r="Q2276">
        <v>0</v>
      </c>
      <c r="R2276">
        <v>1</v>
      </c>
      <c r="S2276" t="s">
        <v>34</v>
      </c>
      <c r="T2276" t="s">
        <v>32</v>
      </c>
      <c r="U2276" t="s">
        <v>33</v>
      </c>
      <c r="V2276" t="s">
        <v>301</v>
      </c>
    </row>
    <row r="2277" spans="1:22" x14ac:dyDescent="0.45">
      <c r="A2277" t="s">
        <v>260</v>
      </c>
      <c r="B2277" t="s">
        <v>261</v>
      </c>
      <c r="C2277">
        <v>2021</v>
      </c>
      <c r="D2277">
        <v>191</v>
      </c>
      <c r="E2277">
        <v>6</v>
      </c>
      <c r="F2277" s="2">
        <v>44356</v>
      </c>
      <c r="G2277" t="s">
        <v>393</v>
      </c>
      <c r="H2277" t="s">
        <v>398</v>
      </c>
      <c r="I2277" t="s">
        <v>385</v>
      </c>
      <c r="J2277" t="s">
        <v>21</v>
      </c>
      <c r="K2277" t="s">
        <v>177</v>
      </c>
      <c r="L2277" t="s">
        <v>535</v>
      </c>
      <c r="M2277" t="s">
        <v>178</v>
      </c>
      <c r="N2277" t="s">
        <v>179</v>
      </c>
      <c r="O2277" t="s">
        <v>7</v>
      </c>
      <c r="P2277">
        <v>1</v>
      </c>
      <c r="Q2277">
        <v>0</v>
      </c>
      <c r="R2277">
        <v>1</v>
      </c>
      <c r="S2277" t="s">
        <v>34</v>
      </c>
      <c r="T2277" t="s">
        <v>32</v>
      </c>
      <c r="U2277" t="s">
        <v>33</v>
      </c>
      <c r="V2277" t="s">
        <v>180</v>
      </c>
    </row>
    <row r="2278" spans="1:22" x14ac:dyDescent="0.45">
      <c r="A2278" t="s">
        <v>260</v>
      </c>
      <c r="B2278" t="s">
        <v>261</v>
      </c>
      <c r="C2278">
        <v>2021</v>
      </c>
      <c r="D2278">
        <v>192</v>
      </c>
      <c r="E2278">
        <v>6</v>
      </c>
      <c r="F2278" s="2">
        <v>44370</v>
      </c>
      <c r="G2278" t="s">
        <v>393</v>
      </c>
      <c r="H2278" t="s">
        <v>398</v>
      </c>
      <c r="I2278" t="s">
        <v>385</v>
      </c>
      <c r="J2278" t="s">
        <v>21</v>
      </c>
      <c r="K2278" t="s">
        <v>177</v>
      </c>
      <c r="L2278" t="s">
        <v>535</v>
      </c>
      <c r="M2278" t="s">
        <v>178</v>
      </c>
      <c r="N2278" t="s">
        <v>179</v>
      </c>
      <c r="O2278" t="s">
        <v>7</v>
      </c>
      <c r="P2278">
        <v>1</v>
      </c>
      <c r="Q2278">
        <v>0</v>
      </c>
      <c r="R2278">
        <v>1</v>
      </c>
      <c r="S2278" t="s">
        <v>34</v>
      </c>
      <c r="T2278" t="s">
        <v>32</v>
      </c>
      <c r="U2278" t="s">
        <v>33</v>
      </c>
      <c r="V2278" t="s">
        <v>180</v>
      </c>
    </row>
    <row r="2279" spans="1:22" x14ac:dyDescent="0.45">
      <c r="A2279" t="s">
        <v>260</v>
      </c>
      <c r="B2279" t="s">
        <v>261</v>
      </c>
      <c r="C2279">
        <v>2021</v>
      </c>
      <c r="D2279">
        <v>193</v>
      </c>
      <c r="E2279">
        <v>8</v>
      </c>
      <c r="F2279" s="2">
        <v>44413</v>
      </c>
      <c r="G2279" t="s">
        <v>393</v>
      </c>
      <c r="H2279" t="s">
        <v>398</v>
      </c>
      <c r="I2279" t="s">
        <v>385</v>
      </c>
      <c r="J2279" t="s">
        <v>21</v>
      </c>
      <c r="K2279" t="s">
        <v>177</v>
      </c>
      <c r="L2279" t="s">
        <v>535</v>
      </c>
      <c r="M2279" t="s">
        <v>178</v>
      </c>
      <c r="N2279" t="s">
        <v>179</v>
      </c>
      <c r="O2279" t="s">
        <v>7</v>
      </c>
      <c r="P2279">
        <v>1</v>
      </c>
      <c r="Q2279">
        <v>0</v>
      </c>
      <c r="R2279">
        <v>1</v>
      </c>
      <c r="S2279" t="s">
        <v>34</v>
      </c>
      <c r="T2279" t="s">
        <v>32</v>
      </c>
      <c r="U2279" t="s">
        <v>33</v>
      </c>
      <c r="V2279" t="s">
        <v>180</v>
      </c>
    </row>
    <row r="2280" spans="1:22" x14ac:dyDescent="0.45">
      <c r="A2280" t="s">
        <v>260</v>
      </c>
      <c r="B2280" t="s">
        <v>261</v>
      </c>
      <c r="C2280">
        <v>2021</v>
      </c>
      <c r="D2280">
        <v>194</v>
      </c>
      <c r="E2280">
        <v>10</v>
      </c>
      <c r="F2280" s="2">
        <v>44483</v>
      </c>
      <c r="G2280" t="s">
        <v>393</v>
      </c>
      <c r="H2280" t="s">
        <v>398</v>
      </c>
      <c r="I2280" t="s">
        <v>385</v>
      </c>
      <c r="J2280" t="s">
        <v>21</v>
      </c>
      <c r="K2280" t="s">
        <v>185</v>
      </c>
      <c r="L2280" t="s">
        <v>536</v>
      </c>
      <c r="M2280" t="s">
        <v>59</v>
      </c>
      <c r="N2280" t="s">
        <v>186</v>
      </c>
      <c r="O2280" t="s">
        <v>7</v>
      </c>
      <c r="P2280">
        <v>0</v>
      </c>
      <c r="Q2280">
        <v>1</v>
      </c>
      <c r="R2280">
        <v>1</v>
      </c>
      <c r="S2280" t="s">
        <v>62</v>
      </c>
      <c r="T2280" t="s">
        <v>61</v>
      </c>
      <c r="U2280" t="s">
        <v>63</v>
      </c>
      <c r="V2280" t="s">
        <v>64</v>
      </c>
    </row>
    <row r="2281" spans="1:22" x14ac:dyDescent="0.45">
      <c r="A2281" t="s">
        <v>260</v>
      </c>
      <c r="B2281" t="s">
        <v>261</v>
      </c>
      <c r="C2281">
        <v>2022</v>
      </c>
      <c r="D2281">
        <v>195</v>
      </c>
      <c r="E2281">
        <v>5</v>
      </c>
      <c r="F2281" s="2">
        <v>44692</v>
      </c>
      <c r="G2281" t="s">
        <v>393</v>
      </c>
      <c r="H2281" t="s">
        <v>398</v>
      </c>
      <c r="I2281" t="s">
        <v>385</v>
      </c>
      <c r="J2281" t="s">
        <v>37</v>
      </c>
      <c r="K2281" t="s">
        <v>185</v>
      </c>
      <c r="L2281" t="s">
        <v>536</v>
      </c>
      <c r="M2281" t="s">
        <v>59</v>
      </c>
      <c r="N2281" t="s">
        <v>186</v>
      </c>
      <c r="O2281" t="s">
        <v>7</v>
      </c>
      <c r="P2281">
        <v>1</v>
      </c>
      <c r="Q2281">
        <v>0</v>
      </c>
      <c r="R2281">
        <v>1</v>
      </c>
      <c r="S2281" t="s">
        <v>62</v>
      </c>
      <c r="T2281" t="s">
        <v>61</v>
      </c>
      <c r="U2281" t="s">
        <v>63</v>
      </c>
      <c r="V2281" t="s">
        <v>64</v>
      </c>
    </row>
    <row r="2282" spans="1:22" x14ac:dyDescent="0.45">
      <c r="A2282" t="s">
        <v>260</v>
      </c>
      <c r="B2282" t="s">
        <v>261</v>
      </c>
      <c r="C2282">
        <v>2022</v>
      </c>
      <c r="D2282">
        <v>196</v>
      </c>
      <c r="E2282">
        <v>5</v>
      </c>
      <c r="F2282" s="2">
        <v>44692</v>
      </c>
      <c r="G2282" t="s">
        <v>393</v>
      </c>
      <c r="H2282" t="s">
        <v>398</v>
      </c>
      <c r="I2282" t="s">
        <v>385</v>
      </c>
      <c r="J2282" t="s">
        <v>22</v>
      </c>
      <c r="K2282" t="s">
        <v>185</v>
      </c>
      <c r="L2282" t="s">
        <v>536</v>
      </c>
      <c r="M2282" t="s">
        <v>59</v>
      </c>
      <c r="N2282" t="s">
        <v>186</v>
      </c>
      <c r="O2282" t="s">
        <v>7</v>
      </c>
      <c r="P2282">
        <v>1</v>
      </c>
      <c r="Q2282">
        <v>0</v>
      </c>
      <c r="R2282">
        <v>1</v>
      </c>
      <c r="S2282" t="s">
        <v>62</v>
      </c>
      <c r="T2282" t="s">
        <v>61</v>
      </c>
      <c r="U2282" t="s">
        <v>63</v>
      </c>
      <c r="V2282" t="s">
        <v>64</v>
      </c>
    </row>
    <row r="2283" spans="1:22" x14ac:dyDescent="0.45">
      <c r="A2283" t="s">
        <v>260</v>
      </c>
      <c r="B2283" t="s">
        <v>261</v>
      </c>
      <c r="C2283">
        <v>2021</v>
      </c>
      <c r="D2283">
        <v>197</v>
      </c>
      <c r="E2283">
        <v>5</v>
      </c>
      <c r="F2283" s="2">
        <v>44329</v>
      </c>
      <c r="G2283" t="s">
        <v>393</v>
      </c>
      <c r="H2283" t="s">
        <v>399</v>
      </c>
      <c r="I2283" t="s">
        <v>382</v>
      </c>
      <c r="J2283" t="s">
        <v>19</v>
      </c>
      <c r="K2283" t="s">
        <v>294</v>
      </c>
      <c r="L2283" t="s">
        <v>538</v>
      </c>
      <c r="M2283" t="s">
        <v>59</v>
      </c>
      <c r="N2283" t="s">
        <v>295</v>
      </c>
      <c r="O2283" t="s">
        <v>7</v>
      </c>
      <c r="P2283">
        <v>1</v>
      </c>
      <c r="Q2283">
        <v>0</v>
      </c>
      <c r="R2283">
        <v>1</v>
      </c>
      <c r="S2283" t="s">
        <v>62</v>
      </c>
      <c r="T2283" t="s">
        <v>61</v>
      </c>
      <c r="U2283" t="s">
        <v>63</v>
      </c>
      <c r="V2283" t="s">
        <v>64</v>
      </c>
    </row>
    <row r="2284" spans="1:22" x14ac:dyDescent="0.45">
      <c r="A2284" t="s">
        <v>260</v>
      </c>
      <c r="B2284" t="s">
        <v>261</v>
      </c>
      <c r="C2284">
        <v>2021</v>
      </c>
      <c r="D2284">
        <v>198</v>
      </c>
      <c r="E2284">
        <v>5</v>
      </c>
      <c r="F2284" s="2">
        <v>44329</v>
      </c>
      <c r="G2284" t="s">
        <v>393</v>
      </c>
      <c r="H2284" t="s">
        <v>399</v>
      </c>
      <c r="I2284" t="s">
        <v>382</v>
      </c>
      <c r="J2284" t="s">
        <v>19</v>
      </c>
      <c r="K2284" t="s">
        <v>181</v>
      </c>
      <c r="L2284" t="s">
        <v>539</v>
      </c>
      <c r="M2284" t="s">
        <v>59</v>
      </c>
      <c r="N2284" t="s">
        <v>182</v>
      </c>
      <c r="O2284" t="s">
        <v>7</v>
      </c>
      <c r="P2284">
        <v>1</v>
      </c>
      <c r="Q2284">
        <v>0</v>
      </c>
      <c r="R2284">
        <v>1</v>
      </c>
      <c r="S2284" t="s">
        <v>62</v>
      </c>
      <c r="T2284" t="s">
        <v>61</v>
      </c>
      <c r="U2284" t="s">
        <v>63</v>
      </c>
      <c r="V2284" t="s">
        <v>64</v>
      </c>
    </row>
    <row r="2285" spans="1:22" x14ac:dyDescent="0.45">
      <c r="A2285" t="s">
        <v>260</v>
      </c>
      <c r="B2285" t="s">
        <v>261</v>
      </c>
      <c r="C2285">
        <v>2022</v>
      </c>
      <c r="D2285">
        <v>199</v>
      </c>
      <c r="E2285">
        <v>5</v>
      </c>
      <c r="F2285" s="2">
        <v>44692</v>
      </c>
      <c r="G2285" t="s">
        <v>393</v>
      </c>
      <c r="H2285" t="s">
        <v>399</v>
      </c>
      <c r="I2285" t="s">
        <v>382</v>
      </c>
      <c r="J2285" t="s">
        <v>19</v>
      </c>
      <c r="P2285">
        <v>0</v>
      </c>
      <c r="Q2285">
        <v>0</v>
      </c>
      <c r="R2285">
        <v>0</v>
      </c>
    </row>
    <row r="2286" spans="1:22" x14ac:dyDescent="0.45">
      <c r="A2286" t="s">
        <v>260</v>
      </c>
      <c r="B2286" t="s">
        <v>261</v>
      </c>
      <c r="C2286">
        <v>2021</v>
      </c>
      <c r="D2286">
        <v>200</v>
      </c>
      <c r="E2286">
        <v>3</v>
      </c>
      <c r="F2286" s="2">
        <v>44286</v>
      </c>
      <c r="G2286" t="s">
        <v>393</v>
      </c>
      <c r="H2286" t="s">
        <v>398</v>
      </c>
      <c r="I2286" t="s">
        <v>385</v>
      </c>
      <c r="J2286" t="s">
        <v>21</v>
      </c>
      <c r="K2286" t="s">
        <v>262</v>
      </c>
      <c r="L2286" t="s">
        <v>541</v>
      </c>
      <c r="M2286" t="s">
        <v>263</v>
      </c>
      <c r="N2286" t="s">
        <v>264</v>
      </c>
      <c r="O2286" t="s">
        <v>7</v>
      </c>
      <c r="P2286">
        <v>1</v>
      </c>
      <c r="Q2286">
        <v>0</v>
      </c>
      <c r="R2286">
        <v>1</v>
      </c>
      <c r="S2286" t="s">
        <v>62</v>
      </c>
      <c r="T2286" t="s">
        <v>200</v>
      </c>
      <c r="U2286" t="s">
        <v>201</v>
      </c>
      <c r="V2286" t="s">
        <v>202</v>
      </c>
    </row>
    <row r="2287" spans="1:22" x14ac:dyDescent="0.45">
      <c r="A2287" t="s">
        <v>260</v>
      </c>
      <c r="B2287" t="s">
        <v>261</v>
      </c>
      <c r="C2287">
        <v>2021</v>
      </c>
      <c r="D2287">
        <v>201</v>
      </c>
      <c r="E2287">
        <v>3</v>
      </c>
      <c r="F2287" s="2">
        <v>44257</v>
      </c>
      <c r="G2287" t="s">
        <v>393</v>
      </c>
      <c r="H2287" t="s">
        <v>397</v>
      </c>
      <c r="I2287" t="s">
        <v>390</v>
      </c>
      <c r="J2287" t="s">
        <v>19</v>
      </c>
      <c r="K2287" t="s">
        <v>96</v>
      </c>
      <c r="L2287" t="s">
        <v>542</v>
      </c>
      <c r="M2287" t="s">
        <v>97</v>
      </c>
      <c r="N2287" t="s">
        <v>98</v>
      </c>
      <c r="O2287" t="s">
        <v>7</v>
      </c>
      <c r="P2287">
        <v>1</v>
      </c>
      <c r="Q2287">
        <v>4</v>
      </c>
      <c r="R2287">
        <v>5</v>
      </c>
      <c r="S2287" t="s">
        <v>62</v>
      </c>
      <c r="T2287" t="s">
        <v>99</v>
      </c>
      <c r="U2287" t="s">
        <v>100</v>
      </c>
      <c r="V2287" t="s">
        <v>101</v>
      </c>
    </row>
    <row r="2288" spans="1:22" x14ac:dyDescent="0.45">
      <c r="A2288" t="s">
        <v>260</v>
      </c>
      <c r="B2288" t="s">
        <v>261</v>
      </c>
      <c r="C2288">
        <v>2021</v>
      </c>
      <c r="D2288">
        <v>202</v>
      </c>
      <c r="E2288">
        <v>4</v>
      </c>
      <c r="F2288" s="2">
        <v>44300</v>
      </c>
      <c r="G2288" t="s">
        <v>393</v>
      </c>
      <c r="H2288" t="s">
        <v>397</v>
      </c>
      <c r="I2288" t="s">
        <v>390</v>
      </c>
      <c r="J2288" t="s">
        <v>19</v>
      </c>
      <c r="K2288" t="s">
        <v>96</v>
      </c>
      <c r="L2288" t="s">
        <v>542</v>
      </c>
      <c r="M2288" t="s">
        <v>97</v>
      </c>
      <c r="N2288" t="s">
        <v>98</v>
      </c>
      <c r="O2288" t="s">
        <v>7</v>
      </c>
      <c r="P2288">
        <v>1</v>
      </c>
      <c r="Q2288">
        <v>1</v>
      </c>
      <c r="R2288">
        <v>2</v>
      </c>
      <c r="S2288" t="s">
        <v>62</v>
      </c>
      <c r="T2288" t="s">
        <v>99</v>
      </c>
      <c r="U2288" t="s">
        <v>100</v>
      </c>
      <c r="V2288" t="s">
        <v>101</v>
      </c>
    </row>
    <row r="2289" spans="1:22" x14ac:dyDescent="0.45">
      <c r="A2289" t="s">
        <v>260</v>
      </c>
      <c r="B2289" t="s">
        <v>261</v>
      </c>
      <c r="C2289">
        <v>2021</v>
      </c>
      <c r="D2289">
        <v>203</v>
      </c>
      <c r="E2289">
        <v>4</v>
      </c>
      <c r="F2289" s="2">
        <v>44300</v>
      </c>
      <c r="G2289" t="s">
        <v>393</v>
      </c>
      <c r="H2289" t="s">
        <v>397</v>
      </c>
      <c r="I2289" t="s">
        <v>390</v>
      </c>
      <c r="J2289" t="s">
        <v>19</v>
      </c>
      <c r="K2289" t="s">
        <v>96</v>
      </c>
      <c r="L2289" t="s">
        <v>542</v>
      </c>
      <c r="M2289" t="s">
        <v>97</v>
      </c>
      <c r="N2289" t="s">
        <v>98</v>
      </c>
      <c r="O2289" t="s">
        <v>7</v>
      </c>
      <c r="P2289">
        <v>2</v>
      </c>
      <c r="Q2289">
        <v>2</v>
      </c>
      <c r="R2289">
        <v>4</v>
      </c>
      <c r="S2289" t="s">
        <v>62</v>
      </c>
      <c r="T2289" t="s">
        <v>99</v>
      </c>
      <c r="U2289" t="s">
        <v>100</v>
      </c>
      <c r="V2289" t="s">
        <v>101</v>
      </c>
    </row>
    <row r="2290" spans="1:22" x14ac:dyDescent="0.45">
      <c r="A2290" t="s">
        <v>260</v>
      </c>
      <c r="B2290" t="s">
        <v>261</v>
      </c>
      <c r="C2290">
        <v>2021</v>
      </c>
      <c r="D2290">
        <v>204</v>
      </c>
      <c r="E2290">
        <v>4</v>
      </c>
      <c r="F2290" s="2">
        <v>44315</v>
      </c>
      <c r="G2290" t="s">
        <v>393</v>
      </c>
      <c r="H2290" t="s">
        <v>397</v>
      </c>
      <c r="I2290" t="s">
        <v>390</v>
      </c>
      <c r="J2290" t="s">
        <v>19</v>
      </c>
      <c r="K2290" t="s">
        <v>96</v>
      </c>
      <c r="L2290" t="s">
        <v>542</v>
      </c>
      <c r="M2290" t="s">
        <v>97</v>
      </c>
      <c r="N2290" t="s">
        <v>98</v>
      </c>
      <c r="O2290" t="s">
        <v>7</v>
      </c>
      <c r="P2290">
        <v>9</v>
      </c>
      <c r="Q2290">
        <v>10</v>
      </c>
      <c r="R2290">
        <v>19</v>
      </c>
      <c r="S2290" t="s">
        <v>62</v>
      </c>
      <c r="T2290" t="s">
        <v>99</v>
      </c>
      <c r="U2290" t="s">
        <v>100</v>
      </c>
      <c r="V2290" t="s">
        <v>101</v>
      </c>
    </row>
    <row r="2291" spans="1:22" x14ac:dyDescent="0.45">
      <c r="A2291" t="s">
        <v>260</v>
      </c>
      <c r="B2291" t="s">
        <v>261</v>
      </c>
      <c r="C2291">
        <v>2021</v>
      </c>
      <c r="D2291">
        <v>205</v>
      </c>
      <c r="E2291">
        <v>4</v>
      </c>
      <c r="F2291" s="2">
        <v>44315</v>
      </c>
      <c r="G2291" t="s">
        <v>393</v>
      </c>
      <c r="H2291" t="s">
        <v>399</v>
      </c>
      <c r="I2291" t="s">
        <v>382</v>
      </c>
      <c r="J2291" t="s">
        <v>19</v>
      </c>
      <c r="K2291" t="s">
        <v>96</v>
      </c>
      <c r="L2291" t="s">
        <v>542</v>
      </c>
      <c r="M2291" t="s">
        <v>97</v>
      </c>
      <c r="N2291" t="s">
        <v>98</v>
      </c>
      <c r="O2291" t="s">
        <v>7</v>
      </c>
      <c r="P2291">
        <v>6</v>
      </c>
      <c r="Q2291">
        <v>1</v>
      </c>
      <c r="R2291">
        <v>7</v>
      </c>
      <c r="S2291" t="s">
        <v>62</v>
      </c>
      <c r="T2291" t="s">
        <v>99</v>
      </c>
      <c r="U2291" t="s">
        <v>100</v>
      </c>
      <c r="V2291" t="s">
        <v>101</v>
      </c>
    </row>
    <row r="2292" spans="1:22" x14ac:dyDescent="0.45">
      <c r="A2292" t="s">
        <v>260</v>
      </c>
      <c r="B2292" t="s">
        <v>261</v>
      </c>
      <c r="C2292">
        <v>2021</v>
      </c>
      <c r="D2292">
        <v>206</v>
      </c>
      <c r="E2292">
        <v>5</v>
      </c>
      <c r="F2292" s="2">
        <v>44329</v>
      </c>
      <c r="G2292" t="s">
        <v>393</v>
      </c>
      <c r="H2292" t="s">
        <v>399</v>
      </c>
      <c r="I2292" t="s">
        <v>382</v>
      </c>
      <c r="J2292" t="s">
        <v>19</v>
      </c>
      <c r="K2292" t="s">
        <v>96</v>
      </c>
      <c r="L2292" t="s">
        <v>542</v>
      </c>
      <c r="M2292" t="s">
        <v>97</v>
      </c>
      <c r="N2292" t="s">
        <v>98</v>
      </c>
      <c r="O2292" t="s">
        <v>7</v>
      </c>
      <c r="P2292">
        <v>5</v>
      </c>
      <c r="Q2292">
        <v>2</v>
      </c>
      <c r="R2292">
        <v>7</v>
      </c>
      <c r="S2292" t="s">
        <v>62</v>
      </c>
      <c r="T2292" t="s">
        <v>99</v>
      </c>
      <c r="U2292" t="s">
        <v>100</v>
      </c>
      <c r="V2292" t="s">
        <v>101</v>
      </c>
    </row>
    <row r="2293" spans="1:22" x14ac:dyDescent="0.45">
      <c r="A2293" t="s">
        <v>260</v>
      </c>
      <c r="B2293" t="s">
        <v>261</v>
      </c>
      <c r="C2293">
        <v>2021</v>
      </c>
      <c r="D2293">
        <v>207</v>
      </c>
      <c r="E2293">
        <v>5</v>
      </c>
      <c r="F2293" s="2">
        <v>44342</v>
      </c>
      <c r="G2293" t="s">
        <v>393</v>
      </c>
      <c r="H2293" t="s">
        <v>397</v>
      </c>
      <c r="I2293" t="s">
        <v>390</v>
      </c>
      <c r="J2293" t="s">
        <v>19</v>
      </c>
      <c r="K2293" t="s">
        <v>96</v>
      </c>
      <c r="L2293" t="s">
        <v>542</v>
      </c>
      <c r="M2293" t="s">
        <v>97</v>
      </c>
      <c r="N2293" t="s">
        <v>98</v>
      </c>
      <c r="O2293" t="s">
        <v>7</v>
      </c>
      <c r="P2293">
        <v>0</v>
      </c>
      <c r="Q2293">
        <v>1</v>
      </c>
      <c r="R2293">
        <v>1</v>
      </c>
      <c r="S2293" t="s">
        <v>62</v>
      </c>
      <c r="T2293" t="s">
        <v>99</v>
      </c>
      <c r="U2293" t="s">
        <v>100</v>
      </c>
      <c r="V2293" t="s">
        <v>101</v>
      </c>
    </row>
    <row r="2294" spans="1:22" x14ac:dyDescent="0.45">
      <c r="A2294" t="s">
        <v>260</v>
      </c>
      <c r="B2294" t="s">
        <v>261</v>
      </c>
      <c r="C2294">
        <v>2021</v>
      </c>
      <c r="D2294">
        <v>208</v>
      </c>
      <c r="E2294">
        <v>10</v>
      </c>
      <c r="F2294" s="2">
        <v>44483</v>
      </c>
      <c r="G2294" t="s">
        <v>393</v>
      </c>
      <c r="H2294" t="s">
        <v>399</v>
      </c>
      <c r="I2294" t="s">
        <v>382</v>
      </c>
      <c r="J2294" t="s">
        <v>19</v>
      </c>
      <c r="K2294" t="s">
        <v>96</v>
      </c>
      <c r="L2294" t="s">
        <v>542</v>
      </c>
      <c r="M2294" t="s">
        <v>97</v>
      </c>
      <c r="N2294" t="s">
        <v>98</v>
      </c>
      <c r="O2294" t="s">
        <v>7</v>
      </c>
      <c r="P2294">
        <v>4</v>
      </c>
      <c r="Q2294">
        <v>1</v>
      </c>
      <c r="R2294">
        <v>5</v>
      </c>
      <c r="S2294" t="s">
        <v>62</v>
      </c>
      <c r="T2294" t="s">
        <v>99</v>
      </c>
      <c r="U2294" t="s">
        <v>100</v>
      </c>
      <c r="V2294" t="s">
        <v>101</v>
      </c>
    </row>
    <row r="2295" spans="1:22" x14ac:dyDescent="0.45">
      <c r="A2295" t="s">
        <v>260</v>
      </c>
      <c r="B2295" t="s">
        <v>261</v>
      </c>
      <c r="C2295">
        <v>2022</v>
      </c>
      <c r="D2295">
        <v>209</v>
      </c>
      <c r="E2295">
        <v>5</v>
      </c>
      <c r="F2295" s="2">
        <v>44706</v>
      </c>
      <c r="G2295" t="s">
        <v>393</v>
      </c>
      <c r="H2295" t="s">
        <v>398</v>
      </c>
      <c r="I2295" t="s">
        <v>385</v>
      </c>
      <c r="J2295" t="s">
        <v>22</v>
      </c>
      <c r="K2295" t="s">
        <v>54</v>
      </c>
      <c r="M2295" t="s">
        <v>54</v>
      </c>
      <c r="O2295" t="s">
        <v>370</v>
      </c>
      <c r="P2295" t="s">
        <v>19</v>
      </c>
      <c r="Q2295" t="s">
        <v>19</v>
      </c>
      <c r="R2295">
        <v>1</v>
      </c>
    </row>
    <row r="2296" spans="1:22" x14ac:dyDescent="0.45">
      <c r="A2296" t="s">
        <v>260</v>
      </c>
      <c r="B2296" t="s">
        <v>261</v>
      </c>
      <c r="C2296">
        <v>2021</v>
      </c>
      <c r="D2296">
        <v>210</v>
      </c>
      <c r="E2296">
        <v>10</v>
      </c>
      <c r="F2296" s="2">
        <v>44497</v>
      </c>
      <c r="G2296" t="s">
        <v>393</v>
      </c>
      <c r="H2296" t="s">
        <v>399</v>
      </c>
      <c r="I2296" t="s">
        <v>382</v>
      </c>
      <c r="J2296" t="s">
        <v>19</v>
      </c>
      <c r="K2296" t="s">
        <v>96</v>
      </c>
      <c r="L2296" t="s">
        <v>542</v>
      </c>
      <c r="M2296" t="s">
        <v>97</v>
      </c>
      <c r="N2296" t="s">
        <v>98</v>
      </c>
      <c r="O2296" t="s">
        <v>7</v>
      </c>
      <c r="P2296">
        <v>0</v>
      </c>
      <c r="Q2296">
        <v>1</v>
      </c>
      <c r="R2296">
        <v>1</v>
      </c>
      <c r="S2296" t="s">
        <v>62</v>
      </c>
      <c r="T2296" t="s">
        <v>99</v>
      </c>
      <c r="U2296" t="s">
        <v>100</v>
      </c>
      <c r="V2296" t="s">
        <v>101</v>
      </c>
    </row>
    <row r="2297" spans="1:22" x14ac:dyDescent="0.45">
      <c r="A2297" t="s">
        <v>260</v>
      </c>
      <c r="B2297" t="s">
        <v>261</v>
      </c>
      <c r="C2297">
        <v>2022</v>
      </c>
      <c r="D2297">
        <v>211</v>
      </c>
      <c r="E2297">
        <v>5</v>
      </c>
      <c r="F2297" s="2">
        <v>44706</v>
      </c>
      <c r="G2297" t="s">
        <v>393</v>
      </c>
      <c r="H2297" t="s">
        <v>398</v>
      </c>
      <c r="I2297" t="s">
        <v>385</v>
      </c>
      <c r="J2297" t="s">
        <v>21</v>
      </c>
      <c r="P2297">
        <v>0</v>
      </c>
      <c r="Q2297">
        <v>0</v>
      </c>
      <c r="R2297">
        <v>0</v>
      </c>
    </row>
    <row r="2298" spans="1:22" x14ac:dyDescent="0.45">
      <c r="A2298" t="s">
        <v>260</v>
      </c>
      <c r="B2298" t="s">
        <v>261</v>
      </c>
      <c r="C2298">
        <v>2022</v>
      </c>
      <c r="D2298">
        <v>212</v>
      </c>
      <c r="E2298">
        <v>5</v>
      </c>
      <c r="F2298" s="2">
        <v>44706</v>
      </c>
      <c r="G2298" t="s">
        <v>393</v>
      </c>
      <c r="H2298" t="s">
        <v>398</v>
      </c>
      <c r="I2298" t="s">
        <v>385</v>
      </c>
      <c r="J2298" t="s">
        <v>37</v>
      </c>
      <c r="P2298">
        <v>0</v>
      </c>
      <c r="Q2298">
        <v>0</v>
      </c>
      <c r="R2298">
        <v>0</v>
      </c>
    </row>
    <row r="2299" spans="1:22" x14ac:dyDescent="0.45">
      <c r="A2299" t="s">
        <v>260</v>
      </c>
      <c r="B2299" t="s">
        <v>261</v>
      </c>
      <c r="C2299">
        <v>2022</v>
      </c>
      <c r="D2299">
        <v>213</v>
      </c>
      <c r="E2299">
        <v>5</v>
      </c>
      <c r="F2299" s="2">
        <v>44706</v>
      </c>
      <c r="G2299" t="s">
        <v>393</v>
      </c>
      <c r="H2299" t="s">
        <v>399</v>
      </c>
      <c r="I2299" t="s">
        <v>382</v>
      </c>
      <c r="J2299" t="s">
        <v>19</v>
      </c>
      <c r="P2299">
        <v>0</v>
      </c>
      <c r="Q2299">
        <v>0</v>
      </c>
      <c r="R2299">
        <v>0</v>
      </c>
    </row>
    <row r="2300" spans="1:22" x14ac:dyDescent="0.45">
      <c r="A2300" t="s">
        <v>260</v>
      </c>
      <c r="B2300" t="s">
        <v>261</v>
      </c>
      <c r="C2300">
        <v>2021</v>
      </c>
      <c r="D2300">
        <v>214</v>
      </c>
      <c r="E2300">
        <v>11</v>
      </c>
      <c r="F2300" s="2">
        <v>44516</v>
      </c>
      <c r="G2300" t="s">
        <v>393</v>
      </c>
      <c r="H2300" t="s">
        <v>397</v>
      </c>
      <c r="I2300" t="s">
        <v>390</v>
      </c>
      <c r="J2300" t="s">
        <v>19</v>
      </c>
      <c r="K2300" t="s">
        <v>96</v>
      </c>
      <c r="L2300" t="s">
        <v>542</v>
      </c>
      <c r="M2300" t="s">
        <v>97</v>
      </c>
      <c r="N2300" t="s">
        <v>98</v>
      </c>
      <c r="O2300" t="s">
        <v>7</v>
      </c>
      <c r="P2300">
        <v>10</v>
      </c>
      <c r="Q2300">
        <v>2</v>
      </c>
      <c r="R2300">
        <v>12</v>
      </c>
      <c r="S2300" t="s">
        <v>62</v>
      </c>
      <c r="T2300" t="s">
        <v>99</v>
      </c>
      <c r="U2300" t="s">
        <v>100</v>
      </c>
      <c r="V2300" t="s">
        <v>101</v>
      </c>
    </row>
    <row r="2301" spans="1:22" x14ac:dyDescent="0.45">
      <c r="A2301" t="s">
        <v>260</v>
      </c>
      <c r="B2301" t="s">
        <v>261</v>
      </c>
      <c r="C2301">
        <v>2021</v>
      </c>
      <c r="D2301">
        <v>215</v>
      </c>
      <c r="E2301">
        <v>11</v>
      </c>
      <c r="F2301" s="2">
        <v>44516</v>
      </c>
      <c r="G2301" t="s">
        <v>393</v>
      </c>
      <c r="H2301" t="s">
        <v>399</v>
      </c>
      <c r="I2301" t="s">
        <v>382</v>
      </c>
      <c r="J2301" t="s">
        <v>19</v>
      </c>
      <c r="K2301" t="s">
        <v>96</v>
      </c>
      <c r="L2301" t="s">
        <v>542</v>
      </c>
      <c r="M2301" t="s">
        <v>97</v>
      </c>
      <c r="N2301" t="s">
        <v>98</v>
      </c>
      <c r="O2301" t="s">
        <v>7</v>
      </c>
      <c r="P2301">
        <v>9</v>
      </c>
      <c r="Q2301">
        <v>4</v>
      </c>
      <c r="R2301">
        <v>13</v>
      </c>
      <c r="S2301" t="s">
        <v>62</v>
      </c>
      <c r="T2301" t="s">
        <v>99</v>
      </c>
      <c r="U2301" t="s">
        <v>100</v>
      </c>
      <c r="V2301" t="s">
        <v>101</v>
      </c>
    </row>
    <row r="2302" spans="1:22" x14ac:dyDescent="0.45">
      <c r="A2302" t="s">
        <v>260</v>
      </c>
      <c r="B2302" t="s">
        <v>261</v>
      </c>
      <c r="C2302">
        <v>2021</v>
      </c>
      <c r="D2302">
        <v>216</v>
      </c>
      <c r="E2302">
        <v>12</v>
      </c>
      <c r="F2302" s="2">
        <v>44543</v>
      </c>
      <c r="G2302" t="s">
        <v>393</v>
      </c>
      <c r="H2302" t="s">
        <v>397</v>
      </c>
      <c r="I2302" t="s">
        <v>390</v>
      </c>
      <c r="J2302" t="s">
        <v>19</v>
      </c>
      <c r="K2302" t="s">
        <v>96</v>
      </c>
      <c r="L2302" t="s">
        <v>542</v>
      </c>
      <c r="M2302" t="s">
        <v>97</v>
      </c>
      <c r="N2302" t="s">
        <v>98</v>
      </c>
      <c r="O2302" t="s">
        <v>7</v>
      </c>
      <c r="P2302">
        <v>8</v>
      </c>
      <c r="Q2302">
        <v>6</v>
      </c>
      <c r="R2302">
        <v>14</v>
      </c>
      <c r="S2302" t="s">
        <v>62</v>
      </c>
      <c r="T2302" t="s">
        <v>99</v>
      </c>
      <c r="U2302" t="s">
        <v>100</v>
      </c>
      <c r="V2302" t="s">
        <v>101</v>
      </c>
    </row>
    <row r="2303" spans="1:22" x14ac:dyDescent="0.45">
      <c r="A2303" t="s">
        <v>260</v>
      </c>
      <c r="B2303" t="s">
        <v>261</v>
      </c>
      <c r="C2303">
        <v>2021</v>
      </c>
      <c r="D2303">
        <v>217</v>
      </c>
      <c r="E2303">
        <v>12</v>
      </c>
      <c r="F2303" s="2">
        <v>44543</v>
      </c>
      <c r="G2303" t="s">
        <v>393</v>
      </c>
      <c r="H2303" t="s">
        <v>399</v>
      </c>
      <c r="I2303" t="s">
        <v>382</v>
      </c>
      <c r="J2303" t="s">
        <v>19</v>
      </c>
      <c r="K2303" t="s">
        <v>96</v>
      </c>
      <c r="L2303" t="s">
        <v>542</v>
      </c>
      <c r="M2303" t="s">
        <v>97</v>
      </c>
      <c r="N2303" t="s">
        <v>98</v>
      </c>
      <c r="O2303" t="s">
        <v>7</v>
      </c>
      <c r="P2303">
        <v>3</v>
      </c>
      <c r="Q2303">
        <v>2</v>
      </c>
      <c r="R2303">
        <v>5</v>
      </c>
      <c r="S2303" t="s">
        <v>62</v>
      </c>
      <c r="T2303" t="s">
        <v>99</v>
      </c>
      <c r="U2303" t="s">
        <v>100</v>
      </c>
      <c r="V2303" t="s">
        <v>101</v>
      </c>
    </row>
    <row r="2304" spans="1:22" x14ac:dyDescent="0.45">
      <c r="A2304" t="s">
        <v>260</v>
      </c>
      <c r="B2304" t="s">
        <v>261</v>
      </c>
      <c r="C2304">
        <v>2022</v>
      </c>
      <c r="D2304">
        <v>218</v>
      </c>
      <c r="E2304">
        <v>1</v>
      </c>
      <c r="F2304" s="2">
        <v>44572</v>
      </c>
      <c r="G2304" t="s">
        <v>393</v>
      </c>
      <c r="H2304" t="s">
        <v>397</v>
      </c>
      <c r="I2304" t="s">
        <v>390</v>
      </c>
      <c r="J2304" t="s">
        <v>19</v>
      </c>
      <c r="K2304" t="s">
        <v>96</v>
      </c>
      <c r="L2304" t="s">
        <v>542</v>
      </c>
      <c r="M2304" t="s">
        <v>97</v>
      </c>
      <c r="N2304" t="s">
        <v>98</v>
      </c>
      <c r="O2304" t="s">
        <v>7</v>
      </c>
      <c r="P2304">
        <v>1</v>
      </c>
      <c r="Q2304">
        <v>1</v>
      </c>
      <c r="R2304">
        <v>2</v>
      </c>
      <c r="S2304" t="s">
        <v>62</v>
      </c>
      <c r="T2304" t="s">
        <v>99</v>
      </c>
      <c r="U2304" t="s">
        <v>100</v>
      </c>
      <c r="V2304" t="s">
        <v>101</v>
      </c>
    </row>
    <row r="2305" spans="1:22" x14ac:dyDescent="0.45">
      <c r="A2305" t="s">
        <v>260</v>
      </c>
      <c r="B2305" t="s">
        <v>261</v>
      </c>
      <c r="C2305">
        <v>2022</v>
      </c>
      <c r="D2305">
        <v>219</v>
      </c>
      <c r="E2305">
        <v>1</v>
      </c>
      <c r="F2305" s="2">
        <v>44572</v>
      </c>
      <c r="G2305" t="s">
        <v>393</v>
      </c>
      <c r="H2305" t="s">
        <v>399</v>
      </c>
      <c r="I2305" t="s">
        <v>382</v>
      </c>
      <c r="J2305" t="s">
        <v>19</v>
      </c>
      <c r="K2305" t="s">
        <v>96</v>
      </c>
      <c r="L2305" t="s">
        <v>542</v>
      </c>
      <c r="M2305" t="s">
        <v>97</v>
      </c>
      <c r="N2305" t="s">
        <v>98</v>
      </c>
      <c r="O2305" t="s">
        <v>7</v>
      </c>
      <c r="P2305">
        <v>0</v>
      </c>
      <c r="Q2305">
        <v>2</v>
      </c>
      <c r="R2305">
        <v>2</v>
      </c>
      <c r="S2305" t="s">
        <v>62</v>
      </c>
      <c r="T2305" t="s">
        <v>99</v>
      </c>
      <c r="U2305" t="s">
        <v>100</v>
      </c>
      <c r="V2305" t="s">
        <v>101</v>
      </c>
    </row>
    <row r="2306" spans="1:22" x14ac:dyDescent="0.45">
      <c r="A2306" t="s">
        <v>260</v>
      </c>
      <c r="B2306" t="s">
        <v>261</v>
      </c>
      <c r="C2306">
        <v>2022</v>
      </c>
      <c r="D2306">
        <v>220</v>
      </c>
      <c r="E2306">
        <v>5</v>
      </c>
      <c r="F2306" s="2">
        <v>44692</v>
      </c>
      <c r="G2306" t="s">
        <v>393</v>
      </c>
      <c r="H2306" t="s">
        <v>397</v>
      </c>
      <c r="I2306" t="s">
        <v>390</v>
      </c>
      <c r="J2306" t="s">
        <v>19</v>
      </c>
      <c r="K2306" t="s">
        <v>96</v>
      </c>
      <c r="L2306" t="s">
        <v>542</v>
      </c>
      <c r="M2306" t="s">
        <v>97</v>
      </c>
      <c r="N2306" t="s">
        <v>98</v>
      </c>
      <c r="O2306" t="s">
        <v>7</v>
      </c>
      <c r="P2306">
        <v>0</v>
      </c>
      <c r="Q2306">
        <v>1</v>
      </c>
      <c r="R2306">
        <v>1</v>
      </c>
      <c r="S2306" t="s">
        <v>62</v>
      </c>
      <c r="T2306" t="s">
        <v>99</v>
      </c>
      <c r="U2306" t="s">
        <v>100</v>
      </c>
      <c r="V2306" t="s">
        <v>101</v>
      </c>
    </row>
    <row r="2307" spans="1:22" x14ac:dyDescent="0.45">
      <c r="A2307" t="s">
        <v>260</v>
      </c>
      <c r="B2307" t="s">
        <v>261</v>
      </c>
      <c r="C2307">
        <v>2022</v>
      </c>
      <c r="D2307">
        <v>221</v>
      </c>
      <c r="E2307">
        <v>5</v>
      </c>
      <c r="F2307" s="2">
        <v>44692</v>
      </c>
      <c r="G2307" t="s">
        <v>393</v>
      </c>
      <c r="H2307" t="s">
        <v>397</v>
      </c>
      <c r="I2307" t="s">
        <v>390</v>
      </c>
      <c r="J2307" t="s">
        <v>19</v>
      </c>
      <c r="K2307" t="s">
        <v>96</v>
      </c>
      <c r="L2307" t="s">
        <v>542</v>
      </c>
      <c r="M2307" t="s">
        <v>97</v>
      </c>
      <c r="N2307" t="s">
        <v>98</v>
      </c>
      <c r="O2307" t="s">
        <v>7</v>
      </c>
      <c r="P2307">
        <v>13</v>
      </c>
      <c r="Q2307">
        <v>7</v>
      </c>
      <c r="R2307">
        <v>20</v>
      </c>
      <c r="S2307" t="s">
        <v>62</v>
      </c>
      <c r="T2307" t="s">
        <v>99</v>
      </c>
      <c r="U2307" t="s">
        <v>100</v>
      </c>
      <c r="V2307" t="s">
        <v>101</v>
      </c>
    </row>
    <row r="2308" spans="1:22" x14ac:dyDescent="0.45">
      <c r="A2308" t="s">
        <v>260</v>
      </c>
      <c r="B2308" t="s">
        <v>261</v>
      </c>
      <c r="C2308">
        <v>2022</v>
      </c>
      <c r="D2308">
        <v>222</v>
      </c>
      <c r="E2308">
        <v>5</v>
      </c>
      <c r="F2308" s="2">
        <v>44706</v>
      </c>
      <c r="G2308" t="s">
        <v>393</v>
      </c>
      <c r="H2308" t="s">
        <v>397</v>
      </c>
      <c r="I2308" t="s">
        <v>390</v>
      </c>
      <c r="J2308" t="s">
        <v>19</v>
      </c>
      <c r="K2308" t="s">
        <v>96</v>
      </c>
      <c r="L2308" t="s">
        <v>542</v>
      </c>
      <c r="M2308" t="s">
        <v>97</v>
      </c>
      <c r="N2308" t="s">
        <v>98</v>
      </c>
      <c r="O2308" t="s">
        <v>7</v>
      </c>
      <c r="P2308">
        <v>5</v>
      </c>
      <c r="Q2308">
        <v>7</v>
      </c>
      <c r="R2308">
        <v>12</v>
      </c>
      <c r="S2308" t="s">
        <v>62</v>
      </c>
      <c r="T2308" t="s">
        <v>99</v>
      </c>
      <c r="U2308" t="s">
        <v>100</v>
      </c>
      <c r="V2308" t="s">
        <v>101</v>
      </c>
    </row>
    <row r="2309" spans="1:22" x14ac:dyDescent="0.45">
      <c r="A2309" t="s">
        <v>260</v>
      </c>
      <c r="B2309" t="s">
        <v>261</v>
      </c>
      <c r="C2309">
        <v>2021</v>
      </c>
      <c r="D2309">
        <v>223</v>
      </c>
      <c r="E2309">
        <v>3</v>
      </c>
      <c r="F2309" s="2">
        <v>44273</v>
      </c>
      <c r="G2309" t="s">
        <v>393</v>
      </c>
      <c r="H2309" t="s">
        <v>399</v>
      </c>
      <c r="I2309" t="s">
        <v>382</v>
      </c>
      <c r="J2309" t="s">
        <v>19</v>
      </c>
      <c r="K2309" t="s">
        <v>110</v>
      </c>
      <c r="L2309" t="s">
        <v>547</v>
      </c>
      <c r="M2309" t="s">
        <v>111</v>
      </c>
      <c r="N2309" t="s">
        <v>112</v>
      </c>
      <c r="O2309" t="s">
        <v>7</v>
      </c>
      <c r="P2309">
        <v>1</v>
      </c>
      <c r="Q2309">
        <v>0</v>
      </c>
      <c r="R2309">
        <v>1</v>
      </c>
      <c r="S2309" t="s">
        <v>34</v>
      </c>
      <c r="T2309" t="s">
        <v>32</v>
      </c>
      <c r="U2309" t="s">
        <v>67</v>
      </c>
      <c r="V2309" t="s">
        <v>71</v>
      </c>
    </row>
    <row r="2310" spans="1:22" x14ac:dyDescent="0.45">
      <c r="A2310" t="s">
        <v>260</v>
      </c>
      <c r="B2310" t="s">
        <v>261</v>
      </c>
      <c r="C2310">
        <v>2021</v>
      </c>
      <c r="D2310">
        <v>224</v>
      </c>
      <c r="E2310">
        <v>4</v>
      </c>
      <c r="F2310" s="2">
        <v>44315</v>
      </c>
      <c r="G2310" t="s">
        <v>393</v>
      </c>
      <c r="H2310" t="s">
        <v>397</v>
      </c>
      <c r="I2310" t="s">
        <v>390</v>
      </c>
      <c r="J2310" t="s">
        <v>19</v>
      </c>
      <c r="K2310" t="s">
        <v>110</v>
      </c>
      <c r="L2310" t="s">
        <v>547</v>
      </c>
      <c r="M2310" t="s">
        <v>111</v>
      </c>
      <c r="N2310" t="s">
        <v>112</v>
      </c>
      <c r="O2310" t="s">
        <v>7</v>
      </c>
      <c r="P2310">
        <v>1</v>
      </c>
      <c r="Q2310">
        <v>0</v>
      </c>
      <c r="R2310">
        <v>1</v>
      </c>
      <c r="S2310" t="s">
        <v>34</v>
      </c>
      <c r="T2310" t="s">
        <v>32</v>
      </c>
      <c r="U2310" t="s">
        <v>67</v>
      </c>
      <c r="V2310" t="s">
        <v>71</v>
      </c>
    </row>
    <row r="2311" spans="1:22" x14ac:dyDescent="0.45">
      <c r="A2311" t="s">
        <v>260</v>
      </c>
      <c r="B2311" t="s">
        <v>261</v>
      </c>
      <c r="C2311">
        <v>2021</v>
      </c>
      <c r="D2311">
        <v>225</v>
      </c>
      <c r="E2311">
        <v>4</v>
      </c>
      <c r="F2311" s="2">
        <v>44315</v>
      </c>
      <c r="G2311" t="s">
        <v>393</v>
      </c>
      <c r="H2311" t="s">
        <v>399</v>
      </c>
      <c r="I2311" t="s">
        <v>382</v>
      </c>
      <c r="J2311" t="s">
        <v>19</v>
      </c>
      <c r="K2311" t="s">
        <v>110</v>
      </c>
      <c r="L2311" t="s">
        <v>547</v>
      </c>
      <c r="M2311" t="s">
        <v>111</v>
      </c>
      <c r="N2311" t="s">
        <v>112</v>
      </c>
      <c r="O2311" t="s">
        <v>7</v>
      </c>
      <c r="P2311">
        <v>16</v>
      </c>
      <c r="Q2311">
        <v>15</v>
      </c>
      <c r="R2311">
        <v>31</v>
      </c>
      <c r="S2311" t="s">
        <v>34</v>
      </c>
      <c r="T2311" t="s">
        <v>32</v>
      </c>
      <c r="U2311" t="s">
        <v>67</v>
      </c>
      <c r="V2311" t="s">
        <v>71</v>
      </c>
    </row>
    <row r="2312" spans="1:22" x14ac:dyDescent="0.45">
      <c r="A2312" t="s">
        <v>260</v>
      </c>
      <c r="B2312" t="s">
        <v>261</v>
      </c>
      <c r="C2312">
        <v>2021</v>
      </c>
      <c r="D2312">
        <v>226</v>
      </c>
      <c r="E2312">
        <v>5</v>
      </c>
      <c r="F2312" s="2">
        <v>44329</v>
      </c>
      <c r="G2312" t="s">
        <v>393</v>
      </c>
      <c r="H2312" t="s">
        <v>399</v>
      </c>
      <c r="I2312" t="s">
        <v>382</v>
      </c>
      <c r="J2312" t="s">
        <v>19</v>
      </c>
      <c r="K2312" t="s">
        <v>110</v>
      </c>
      <c r="L2312" t="s">
        <v>547</v>
      </c>
      <c r="M2312" t="s">
        <v>111</v>
      </c>
      <c r="N2312" t="s">
        <v>112</v>
      </c>
      <c r="O2312" t="s">
        <v>7</v>
      </c>
      <c r="P2312">
        <v>3</v>
      </c>
      <c r="Q2312">
        <v>1</v>
      </c>
      <c r="R2312">
        <v>4</v>
      </c>
      <c r="S2312" t="s">
        <v>34</v>
      </c>
      <c r="T2312" t="s">
        <v>32</v>
      </c>
      <c r="U2312" t="s">
        <v>67</v>
      </c>
      <c r="V2312" t="s">
        <v>71</v>
      </c>
    </row>
    <row r="2313" spans="1:22" x14ac:dyDescent="0.45">
      <c r="A2313" t="s">
        <v>260</v>
      </c>
      <c r="B2313" t="s">
        <v>261</v>
      </c>
      <c r="C2313">
        <v>2021</v>
      </c>
      <c r="D2313">
        <v>227</v>
      </c>
      <c r="E2313">
        <v>6</v>
      </c>
      <c r="F2313" s="2">
        <v>44370</v>
      </c>
      <c r="G2313" t="s">
        <v>393</v>
      </c>
      <c r="H2313" t="s">
        <v>399</v>
      </c>
      <c r="I2313" t="s">
        <v>382</v>
      </c>
      <c r="J2313" t="s">
        <v>19</v>
      </c>
      <c r="K2313" t="s">
        <v>110</v>
      </c>
      <c r="L2313" t="s">
        <v>547</v>
      </c>
      <c r="M2313" t="s">
        <v>111</v>
      </c>
      <c r="N2313" t="s">
        <v>112</v>
      </c>
      <c r="O2313" t="s">
        <v>7</v>
      </c>
      <c r="P2313">
        <v>1</v>
      </c>
      <c r="Q2313">
        <v>0</v>
      </c>
      <c r="R2313">
        <v>1</v>
      </c>
      <c r="S2313" t="s">
        <v>34</v>
      </c>
      <c r="T2313" t="s">
        <v>32</v>
      </c>
      <c r="U2313" t="s">
        <v>67</v>
      </c>
      <c r="V2313" t="s">
        <v>71</v>
      </c>
    </row>
    <row r="2314" spans="1:22" x14ac:dyDescent="0.45">
      <c r="A2314" t="s">
        <v>260</v>
      </c>
      <c r="B2314" t="s">
        <v>261</v>
      </c>
      <c r="C2314">
        <v>2021</v>
      </c>
      <c r="D2314">
        <v>228</v>
      </c>
      <c r="E2314">
        <v>11</v>
      </c>
      <c r="F2314" s="2">
        <v>44516</v>
      </c>
      <c r="G2314" t="s">
        <v>393</v>
      </c>
      <c r="H2314" t="s">
        <v>399</v>
      </c>
      <c r="I2314" t="s">
        <v>382</v>
      </c>
      <c r="J2314" t="s">
        <v>19</v>
      </c>
      <c r="K2314" t="s">
        <v>110</v>
      </c>
      <c r="L2314" t="s">
        <v>547</v>
      </c>
      <c r="M2314" t="s">
        <v>111</v>
      </c>
      <c r="N2314" t="s">
        <v>112</v>
      </c>
      <c r="O2314" t="s">
        <v>7</v>
      </c>
      <c r="P2314">
        <v>0</v>
      </c>
      <c r="Q2314">
        <v>2</v>
      </c>
      <c r="R2314">
        <v>2</v>
      </c>
      <c r="S2314" t="s">
        <v>34</v>
      </c>
      <c r="T2314" t="s">
        <v>32</v>
      </c>
      <c r="U2314" t="s">
        <v>67</v>
      </c>
      <c r="V2314" t="s">
        <v>71</v>
      </c>
    </row>
    <row r="2315" spans="1:22" x14ac:dyDescent="0.45">
      <c r="A2315" t="s">
        <v>260</v>
      </c>
      <c r="B2315" t="s">
        <v>261</v>
      </c>
      <c r="C2315">
        <v>2021</v>
      </c>
      <c r="D2315">
        <v>229</v>
      </c>
      <c r="E2315">
        <v>12</v>
      </c>
      <c r="F2315" s="2">
        <v>44543</v>
      </c>
      <c r="G2315" t="s">
        <v>393</v>
      </c>
      <c r="H2315" t="s">
        <v>399</v>
      </c>
      <c r="I2315" t="s">
        <v>382</v>
      </c>
      <c r="J2315" t="s">
        <v>19</v>
      </c>
      <c r="K2315" t="s">
        <v>110</v>
      </c>
      <c r="L2315" t="s">
        <v>547</v>
      </c>
      <c r="M2315" t="s">
        <v>111</v>
      </c>
      <c r="N2315" t="s">
        <v>112</v>
      </c>
      <c r="O2315" t="s">
        <v>7</v>
      </c>
      <c r="P2315">
        <v>1</v>
      </c>
      <c r="Q2315">
        <v>0</v>
      </c>
      <c r="R2315">
        <v>1</v>
      </c>
      <c r="S2315" t="s">
        <v>34</v>
      </c>
      <c r="T2315" t="s">
        <v>32</v>
      </c>
      <c r="U2315" t="s">
        <v>67</v>
      </c>
      <c r="V2315" t="s">
        <v>71</v>
      </c>
    </row>
    <row r="2316" spans="1:22" x14ac:dyDescent="0.45">
      <c r="A2316" t="s">
        <v>42</v>
      </c>
      <c r="B2316" t="s">
        <v>206</v>
      </c>
      <c r="C2316">
        <v>2021</v>
      </c>
      <c r="D2316">
        <v>1</v>
      </c>
      <c r="E2316">
        <v>12</v>
      </c>
      <c r="F2316" s="2">
        <v>44540</v>
      </c>
      <c r="G2316" t="s">
        <v>393</v>
      </c>
      <c r="H2316" t="s">
        <v>397</v>
      </c>
      <c r="I2316" t="s">
        <v>390</v>
      </c>
      <c r="J2316" t="s">
        <v>19</v>
      </c>
      <c r="K2316" t="s">
        <v>315</v>
      </c>
      <c r="L2316" t="s">
        <v>450</v>
      </c>
      <c r="M2316" t="s">
        <v>316</v>
      </c>
      <c r="N2316" t="s">
        <v>317</v>
      </c>
      <c r="O2316" t="s">
        <v>7</v>
      </c>
      <c r="P2316">
        <v>1</v>
      </c>
      <c r="Q2316">
        <v>1</v>
      </c>
      <c r="R2316">
        <v>2</v>
      </c>
      <c r="S2316" t="s">
        <v>34</v>
      </c>
      <c r="T2316" t="s">
        <v>32</v>
      </c>
      <c r="U2316" t="s">
        <v>33</v>
      </c>
      <c r="V2316" t="s">
        <v>213</v>
      </c>
    </row>
    <row r="2317" spans="1:22" x14ac:dyDescent="0.45">
      <c r="A2317" t="s">
        <v>42</v>
      </c>
      <c r="B2317" t="s">
        <v>206</v>
      </c>
      <c r="C2317">
        <v>2021</v>
      </c>
      <c r="D2317">
        <v>2</v>
      </c>
      <c r="E2317">
        <v>12</v>
      </c>
      <c r="F2317" s="2">
        <v>44540</v>
      </c>
      <c r="G2317" t="s">
        <v>393</v>
      </c>
      <c r="H2317" t="s">
        <v>399</v>
      </c>
      <c r="I2317" t="s">
        <v>382</v>
      </c>
      <c r="J2317" t="s">
        <v>19</v>
      </c>
      <c r="K2317" t="s">
        <v>315</v>
      </c>
      <c r="L2317" t="s">
        <v>450</v>
      </c>
      <c r="M2317" t="s">
        <v>316</v>
      </c>
      <c r="N2317" t="s">
        <v>317</v>
      </c>
      <c r="O2317" t="s">
        <v>7</v>
      </c>
      <c r="P2317">
        <v>0</v>
      </c>
      <c r="Q2317">
        <v>1</v>
      </c>
      <c r="R2317">
        <v>1</v>
      </c>
      <c r="S2317" t="s">
        <v>34</v>
      </c>
      <c r="T2317" t="s">
        <v>32</v>
      </c>
      <c r="U2317" t="s">
        <v>33</v>
      </c>
      <c r="V2317" t="s">
        <v>213</v>
      </c>
    </row>
    <row r="2318" spans="1:22" x14ac:dyDescent="0.45">
      <c r="A2318" t="s">
        <v>42</v>
      </c>
      <c r="B2318" t="s">
        <v>206</v>
      </c>
      <c r="C2318">
        <v>2022</v>
      </c>
      <c r="D2318">
        <v>3</v>
      </c>
      <c r="E2318">
        <v>4</v>
      </c>
      <c r="F2318" s="2">
        <v>44677</v>
      </c>
      <c r="G2318" t="s">
        <v>393</v>
      </c>
      <c r="H2318" t="s">
        <v>397</v>
      </c>
      <c r="I2318" t="s">
        <v>390</v>
      </c>
      <c r="J2318" t="s">
        <v>19</v>
      </c>
      <c r="K2318" t="s">
        <v>315</v>
      </c>
      <c r="L2318" t="s">
        <v>450</v>
      </c>
      <c r="M2318" t="s">
        <v>316</v>
      </c>
      <c r="N2318" t="s">
        <v>317</v>
      </c>
      <c r="O2318" t="s">
        <v>7</v>
      </c>
      <c r="P2318">
        <v>0</v>
      </c>
      <c r="Q2318">
        <v>1</v>
      </c>
      <c r="R2318">
        <v>1</v>
      </c>
      <c r="S2318" t="s">
        <v>34</v>
      </c>
      <c r="T2318" t="s">
        <v>32</v>
      </c>
      <c r="U2318" t="s">
        <v>33</v>
      </c>
      <c r="V2318" t="s">
        <v>213</v>
      </c>
    </row>
    <row r="2319" spans="1:22" x14ac:dyDescent="0.45">
      <c r="A2319" t="s">
        <v>42</v>
      </c>
      <c r="B2319" t="s">
        <v>206</v>
      </c>
      <c r="C2319">
        <v>2022</v>
      </c>
      <c r="D2319">
        <v>4</v>
      </c>
      <c r="E2319">
        <v>5</v>
      </c>
      <c r="F2319" s="2">
        <v>44694</v>
      </c>
      <c r="G2319" t="s">
        <v>393</v>
      </c>
      <c r="H2319" t="s">
        <v>399</v>
      </c>
      <c r="I2319" t="s">
        <v>382</v>
      </c>
      <c r="J2319" t="s">
        <v>19</v>
      </c>
      <c r="K2319" t="s">
        <v>315</v>
      </c>
      <c r="L2319" t="s">
        <v>450</v>
      </c>
      <c r="M2319" t="s">
        <v>316</v>
      </c>
      <c r="N2319" t="s">
        <v>317</v>
      </c>
      <c r="O2319" t="s">
        <v>7</v>
      </c>
      <c r="P2319">
        <v>1</v>
      </c>
      <c r="Q2319">
        <v>0</v>
      </c>
      <c r="R2319">
        <v>1</v>
      </c>
      <c r="S2319" t="s">
        <v>34</v>
      </c>
      <c r="T2319" t="s">
        <v>32</v>
      </c>
      <c r="U2319" t="s">
        <v>33</v>
      </c>
      <c r="V2319" t="s">
        <v>213</v>
      </c>
    </row>
    <row r="2320" spans="1:22" x14ac:dyDescent="0.45">
      <c r="A2320" t="s">
        <v>42</v>
      </c>
      <c r="B2320" t="s">
        <v>206</v>
      </c>
      <c r="C2320">
        <v>2022</v>
      </c>
      <c r="D2320">
        <v>5</v>
      </c>
      <c r="E2320">
        <v>5</v>
      </c>
      <c r="F2320" s="2">
        <v>44708</v>
      </c>
      <c r="G2320" t="s">
        <v>393</v>
      </c>
      <c r="H2320" t="s">
        <v>397</v>
      </c>
      <c r="I2320" t="s">
        <v>390</v>
      </c>
      <c r="J2320" t="s">
        <v>19</v>
      </c>
      <c r="K2320" t="s">
        <v>315</v>
      </c>
      <c r="L2320" t="s">
        <v>450</v>
      </c>
      <c r="M2320" t="s">
        <v>316</v>
      </c>
      <c r="N2320" t="s">
        <v>317</v>
      </c>
      <c r="O2320" t="s">
        <v>7</v>
      </c>
      <c r="P2320">
        <v>3</v>
      </c>
      <c r="Q2320">
        <v>7</v>
      </c>
      <c r="R2320">
        <v>10</v>
      </c>
      <c r="S2320" t="s">
        <v>34</v>
      </c>
      <c r="T2320" t="s">
        <v>32</v>
      </c>
      <c r="U2320" t="s">
        <v>33</v>
      </c>
      <c r="V2320" t="s">
        <v>213</v>
      </c>
    </row>
    <row r="2321" spans="1:22" x14ac:dyDescent="0.45">
      <c r="A2321" t="s">
        <v>42</v>
      </c>
      <c r="B2321" t="s">
        <v>206</v>
      </c>
      <c r="C2321">
        <v>2022</v>
      </c>
      <c r="D2321">
        <v>6</v>
      </c>
      <c r="E2321">
        <v>5</v>
      </c>
      <c r="F2321" s="2">
        <v>44708</v>
      </c>
      <c r="G2321" t="s">
        <v>393</v>
      </c>
      <c r="H2321" t="s">
        <v>399</v>
      </c>
      <c r="I2321" t="s">
        <v>382</v>
      </c>
      <c r="J2321" t="s">
        <v>19</v>
      </c>
      <c r="K2321" t="s">
        <v>315</v>
      </c>
      <c r="L2321" t="s">
        <v>450</v>
      </c>
      <c r="M2321" t="s">
        <v>316</v>
      </c>
      <c r="N2321" t="s">
        <v>317</v>
      </c>
      <c r="O2321" t="s">
        <v>7</v>
      </c>
      <c r="P2321">
        <v>0</v>
      </c>
      <c r="Q2321">
        <v>1</v>
      </c>
      <c r="R2321">
        <v>1</v>
      </c>
      <c r="S2321" t="s">
        <v>34</v>
      </c>
      <c r="T2321" t="s">
        <v>32</v>
      </c>
      <c r="U2321" t="s">
        <v>33</v>
      </c>
      <c r="V2321" t="s">
        <v>213</v>
      </c>
    </row>
    <row r="2322" spans="1:22" x14ac:dyDescent="0.45">
      <c r="A2322" t="s">
        <v>42</v>
      </c>
      <c r="B2322" t="s">
        <v>206</v>
      </c>
      <c r="C2322">
        <v>2021</v>
      </c>
      <c r="D2322">
        <v>7</v>
      </c>
      <c r="E2322">
        <v>5</v>
      </c>
      <c r="F2322" s="2">
        <v>44328</v>
      </c>
      <c r="G2322" t="s">
        <v>393</v>
      </c>
      <c r="H2322" t="s">
        <v>397</v>
      </c>
      <c r="I2322" t="s">
        <v>390</v>
      </c>
      <c r="J2322" t="s">
        <v>19</v>
      </c>
      <c r="K2322" t="s">
        <v>282</v>
      </c>
      <c r="L2322" t="s">
        <v>454</v>
      </c>
      <c r="M2322" t="s">
        <v>283</v>
      </c>
      <c r="N2322" t="s">
        <v>284</v>
      </c>
      <c r="O2322" t="s">
        <v>7</v>
      </c>
      <c r="P2322">
        <v>2</v>
      </c>
      <c r="Q2322">
        <v>3</v>
      </c>
      <c r="R2322">
        <v>5</v>
      </c>
      <c r="S2322" t="s">
        <v>62</v>
      </c>
      <c r="T2322" t="s">
        <v>200</v>
      </c>
      <c r="U2322" t="s">
        <v>201</v>
      </c>
      <c r="V2322" t="s">
        <v>202</v>
      </c>
    </row>
    <row r="2323" spans="1:22" x14ac:dyDescent="0.45">
      <c r="A2323" t="s">
        <v>42</v>
      </c>
      <c r="B2323" t="s">
        <v>206</v>
      </c>
      <c r="C2323">
        <v>2021</v>
      </c>
      <c r="D2323">
        <v>8</v>
      </c>
      <c r="E2323">
        <v>5</v>
      </c>
      <c r="F2323" s="2">
        <v>44328</v>
      </c>
      <c r="G2323" t="s">
        <v>393</v>
      </c>
      <c r="H2323" t="s">
        <v>398</v>
      </c>
      <c r="I2323" t="s">
        <v>385</v>
      </c>
      <c r="J2323" t="s">
        <v>36</v>
      </c>
      <c r="K2323" t="s">
        <v>282</v>
      </c>
      <c r="L2323" t="s">
        <v>454</v>
      </c>
      <c r="M2323" t="s">
        <v>283</v>
      </c>
      <c r="N2323" t="s">
        <v>284</v>
      </c>
      <c r="O2323" t="s">
        <v>7</v>
      </c>
      <c r="P2323">
        <v>2</v>
      </c>
      <c r="Q2323">
        <v>3</v>
      </c>
      <c r="R2323">
        <v>5</v>
      </c>
      <c r="S2323" t="s">
        <v>62</v>
      </c>
      <c r="T2323" t="s">
        <v>200</v>
      </c>
      <c r="U2323" t="s">
        <v>201</v>
      </c>
      <c r="V2323" t="s">
        <v>202</v>
      </c>
    </row>
    <row r="2324" spans="1:22" x14ac:dyDescent="0.45">
      <c r="A2324" t="s">
        <v>42</v>
      </c>
      <c r="B2324" t="s">
        <v>206</v>
      </c>
      <c r="C2324">
        <v>2021</v>
      </c>
      <c r="D2324">
        <v>9</v>
      </c>
      <c r="E2324">
        <v>5</v>
      </c>
      <c r="F2324" s="2">
        <v>44343</v>
      </c>
      <c r="G2324" t="s">
        <v>393</v>
      </c>
      <c r="H2324" t="s">
        <v>398</v>
      </c>
      <c r="I2324" t="s">
        <v>385</v>
      </c>
      <c r="J2324" t="s">
        <v>36</v>
      </c>
      <c r="K2324" t="s">
        <v>282</v>
      </c>
      <c r="L2324" t="s">
        <v>454</v>
      </c>
      <c r="M2324" t="s">
        <v>283</v>
      </c>
      <c r="N2324" t="s">
        <v>284</v>
      </c>
      <c r="O2324" t="s">
        <v>7</v>
      </c>
      <c r="P2324">
        <v>2</v>
      </c>
      <c r="Q2324">
        <v>3</v>
      </c>
      <c r="R2324">
        <v>5</v>
      </c>
      <c r="S2324" t="s">
        <v>62</v>
      </c>
      <c r="T2324" t="s">
        <v>200</v>
      </c>
      <c r="U2324" t="s">
        <v>201</v>
      </c>
      <c r="V2324" t="s">
        <v>202</v>
      </c>
    </row>
    <row r="2325" spans="1:22" x14ac:dyDescent="0.45">
      <c r="A2325" t="s">
        <v>42</v>
      </c>
      <c r="B2325" t="s">
        <v>206</v>
      </c>
      <c r="C2325">
        <v>2021</v>
      </c>
      <c r="D2325">
        <v>10</v>
      </c>
      <c r="E2325">
        <v>5</v>
      </c>
      <c r="F2325" s="2">
        <v>44343</v>
      </c>
      <c r="G2325" t="s">
        <v>393</v>
      </c>
      <c r="H2325" t="s">
        <v>398</v>
      </c>
      <c r="I2325" t="s">
        <v>385</v>
      </c>
      <c r="J2325" t="s">
        <v>22</v>
      </c>
      <c r="K2325" t="s">
        <v>282</v>
      </c>
      <c r="L2325" t="s">
        <v>454</v>
      </c>
      <c r="M2325" t="s">
        <v>283</v>
      </c>
      <c r="N2325" t="s">
        <v>284</v>
      </c>
      <c r="O2325" t="s">
        <v>7</v>
      </c>
      <c r="P2325">
        <v>3</v>
      </c>
      <c r="Q2325">
        <v>3</v>
      </c>
      <c r="R2325">
        <v>6</v>
      </c>
      <c r="S2325" t="s">
        <v>62</v>
      </c>
      <c r="T2325" t="s">
        <v>200</v>
      </c>
      <c r="U2325" t="s">
        <v>201</v>
      </c>
      <c r="V2325" t="s">
        <v>202</v>
      </c>
    </row>
    <row r="2326" spans="1:22" x14ac:dyDescent="0.45">
      <c r="A2326" t="s">
        <v>42</v>
      </c>
      <c r="B2326" t="s">
        <v>206</v>
      </c>
      <c r="C2326">
        <v>2021</v>
      </c>
      <c r="D2326">
        <v>11</v>
      </c>
      <c r="E2326">
        <v>6</v>
      </c>
      <c r="F2326" s="2">
        <v>44358</v>
      </c>
      <c r="G2326" t="s">
        <v>393</v>
      </c>
      <c r="H2326" t="s">
        <v>398</v>
      </c>
      <c r="I2326" t="s">
        <v>385</v>
      </c>
      <c r="J2326" t="s">
        <v>36</v>
      </c>
      <c r="K2326" t="s">
        <v>282</v>
      </c>
      <c r="L2326" t="s">
        <v>454</v>
      </c>
      <c r="M2326" t="s">
        <v>283</v>
      </c>
      <c r="N2326" t="s">
        <v>284</v>
      </c>
      <c r="O2326" t="s">
        <v>7</v>
      </c>
      <c r="P2326">
        <v>2</v>
      </c>
      <c r="Q2326">
        <v>0</v>
      </c>
      <c r="R2326">
        <v>2</v>
      </c>
      <c r="S2326" t="s">
        <v>62</v>
      </c>
      <c r="T2326" t="s">
        <v>200</v>
      </c>
      <c r="U2326" t="s">
        <v>201</v>
      </c>
      <c r="V2326" t="s">
        <v>202</v>
      </c>
    </row>
    <row r="2327" spans="1:22" x14ac:dyDescent="0.45">
      <c r="A2327" t="s">
        <v>42</v>
      </c>
      <c r="B2327" t="s">
        <v>206</v>
      </c>
      <c r="C2327">
        <v>2022</v>
      </c>
      <c r="D2327">
        <v>12</v>
      </c>
      <c r="E2327">
        <v>5</v>
      </c>
      <c r="F2327" s="2">
        <v>44694</v>
      </c>
      <c r="G2327" t="s">
        <v>393</v>
      </c>
      <c r="H2327" t="s">
        <v>397</v>
      </c>
      <c r="I2327" t="s">
        <v>390</v>
      </c>
      <c r="J2327" t="s">
        <v>19</v>
      </c>
      <c r="K2327" t="s">
        <v>282</v>
      </c>
      <c r="L2327" t="s">
        <v>454</v>
      </c>
      <c r="M2327" t="s">
        <v>283</v>
      </c>
      <c r="N2327" t="s">
        <v>284</v>
      </c>
      <c r="O2327" t="s">
        <v>7</v>
      </c>
      <c r="P2327">
        <v>2</v>
      </c>
      <c r="Q2327">
        <v>0</v>
      </c>
      <c r="R2327">
        <v>2</v>
      </c>
      <c r="S2327" t="s">
        <v>62</v>
      </c>
      <c r="T2327" t="s">
        <v>200</v>
      </c>
      <c r="U2327" t="s">
        <v>201</v>
      </c>
      <c r="V2327" t="s">
        <v>202</v>
      </c>
    </row>
    <row r="2328" spans="1:22" x14ac:dyDescent="0.45">
      <c r="A2328" t="s">
        <v>42</v>
      </c>
      <c r="B2328" t="s">
        <v>206</v>
      </c>
      <c r="C2328">
        <v>2022</v>
      </c>
      <c r="D2328">
        <v>13</v>
      </c>
      <c r="E2328">
        <v>5</v>
      </c>
      <c r="F2328" s="2">
        <v>44694</v>
      </c>
      <c r="G2328" t="s">
        <v>393</v>
      </c>
      <c r="H2328" t="s">
        <v>399</v>
      </c>
      <c r="I2328" t="s">
        <v>382</v>
      </c>
      <c r="J2328" t="s">
        <v>19</v>
      </c>
      <c r="K2328" t="s">
        <v>282</v>
      </c>
      <c r="L2328" t="s">
        <v>454</v>
      </c>
      <c r="M2328" t="s">
        <v>283</v>
      </c>
      <c r="N2328" t="s">
        <v>284</v>
      </c>
      <c r="O2328" t="s">
        <v>7</v>
      </c>
      <c r="P2328">
        <v>0</v>
      </c>
      <c r="Q2328">
        <v>1</v>
      </c>
      <c r="R2328">
        <v>1</v>
      </c>
      <c r="S2328" t="s">
        <v>62</v>
      </c>
      <c r="T2328" t="s">
        <v>200</v>
      </c>
      <c r="U2328" t="s">
        <v>201</v>
      </c>
      <c r="V2328" t="s">
        <v>202</v>
      </c>
    </row>
    <row r="2329" spans="1:22" x14ac:dyDescent="0.45">
      <c r="A2329" t="s">
        <v>42</v>
      </c>
      <c r="B2329" t="s">
        <v>206</v>
      </c>
      <c r="C2329">
        <v>2022</v>
      </c>
      <c r="D2329">
        <v>14</v>
      </c>
      <c r="E2329">
        <v>5</v>
      </c>
      <c r="F2329" s="2">
        <v>44708</v>
      </c>
      <c r="G2329" t="s">
        <v>393</v>
      </c>
      <c r="H2329" t="s">
        <v>397</v>
      </c>
      <c r="I2329" t="s">
        <v>390</v>
      </c>
      <c r="J2329" t="s">
        <v>19</v>
      </c>
      <c r="K2329" t="s">
        <v>282</v>
      </c>
      <c r="L2329" t="s">
        <v>454</v>
      </c>
      <c r="M2329" t="s">
        <v>283</v>
      </c>
      <c r="N2329" t="s">
        <v>284</v>
      </c>
      <c r="O2329" t="s">
        <v>7</v>
      </c>
      <c r="P2329">
        <v>9</v>
      </c>
      <c r="Q2329">
        <v>4</v>
      </c>
      <c r="R2329">
        <v>13</v>
      </c>
      <c r="S2329" t="s">
        <v>62</v>
      </c>
      <c r="T2329" t="s">
        <v>200</v>
      </c>
      <c r="U2329" t="s">
        <v>201</v>
      </c>
      <c r="V2329" t="s">
        <v>202</v>
      </c>
    </row>
    <row r="2330" spans="1:22" x14ac:dyDescent="0.45">
      <c r="A2330" t="s">
        <v>42</v>
      </c>
      <c r="B2330" t="s">
        <v>206</v>
      </c>
      <c r="C2330">
        <v>2022</v>
      </c>
      <c r="D2330">
        <v>15</v>
      </c>
      <c r="E2330">
        <v>5</v>
      </c>
      <c r="F2330" s="2">
        <v>44708</v>
      </c>
      <c r="G2330" t="s">
        <v>393</v>
      </c>
      <c r="H2330" t="s">
        <v>398</v>
      </c>
      <c r="I2330" t="s">
        <v>385</v>
      </c>
      <c r="J2330" t="s">
        <v>37</v>
      </c>
      <c r="K2330" t="s">
        <v>282</v>
      </c>
      <c r="L2330" t="s">
        <v>454</v>
      </c>
      <c r="M2330" t="s">
        <v>283</v>
      </c>
      <c r="N2330" t="s">
        <v>284</v>
      </c>
      <c r="O2330" t="s">
        <v>7</v>
      </c>
      <c r="P2330">
        <v>3</v>
      </c>
      <c r="Q2330">
        <v>1</v>
      </c>
      <c r="R2330">
        <v>4</v>
      </c>
      <c r="S2330" t="s">
        <v>62</v>
      </c>
      <c r="T2330" t="s">
        <v>200</v>
      </c>
      <c r="U2330" t="s">
        <v>201</v>
      </c>
      <c r="V2330" t="s">
        <v>202</v>
      </c>
    </row>
    <row r="2331" spans="1:22" x14ac:dyDescent="0.45">
      <c r="A2331" t="s">
        <v>42</v>
      </c>
      <c r="B2331" t="s">
        <v>206</v>
      </c>
      <c r="C2331">
        <v>2022</v>
      </c>
      <c r="D2331">
        <v>16</v>
      </c>
      <c r="E2331">
        <v>5</v>
      </c>
      <c r="F2331" s="2">
        <v>44708</v>
      </c>
      <c r="G2331" t="s">
        <v>393</v>
      </c>
      <c r="H2331" t="s">
        <v>398</v>
      </c>
      <c r="I2331" t="s">
        <v>385</v>
      </c>
      <c r="J2331" t="s">
        <v>22</v>
      </c>
      <c r="K2331" t="s">
        <v>282</v>
      </c>
      <c r="L2331" t="s">
        <v>454</v>
      </c>
      <c r="M2331" t="s">
        <v>283</v>
      </c>
      <c r="N2331" t="s">
        <v>284</v>
      </c>
      <c r="O2331" t="s">
        <v>7</v>
      </c>
      <c r="P2331">
        <v>3</v>
      </c>
      <c r="Q2331">
        <v>3</v>
      </c>
      <c r="R2331">
        <v>6</v>
      </c>
      <c r="S2331" t="s">
        <v>62</v>
      </c>
      <c r="T2331" t="s">
        <v>200</v>
      </c>
      <c r="U2331" t="s">
        <v>201</v>
      </c>
      <c r="V2331" t="s">
        <v>202</v>
      </c>
    </row>
    <row r="2332" spans="1:22" x14ac:dyDescent="0.45">
      <c r="A2332" t="s">
        <v>42</v>
      </c>
      <c r="B2332" t="s">
        <v>206</v>
      </c>
      <c r="C2332">
        <v>2022</v>
      </c>
      <c r="D2332">
        <v>17</v>
      </c>
      <c r="E2332">
        <v>5</v>
      </c>
      <c r="F2332" s="2">
        <v>44708</v>
      </c>
      <c r="G2332" t="s">
        <v>393</v>
      </c>
      <c r="H2332" t="s">
        <v>399</v>
      </c>
      <c r="I2332" t="s">
        <v>382</v>
      </c>
      <c r="J2332" t="s">
        <v>19</v>
      </c>
      <c r="K2332" t="s">
        <v>282</v>
      </c>
      <c r="L2332" t="s">
        <v>454</v>
      </c>
      <c r="M2332" t="s">
        <v>283</v>
      </c>
      <c r="N2332" t="s">
        <v>284</v>
      </c>
      <c r="O2332" t="s">
        <v>7</v>
      </c>
      <c r="P2332">
        <v>2</v>
      </c>
      <c r="Q2332">
        <v>2</v>
      </c>
      <c r="R2332">
        <v>4</v>
      </c>
      <c r="S2332" t="s">
        <v>62</v>
      </c>
      <c r="T2332" t="s">
        <v>200</v>
      </c>
      <c r="U2332" t="s">
        <v>201</v>
      </c>
      <c r="V2332" t="s">
        <v>202</v>
      </c>
    </row>
    <row r="2333" spans="1:22" x14ac:dyDescent="0.45">
      <c r="A2333" t="s">
        <v>42</v>
      </c>
      <c r="B2333" t="s">
        <v>206</v>
      </c>
      <c r="C2333">
        <v>2019</v>
      </c>
      <c r="D2333">
        <v>18</v>
      </c>
      <c r="E2333">
        <v>11</v>
      </c>
      <c r="F2333" s="2">
        <v>43798</v>
      </c>
      <c r="G2333" t="s">
        <v>393</v>
      </c>
      <c r="H2333" t="s">
        <v>397</v>
      </c>
      <c r="I2333" t="s">
        <v>390</v>
      </c>
      <c r="J2333" t="s">
        <v>19</v>
      </c>
      <c r="K2333" t="s">
        <v>448</v>
      </c>
      <c r="L2333" t="s">
        <v>458</v>
      </c>
      <c r="M2333" t="s">
        <v>47</v>
      </c>
      <c r="N2333" t="s">
        <v>421</v>
      </c>
      <c r="O2333" t="s">
        <v>7</v>
      </c>
      <c r="P2333">
        <v>1</v>
      </c>
      <c r="Q2333">
        <v>1</v>
      </c>
      <c r="R2333">
        <v>2</v>
      </c>
      <c r="S2333" t="s">
        <v>34</v>
      </c>
      <c r="T2333" t="s">
        <v>32</v>
      </c>
      <c r="U2333" t="s">
        <v>48</v>
      </c>
      <c r="V2333" t="s">
        <v>49</v>
      </c>
    </row>
    <row r="2334" spans="1:22" x14ac:dyDescent="0.45">
      <c r="A2334" t="s">
        <v>42</v>
      </c>
      <c r="B2334" t="s">
        <v>206</v>
      </c>
      <c r="C2334">
        <v>2020</v>
      </c>
      <c r="D2334">
        <v>19</v>
      </c>
      <c r="E2334">
        <v>11</v>
      </c>
      <c r="F2334" s="2">
        <v>44153</v>
      </c>
      <c r="G2334" t="s">
        <v>393</v>
      </c>
      <c r="H2334" t="s">
        <v>397</v>
      </c>
      <c r="I2334" t="s">
        <v>390</v>
      </c>
      <c r="J2334" t="s">
        <v>19</v>
      </c>
      <c r="K2334" t="s">
        <v>448</v>
      </c>
      <c r="L2334" t="s">
        <v>458</v>
      </c>
      <c r="M2334" t="s">
        <v>47</v>
      </c>
      <c r="N2334" t="s">
        <v>421</v>
      </c>
      <c r="O2334" t="s">
        <v>7</v>
      </c>
      <c r="P2334">
        <v>0</v>
      </c>
      <c r="Q2334">
        <v>1</v>
      </c>
      <c r="R2334">
        <v>1</v>
      </c>
      <c r="S2334" t="s">
        <v>34</v>
      </c>
      <c r="T2334" t="s">
        <v>32</v>
      </c>
      <c r="U2334" t="s">
        <v>48</v>
      </c>
      <c r="V2334" t="s">
        <v>49</v>
      </c>
    </row>
    <row r="2335" spans="1:22" x14ac:dyDescent="0.45">
      <c r="A2335" t="s">
        <v>42</v>
      </c>
      <c r="B2335" t="s">
        <v>206</v>
      </c>
      <c r="C2335">
        <v>2020</v>
      </c>
      <c r="D2335">
        <v>20</v>
      </c>
      <c r="E2335">
        <v>11</v>
      </c>
      <c r="F2335" s="2">
        <v>44153</v>
      </c>
      <c r="G2335" t="s">
        <v>393</v>
      </c>
      <c r="H2335" t="s">
        <v>399</v>
      </c>
      <c r="I2335" t="s">
        <v>382</v>
      </c>
      <c r="J2335" t="s">
        <v>19</v>
      </c>
      <c r="K2335" t="s">
        <v>448</v>
      </c>
      <c r="L2335" t="s">
        <v>458</v>
      </c>
      <c r="M2335" t="s">
        <v>47</v>
      </c>
      <c r="N2335" t="s">
        <v>421</v>
      </c>
      <c r="O2335" t="s">
        <v>7</v>
      </c>
      <c r="P2335">
        <v>0</v>
      </c>
      <c r="Q2335">
        <v>2</v>
      </c>
      <c r="R2335">
        <v>2</v>
      </c>
      <c r="S2335" t="s">
        <v>34</v>
      </c>
      <c r="T2335" t="s">
        <v>32</v>
      </c>
      <c r="U2335" t="s">
        <v>48</v>
      </c>
      <c r="V2335" t="s">
        <v>49</v>
      </c>
    </row>
    <row r="2336" spans="1:22" x14ac:dyDescent="0.45">
      <c r="A2336" t="s">
        <v>42</v>
      </c>
      <c r="B2336" t="s">
        <v>206</v>
      </c>
      <c r="C2336">
        <v>2021</v>
      </c>
      <c r="D2336">
        <v>21</v>
      </c>
      <c r="E2336">
        <v>4</v>
      </c>
      <c r="F2336" s="2">
        <v>44301</v>
      </c>
      <c r="G2336" t="s">
        <v>393</v>
      </c>
      <c r="H2336" t="s">
        <v>399</v>
      </c>
      <c r="I2336" t="s">
        <v>382</v>
      </c>
      <c r="J2336" t="s">
        <v>19</v>
      </c>
      <c r="K2336" t="s">
        <v>448</v>
      </c>
      <c r="L2336" t="s">
        <v>458</v>
      </c>
      <c r="M2336" t="s">
        <v>47</v>
      </c>
      <c r="N2336" t="s">
        <v>421</v>
      </c>
      <c r="O2336" t="s">
        <v>7</v>
      </c>
      <c r="P2336">
        <v>1</v>
      </c>
      <c r="Q2336">
        <v>0</v>
      </c>
      <c r="R2336">
        <v>1</v>
      </c>
      <c r="S2336" t="s">
        <v>34</v>
      </c>
      <c r="T2336" t="s">
        <v>32</v>
      </c>
      <c r="U2336" t="s">
        <v>48</v>
      </c>
      <c r="V2336" t="s">
        <v>49</v>
      </c>
    </row>
    <row r="2337" spans="1:22" x14ac:dyDescent="0.45">
      <c r="A2337" t="s">
        <v>42</v>
      </c>
      <c r="B2337" t="s">
        <v>206</v>
      </c>
      <c r="C2337">
        <v>2021</v>
      </c>
      <c r="D2337">
        <v>22</v>
      </c>
      <c r="E2337">
        <v>5</v>
      </c>
      <c r="F2337" s="2">
        <v>44328</v>
      </c>
      <c r="G2337" t="s">
        <v>393</v>
      </c>
      <c r="H2337" t="s">
        <v>397</v>
      </c>
      <c r="I2337" t="s">
        <v>390</v>
      </c>
      <c r="J2337" t="s">
        <v>19</v>
      </c>
      <c r="K2337" t="s">
        <v>448</v>
      </c>
      <c r="L2337" t="s">
        <v>458</v>
      </c>
      <c r="M2337" t="s">
        <v>47</v>
      </c>
      <c r="N2337" t="s">
        <v>421</v>
      </c>
      <c r="O2337" t="s">
        <v>7</v>
      </c>
      <c r="P2337">
        <v>1</v>
      </c>
      <c r="Q2337">
        <v>0</v>
      </c>
      <c r="R2337">
        <v>1</v>
      </c>
      <c r="S2337" t="s">
        <v>34</v>
      </c>
      <c r="T2337" t="s">
        <v>32</v>
      </c>
      <c r="U2337" t="s">
        <v>48</v>
      </c>
      <c r="V2337" t="s">
        <v>49</v>
      </c>
    </row>
    <row r="2338" spans="1:22" x14ac:dyDescent="0.45">
      <c r="A2338" t="s">
        <v>42</v>
      </c>
      <c r="B2338" t="s">
        <v>206</v>
      </c>
      <c r="C2338">
        <v>2019</v>
      </c>
      <c r="D2338">
        <v>23</v>
      </c>
      <c r="E2338">
        <v>10</v>
      </c>
      <c r="F2338" s="2">
        <v>43763</v>
      </c>
      <c r="G2338" t="s">
        <v>393</v>
      </c>
      <c r="H2338" t="s">
        <v>397</v>
      </c>
      <c r="I2338" t="s">
        <v>390</v>
      </c>
      <c r="J2338" t="s">
        <v>19</v>
      </c>
      <c r="K2338" t="s">
        <v>54</v>
      </c>
      <c r="M2338" t="s">
        <v>54</v>
      </c>
      <c r="O2338" t="s">
        <v>370</v>
      </c>
      <c r="P2338" t="s">
        <v>19</v>
      </c>
      <c r="Q2338" t="s">
        <v>19</v>
      </c>
      <c r="R2338">
        <v>1</v>
      </c>
    </row>
    <row r="2339" spans="1:22" x14ac:dyDescent="0.45">
      <c r="A2339" t="s">
        <v>42</v>
      </c>
      <c r="B2339" t="s">
        <v>206</v>
      </c>
      <c r="C2339">
        <v>2019</v>
      </c>
      <c r="D2339">
        <v>24</v>
      </c>
      <c r="E2339">
        <v>10</v>
      </c>
      <c r="F2339" s="2">
        <v>43763</v>
      </c>
      <c r="G2339" t="s">
        <v>393</v>
      </c>
      <c r="H2339" t="s">
        <v>398</v>
      </c>
      <c r="I2339" t="s">
        <v>385</v>
      </c>
      <c r="J2339" t="s">
        <v>21</v>
      </c>
      <c r="K2339" t="s">
        <v>54</v>
      </c>
      <c r="M2339" t="s">
        <v>54</v>
      </c>
      <c r="O2339" t="s">
        <v>370</v>
      </c>
      <c r="P2339" t="s">
        <v>19</v>
      </c>
      <c r="Q2339" t="s">
        <v>19</v>
      </c>
      <c r="R2339">
        <v>1</v>
      </c>
    </row>
    <row r="2340" spans="1:22" x14ac:dyDescent="0.45">
      <c r="A2340" t="s">
        <v>42</v>
      </c>
      <c r="B2340" t="s">
        <v>206</v>
      </c>
      <c r="C2340">
        <v>2019</v>
      </c>
      <c r="D2340">
        <v>25</v>
      </c>
      <c r="E2340">
        <v>10</v>
      </c>
      <c r="F2340" s="2">
        <v>43763</v>
      </c>
      <c r="G2340" t="s">
        <v>393</v>
      </c>
      <c r="H2340" t="s">
        <v>398</v>
      </c>
      <c r="I2340" t="s">
        <v>385</v>
      </c>
      <c r="J2340" t="s">
        <v>37</v>
      </c>
      <c r="K2340" t="s">
        <v>54</v>
      </c>
      <c r="M2340" t="s">
        <v>54</v>
      </c>
      <c r="O2340" t="s">
        <v>370</v>
      </c>
      <c r="P2340" t="s">
        <v>19</v>
      </c>
      <c r="Q2340" t="s">
        <v>19</v>
      </c>
      <c r="R2340">
        <v>1</v>
      </c>
    </row>
    <row r="2341" spans="1:22" x14ac:dyDescent="0.45">
      <c r="A2341" t="s">
        <v>42</v>
      </c>
      <c r="B2341" t="s">
        <v>206</v>
      </c>
      <c r="C2341">
        <v>2019</v>
      </c>
      <c r="D2341">
        <v>26</v>
      </c>
      <c r="E2341">
        <v>10</v>
      </c>
      <c r="F2341" s="2">
        <v>43763</v>
      </c>
      <c r="G2341" t="s">
        <v>393</v>
      </c>
      <c r="H2341" t="s">
        <v>398</v>
      </c>
      <c r="I2341" t="s">
        <v>385</v>
      </c>
      <c r="J2341" t="s">
        <v>21</v>
      </c>
      <c r="K2341" t="s">
        <v>55</v>
      </c>
      <c r="M2341" t="s">
        <v>55</v>
      </c>
      <c r="O2341" t="s">
        <v>370</v>
      </c>
      <c r="P2341" t="s">
        <v>19</v>
      </c>
      <c r="Q2341" t="s">
        <v>19</v>
      </c>
      <c r="R2341">
        <v>2</v>
      </c>
    </row>
    <row r="2342" spans="1:22" x14ac:dyDescent="0.45">
      <c r="A2342" t="s">
        <v>42</v>
      </c>
      <c r="B2342" t="s">
        <v>206</v>
      </c>
      <c r="C2342">
        <v>2019</v>
      </c>
      <c r="D2342">
        <v>27</v>
      </c>
      <c r="E2342">
        <v>10</v>
      </c>
      <c r="F2342" s="2">
        <v>43763</v>
      </c>
      <c r="G2342" t="s">
        <v>393</v>
      </c>
      <c r="H2342" t="s">
        <v>398</v>
      </c>
      <c r="I2342" t="s">
        <v>385</v>
      </c>
      <c r="J2342" t="s">
        <v>36</v>
      </c>
      <c r="P2342">
        <v>0</v>
      </c>
      <c r="Q2342">
        <v>0</v>
      </c>
      <c r="R2342">
        <v>0</v>
      </c>
    </row>
    <row r="2343" spans="1:22" x14ac:dyDescent="0.45">
      <c r="A2343" t="s">
        <v>42</v>
      </c>
      <c r="B2343" t="s">
        <v>206</v>
      </c>
      <c r="C2343">
        <v>2019</v>
      </c>
      <c r="D2343">
        <v>28</v>
      </c>
      <c r="E2343">
        <v>10</v>
      </c>
      <c r="F2343" s="2">
        <v>43763</v>
      </c>
      <c r="G2343" t="s">
        <v>393</v>
      </c>
      <c r="H2343" t="s">
        <v>399</v>
      </c>
      <c r="I2343" t="s">
        <v>382</v>
      </c>
      <c r="J2343" t="s">
        <v>19</v>
      </c>
      <c r="P2343">
        <v>0</v>
      </c>
      <c r="Q2343">
        <v>0</v>
      </c>
      <c r="R2343">
        <v>0</v>
      </c>
    </row>
    <row r="2344" spans="1:22" x14ac:dyDescent="0.45">
      <c r="A2344" t="s">
        <v>42</v>
      </c>
      <c r="B2344" t="s">
        <v>206</v>
      </c>
      <c r="C2344">
        <v>2019</v>
      </c>
      <c r="D2344">
        <v>29</v>
      </c>
      <c r="E2344">
        <v>11</v>
      </c>
      <c r="F2344" s="2">
        <v>43798</v>
      </c>
      <c r="G2344" t="s">
        <v>393</v>
      </c>
      <c r="H2344" t="s">
        <v>397</v>
      </c>
      <c r="I2344" t="s">
        <v>390</v>
      </c>
      <c r="J2344" t="s">
        <v>19</v>
      </c>
      <c r="K2344" t="s">
        <v>54</v>
      </c>
      <c r="M2344" t="s">
        <v>54</v>
      </c>
      <c r="O2344" t="s">
        <v>370</v>
      </c>
      <c r="P2344" t="s">
        <v>19</v>
      </c>
      <c r="Q2344" t="s">
        <v>19</v>
      </c>
      <c r="R2344">
        <v>1</v>
      </c>
    </row>
    <row r="2345" spans="1:22" x14ac:dyDescent="0.45">
      <c r="A2345" t="s">
        <v>42</v>
      </c>
      <c r="B2345" t="s">
        <v>206</v>
      </c>
      <c r="C2345">
        <v>2019</v>
      </c>
      <c r="D2345">
        <v>30</v>
      </c>
      <c r="E2345">
        <v>11</v>
      </c>
      <c r="F2345" s="2">
        <v>43798</v>
      </c>
      <c r="G2345" t="s">
        <v>393</v>
      </c>
      <c r="H2345" t="s">
        <v>399</v>
      </c>
      <c r="I2345" t="s">
        <v>382</v>
      </c>
      <c r="J2345" t="s">
        <v>19</v>
      </c>
      <c r="K2345" t="s">
        <v>54</v>
      </c>
      <c r="M2345" t="s">
        <v>54</v>
      </c>
      <c r="O2345" t="s">
        <v>370</v>
      </c>
      <c r="P2345" t="s">
        <v>19</v>
      </c>
      <c r="Q2345" t="s">
        <v>19</v>
      </c>
      <c r="R2345">
        <v>3</v>
      </c>
    </row>
    <row r="2346" spans="1:22" x14ac:dyDescent="0.45">
      <c r="A2346" t="s">
        <v>42</v>
      </c>
      <c r="B2346" t="s">
        <v>206</v>
      </c>
      <c r="C2346">
        <v>2019</v>
      </c>
      <c r="D2346">
        <v>31</v>
      </c>
      <c r="E2346">
        <v>11</v>
      </c>
      <c r="F2346" s="2">
        <v>43798</v>
      </c>
      <c r="G2346" t="s">
        <v>393</v>
      </c>
      <c r="H2346" t="s">
        <v>397</v>
      </c>
      <c r="I2346" t="s">
        <v>390</v>
      </c>
      <c r="J2346" t="s">
        <v>19</v>
      </c>
      <c r="K2346" t="s">
        <v>55</v>
      </c>
      <c r="M2346" t="s">
        <v>55</v>
      </c>
      <c r="O2346" t="s">
        <v>370</v>
      </c>
      <c r="P2346" t="s">
        <v>19</v>
      </c>
      <c r="Q2346" t="s">
        <v>19</v>
      </c>
      <c r="R2346">
        <v>1</v>
      </c>
    </row>
    <row r="2347" spans="1:22" x14ac:dyDescent="0.45">
      <c r="A2347" t="s">
        <v>42</v>
      </c>
      <c r="B2347" t="s">
        <v>206</v>
      </c>
      <c r="C2347">
        <v>2019</v>
      </c>
      <c r="D2347">
        <v>32</v>
      </c>
      <c r="E2347">
        <v>11</v>
      </c>
      <c r="F2347" s="2">
        <v>43798</v>
      </c>
      <c r="G2347" t="s">
        <v>393</v>
      </c>
      <c r="H2347" t="s">
        <v>398</v>
      </c>
      <c r="I2347" t="s">
        <v>385</v>
      </c>
      <c r="J2347" t="s">
        <v>36</v>
      </c>
      <c r="P2347">
        <v>0</v>
      </c>
      <c r="Q2347">
        <v>0</v>
      </c>
      <c r="R2347">
        <v>0</v>
      </c>
    </row>
    <row r="2348" spans="1:22" x14ac:dyDescent="0.45">
      <c r="A2348" t="s">
        <v>42</v>
      </c>
      <c r="B2348" t="s">
        <v>206</v>
      </c>
      <c r="C2348">
        <v>2019</v>
      </c>
      <c r="D2348">
        <v>33</v>
      </c>
      <c r="E2348">
        <v>11</v>
      </c>
      <c r="F2348" s="2">
        <v>43798</v>
      </c>
      <c r="G2348" t="s">
        <v>393</v>
      </c>
      <c r="H2348" t="s">
        <v>398</v>
      </c>
      <c r="I2348" t="s">
        <v>385</v>
      </c>
      <c r="J2348" t="s">
        <v>21</v>
      </c>
      <c r="P2348">
        <v>0</v>
      </c>
      <c r="Q2348">
        <v>0</v>
      </c>
      <c r="R2348">
        <v>0</v>
      </c>
    </row>
    <row r="2349" spans="1:22" x14ac:dyDescent="0.45">
      <c r="A2349" t="s">
        <v>42</v>
      </c>
      <c r="B2349" t="s">
        <v>206</v>
      </c>
      <c r="C2349">
        <v>2019</v>
      </c>
      <c r="D2349">
        <v>34</v>
      </c>
      <c r="E2349">
        <v>11</v>
      </c>
      <c r="F2349" s="2">
        <v>43798</v>
      </c>
      <c r="G2349" t="s">
        <v>393</v>
      </c>
      <c r="H2349" t="s">
        <v>398</v>
      </c>
      <c r="I2349" t="s">
        <v>385</v>
      </c>
      <c r="J2349" t="s">
        <v>37</v>
      </c>
      <c r="P2349">
        <v>0</v>
      </c>
      <c r="Q2349">
        <v>0</v>
      </c>
      <c r="R2349">
        <v>0</v>
      </c>
    </row>
    <row r="2350" spans="1:22" x14ac:dyDescent="0.45">
      <c r="A2350" t="s">
        <v>42</v>
      </c>
      <c r="B2350" t="s">
        <v>206</v>
      </c>
      <c r="C2350">
        <v>2019</v>
      </c>
      <c r="D2350">
        <v>35</v>
      </c>
      <c r="E2350">
        <v>11</v>
      </c>
      <c r="F2350" s="2">
        <v>43798</v>
      </c>
      <c r="G2350" t="s">
        <v>393</v>
      </c>
      <c r="H2350" t="s">
        <v>398</v>
      </c>
      <c r="I2350" t="s">
        <v>385</v>
      </c>
      <c r="J2350" t="s">
        <v>22</v>
      </c>
      <c r="P2350">
        <v>0</v>
      </c>
      <c r="Q2350">
        <v>0</v>
      </c>
      <c r="R2350">
        <v>0</v>
      </c>
    </row>
    <row r="2351" spans="1:22" x14ac:dyDescent="0.45">
      <c r="A2351" t="s">
        <v>42</v>
      </c>
      <c r="B2351" t="s">
        <v>206</v>
      </c>
      <c r="C2351">
        <v>2021</v>
      </c>
      <c r="D2351">
        <v>36</v>
      </c>
      <c r="E2351">
        <v>12</v>
      </c>
      <c r="F2351" s="2">
        <v>44540</v>
      </c>
      <c r="G2351" t="s">
        <v>393</v>
      </c>
      <c r="H2351" t="s">
        <v>397</v>
      </c>
      <c r="I2351" t="s">
        <v>390</v>
      </c>
      <c r="J2351" t="s">
        <v>19</v>
      </c>
      <c r="K2351" t="s">
        <v>448</v>
      </c>
      <c r="L2351" t="s">
        <v>458</v>
      </c>
      <c r="M2351" t="s">
        <v>47</v>
      </c>
      <c r="N2351" t="s">
        <v>421</v>
      </c>
      <c r="O2351" t="s">
        <v>7</v>
      </c>
      <c r="P2351">
        <v>1</v>
      </c>
      <c r="Q2351">
        <v>1</v>
      </c>
      <c r="R2351">
        <v>2</v>
      </c>
      <c r="S2351" t="s">
        <v>34</v>
      </c>
      <c r="T2351" t="s">
        <v>32</v>
      </c>
      <c r="U2351" t="s">
        <v>48</v>
      </c>
      <c r="V2351" t="s">
        <v>49</v>
      </c>
    </row>
    <row r="2352" spans="1:22" x14ac:dyDescent="0.45">
      <c r="A2352" t="s">
        <v>42</v>
      </c>
      <c r="B2352" t="s">
        <v>206</v>
      </c>
      <c r="C2352">
        <v>2022</v>
      </c>
      <c r="D2352">
        <v>37</v>
      </c>
      <c r="E2352">
        <v>5</v>
      </c>
      <c r="F2352" s="2">
        <v>44694</v>
      </c>
      <c r="G2352" t="s">
        <v>393</v>
      </c>
      <c r="H2352" t="s">
        <v>399</v>
      </c>
      <c r="I2352" t="s">
        <v>382</v>
      </c>
      <c r="J2352" t="s">
        <v>19</v>
      </c>
      <c r="K2352" t="s">
        <v>448</v>
      </c>
      <c r="L2352" t="s">
        <v>458</v>
      </c>
      <c r="M2352" t="s">
        <v>47</v>
      </c>
      <c r="N2352" t="s">
        <v>421</v>
      </c>
      <c r="O2352" t="s">
        <v>7</v>
      </c>
      <c r="P2352">
        <v>0</v>
      </c>
      <c r="Q2352">
        <v>1</v>
      </c>
      <c r="R2352">
        <v>1</v>
      </c>
      <c r="S2352" t="s">
        <v>34</v>
      </c>
      <c r="T2352" t="s">
        <v>32</v>
      </c>
      <c r="U2352" t="s">
        <v>48</v>
      </c>
      <c r="V2352" t="s">
        <v>49</v>
      </c>
    </row>
    <row r="2353" spans="1:22" x14ac:dyDescent="0.45">
      <c r="A2353" t="s">
        <v>42</v>
      </c>
      <c r="B2353" t="s">
        <v>206</v>
      </c>
      <c r="C2353">
        <v>2022</v>
      </c>
      <c r="D2353">
        <v>38</v>
      </c>
      <c r="E2353">
        <v>5</v>
      </c>
      <c r="F2353" s="2">
        <v>44708</v>
      </c>
      <c r="G2353" t="s">
        <v>393</v>
      </c>
      <c r="H2353" t="s">
        <v>397</v>
      </c>
      <c r="I2353" t="s">
        <v>390</v>
      </c>
      <c r="J2353" t="s">
        <v>19</v>
      </c>
      <c r="K2353" t="s">
        <v>448</v>
      </c>
      <c r="L2353" t="s">
        <v>458</v>
      </c>
      <c r="M2353" t="s">
        <v>47</v>
      </c>
      <c r="N2353" t="s">
        <v>421</v>
      </c>
      <c r="O2353" t="s">
        <v>7</v>
      </c>
      <c r="P2353">
        <v>2</v>
      </c>
      <c r="Q2353">
        <v>1</v>
      </c>
      <c r="R2353">
        <v>3</v>
      </c>
      <c r="S2353" t="s">
        <v>34</v>
      </c>
      <c r="T2353" t="s">
        <v>32</v>
      </c>
      <c r="U2353" t="s">
        <v>48</v>
      </c>
      <c r="V2353" t="s">
        <v>49</v>
      </c>
    </row>
    <row r="2354" spans="1:22" x14ac:dyDescent="0.45">
      <c r="A2354" t="s">
        <v>42</v>
      </c>
      <c r="B2354" t="s">
        <v>206</v>
      </c>
      <c r="C2354">
        <v>2019</v>
      </c>
      <c r="D2354">
        <v>39</v>
      </c>
      <c r="E2354">
        <v>12</v>
      </c>
      <c r="F2354" s="2">
        <v>43811</v>
      </c>
      <c r="G2354" t="s">
        <v>393</v>
      </c>
      <c r="H2354" t="s">
        <v>398</v>
      </c>
      <c r="I2354" t="s">
        <v>385</v>
      </c>
      <c r="J2354" t="s">
        <v>36</v>
      </c>
      <c r="P2354">
        <v>0</v>
      </c>
      <c r="Q2354">
        <v>0</v>
      </c>
      <c r="R2354">
        <v>0</v>
      </c>
    </row>
    <row r="2355" spans="1:22" x14ac:dyDescent="0.45">
      <c r="A2355" t="s">
        <v>42</v>
      </c>
      <c r="B2355" t="s">
        <v>206</v>
      </c>
      <c r="C2355">
        <v>2019</v>
      </c>
      <c r="D2355">
        <v>40</v>
      </c>
      <c r="E2355">
        <v>12</v>
      </c>
      <c r="F2355" s="2">
        <v>43811</v>
      </c>
      <c r="G2355" t="s">
        <v>393</v>
      </c>
      <c r="H2355" t="s">
        <v>398</v>
      </c>
      <c r="I2355" t="s">
        <v>385</v>
      </c>
      <c r="J2355" t="s">
        <v>21</v>
      </c>
      <c r="P2355">
        <v>0</v>
      </c>
      <c r="Q2355">
        <v>0</v>
      </c>
      <c r="R2355">
        <v>0</v>
      </c>
    </row>
    <row r="2356" spans="1:22" x14ac:dyDescent="0.45">
      <c r="A2356" t="s">
        <v>42</v>
      </c>
      <c r="B2356" t="s">
        <v>206</v>
      </c>
      <c r="C2356">
        <v>2019</v>
      </c>
      <c r="D2356">
        <v>41</v>
      </c>
      <c r="E2356">
        <v>12</v>
      </c>
      <c r="F2356" s="2">
        <v>43811</v>
      </c>
      <c r="G2356" t="s">
        <v>393</v>
      </c>
      <c r="H2356" t="s">
        <v>398</v>
      </c>
      <c r="I2356" t="s">
        <v>385</v>
      </c>
      <c r="J2356" t="s">
        <v>22</v>
      </c>
      <c r="P2356">
        <v>0</v>
      </c>
      <c r="Q2356">
        <v>0</v>
      </c>
      <c r="R2356">
        <v>0</v>
      </c>
    </row>
    <row r="2357" spans="1:22" x14ac:dyDescent="0.45">
      <c r="A2357" t="s">
        <v>42</v>
      </c>
      <c r="B2357" t="s">
        <v>206</v>
      </c>
      <c r="C2357">
        <v>2019</v>
      </c>
      <c r="D2357">
        <v>42</v>
      </c>
      <c r="E2357">
        <v>12</v>
      </c>
      <c r="F2357" s="2">
        <v>43811</v>
      </c>
      <c r="G2357" t="s">
        <v>393</v>
      </c>
      <c r="H2357" t="s">
        <v>399</v>
      </c>
      <c r="I2357" t="s">
        <v>382</v>
      </c>
      <c r="J2357" t="s">
        <v>19</v>
      </c>
      <c r="P2357">
        <v>0</v>
      </c>
      <c r="Q2357">
        <v>0</v>
      </c>
      <c r="R2357">
        <v>0</v>
      </c>
    </row>
    <row r="2358" spans="1:22" x14ac:dyDescent="0.45">
      <c r="A2358" t="s">
        <v>42</v>
      </c>
      <c r="B2358" t="s">
        <v>206</v>
      </c>
      <c r="C2358">
        <v>2019</v>
      </c>
      <c r="D2358">
        <v>43</v>
      </c>
      <c r="E2358">
        <v>12</v>
      </c>
      <c r="F2358" s="2">
        <v>43811</v>
      </c>
      <c r="G2358" t="s">
        <v>393</v>
      </c>
      <c r="H2358" t="s">
        <v>397</v>
      </c>
      <c r="I2358" t="s">
        <v>390</v>
      </c>
      <c r="J2358" t="s">
        <v>19</v>
      </c>
      <c r="P2358">
        <v>0</v>
      </c>
      <c r="Q2358">
        <v>0</v>
      </c>
      <c r="R2358">
        <v>0</v>
      </c>
    </row>
    <row r="2359" spans="1:22" x14ac:dyDescent="0.45">
      <c r="A2359" t="s">
        <v>42</v>
      </c>
      <c r="B2359" t="s">
        <v>206</v>
      </c>
      <c r="C2359">
        <v>2022</v>
      </c>
      <c r="D2359">
        <v>44</v>
      </c>
      <c r="E2359">
        <v>5</v>
      </c>
      <c r="F2359" s="2">
        <v>44708</v>
      </c>
      <c r="G2359" t="s">
        <v>393</v>
      </c>
      <c r="H2359" t="s">
        <v>399</v>
      </c>
      <c r="I2359" t="s">
        <v>382</v>
      </c>
      <c r="J2359" t="s">
        <v>19</v>
      </c>
      <c r="K2359" t="s">
        <v>448</v>
      </c>
      <c r="L2359" t="s">
        <v>458</v>
      </c>
      <c r="M2359" t="s">
        <v>47</v>
      </c>
      <c r="N2359" t="s">
        <v>421</v>
      </c>
      <c r="O2359" t="s">
        <v>7</v>
      </c>
      <c r="P2359">
        <v>0</v>
      </c>
      <c r="Q2359">
        <v>1</v>
      </c>
      <c r="R2359">
        <v>1</v>
      </c>
      <c r="S2359" t="s">
        <v>34</v>
      </c>
      <c r="T2359" t="s">
        <v>32</v>
      </c>
      <c r="U2359" t="s">
        <v>48</v>
      </c>
      <c r="V2359" t="s">
        <v>49</v>
      </c>
    </row>
    <row r="2360" spans="1:22" x14ac:dyDescent="0.45">
      <c r="A2360" t="s">
        <v>42</v>
      </c>
      <c r="B2360" t="s">
        <v>206</v>
      </c>
      <c r="C2360">
        <v>2020</v>
      </c>
      <c r="D2360">
        <v>45</v>
      </c>
      <c r="E2360">
        <v>1</v>
      </c>
      <c r="F2360" s="2">
        <v>43860</v>
      </c>
      <c r="G2360" t="s">
        <v>393</v>
      </c>
      <c r="H2360" t="s">
        <v>399</v>
      </c>
      <c r="I2360" t="s">
        <v>382</v>
      </c>
      <c r="J2360" t="s">
        <v>19</v>
      </c>
      <c r="K2360" t="s">
        <v>54</v>
      </c>
      <c r="M2360" t="s">
        <v>54</v>
      </c>
      <c r="O2360" t="s">
        <v>370</v>
      </c>
      <c r="P2360" t="s">
        <v>19</v>
      </c>
      <c r="Q2360" t="s">
        <v>19</v>
      </c>
      <c r="R2360">
        <v>1</v>
      </c>
    </row>
    <row r="2361" spans="1:22" x14ac:dyDescent="0.45">
      <c r="A2361" t="s">
        <v>42</v>
      </c>
      <c r="B2361" t="s">
        <v>206</v>
      </c>
      <c r="C2361">
        <v>2020</v>
      </c>
      <c r="D2361">
        <v>46</v>
      </c>
      <c r="E2361">
        <v>1</v>
      </c>
      <c r="F2361" s="2">
        <v>43860</v>
      </c>
      <c r="G2361" t="s">
        <v>393</v>
      </c>
      <c r="H2361" t="s">
        <v>398</v>
      </c>
      <c r="I2361" t="s">
        <v>385</v>
      </c>
      <c r="J2361" t="s">
        <v>36</v>
      </c>
      <c r="P2361">
        <v>0</v>
      </c>
      <c r="Q2361">
        <v>0</v>
      </c>
      <c r="R2361">
        <v>0</v>
      </c>
    </row>
    <row r="2362" spans="1:22" x14ac:dyDescent="0.45">
      <c r="A2362" t="s">
        <v>42</v>
      </c>
      <c r="B2362" t="s">
        <v>206</v>
      </c>
      <c r="C2362">
        <v>2020</v>
      </c>
      <c r="D2362">
        <v>47</v>
      </c>
      <c r="E2362">
        <v>1</v>
      </c>
      <c r="F2362" s="2">
        <v>43860</v>
      </c>
      <c r="G2362" t="s">
        <v>393</v>
      </c>
      <c r="H2362" t="s">
        <v>398</v>
      </c>
      <c r="I2362" t="s">
        <v>385</v>
      </c>
      <c r="J2362" t="s">
        <v>21</v>
      </c>
      <c r="P2362">
        <v>0</v>
      </c>
      <c r="Q2362">
        <v>0</v>
      </c>
      <c r="R2362">
        <v>0</v>
      </c>
    </row>
    <row r="2363" spans="1:22" x14ac:dyDescent="0.45">
      <c r="A2363" t="s">
        <v>42</v>
      </c>
      <c r="B2363" t="s">
        <v>206</v>
      </c>
      <c r="C2363">
        <v>2020</v>
      </c>
      <c r="D2363">
        <v>48</v>
      </c>
      <c r="E2363">
        <v>1</v>
      </c>
      <c r="F2363" s="2">
        <v>43860</v>
      </c>
      <c r="G2363" t="s">
        <v>393</v>
      </c>
      <c r="H2363" t="s">
        <v>398</v>
      </c>
      <c r="I2363" t="s">
        <v>385</v>
      </c>
      <c r="J2363" t="s">
        <v>37</v>
      </c>
      <c r="P2363">
        <v>0</v>
      </c>
      <c r="Q2363">
        <v>0</v>
      </c>
      <c r="R2363">
        <v>0</v>
      </c>
    </row>
    <row r="2364" spans="1:22" x14ac:dyDescent="0.45">
      <c r="A2364" t="s">
        <v>42</v>
      </c>
      <c r="B2364" t="s">
        <v>206</v>
      </c>
      <c r="C2364">
        <v>2020</v>
      </c>
      <c r="D2364">
        <v>49</v>
      </c>
      <c r="E2364">
        <v>1</v>
      </c>
      <c r="F2364" s="2">
        <v>43860</v>
      </c>
      <c r="G2364" t="s">
        <v>393</v>
      </c>
      <c r="H2364" t="s">
        <v>398</v>
      </c>
      <c r="I2364" t="s">
        <v>385</v>
      </c>
      <c r="J2364" t="s">
        <v>22</v>
      </c>
      <c r="P2364">
        <v>0</v>
      </c>
      <c r="Q2364">
        <v>0</v>
      </c>
      <c r="R2364">
        <v>0</v>
      </c>
    </row>
    <row r="2365" spans="1:22" x14ac:dyDescent="0.45">
      <c r="A2365" t="s">
        <v>42</v>
      </c>
      <c r="B2365" t="s">
        <v>206</v>
      </c>
      <c r="C2365">
        <v>2020</v>
      </c>
      <c r="D2365">
        <v>50</v>
      </c>
      <c r="E2365">
        <v>2</v>
      </c>
      <c r="F2365" s="2">
        <v>43882</v>
      </c>
      <c r="G2365" t="s">
        <v>393</v>
      </c>
      <c r="H2365" t="s">
        <v>397</v>
      </c>
      <c r="I2365" t="s">
        <v>390</v>
      </c>
      <c r="J2365" t="s">
        <v>19</v>
      </c>
      <c r="K2365" t="s">
        <v>54</v>
      </c>
      <c r="M2365" t="s">
        <v>54</v>
      </c>
      <c r="O2365" t="s">
        <v>370</v>
      </c>
      <c r="P2365" t="s">
        <v>19</v>
      </c>
      <c r="Q2365" t="s">
        <v>19</v>
      </c>
      <c r="R2365">
        <v>1</v>
      </c>
    </row>
    <row r="2366" spans="1:22" x14ac:dyDescent="0.45">
      <c r="A2366" t="s">
        <v>42</v>
      </c>
      <c r="B2366" t="s">
        <v>206</v>
      </c>
      <c r="C2366">
        <v>2019</v>
      </c>
      <c r="D2366">
        <v>51</v>
      </c>
      <c r="E2366">
        <v>11</v>
      </c>
      <c r="F2366" s="2">
        <v>43798</v>
      </c>
      <c r="G2366" t="s">
        <v>393</v>
      </c>
      <c r="H2366" t="s">
        <v>397</v>
      </c>
      <c r="I2366" t="s">
        <v>390</v>
      </c>
      <c r="J2366" t="s">
        <v>19</v>
      </c>
      <c r="K2366" t="s">
        <v>214</v>
      </c>
      <c r="L2366" t="s">
        <v>468</v>
      </c>
      <c r="M2366" t="s">
        <v>215</v>
      </c>
      <c r="N2366" t="s">
        <v>216</v>
      </c>
      <c r="O2366" t="s">
        <v>7</v>
      </c>
      <c r="P2366">
        <v>1</v>
      </c>
      <c r="Q2366">
        <v>1</v>
      </c>
      <c r="R2366">
        <v>2</v>
      </c>
      <c r="S2366" t="s">
        <v>34</v>
      </c>
      <c r="T2366" t="s">
        <v>32</v>
      </c>
      <c r="U2366" t="s">
        <v>33</v>
      </c>
      <c r="V2366" t="s">
        <v>134</v>
      </c>
    </row>
    <row r="2367" spans="1:22" x14ac:dyDescent="0.45">
      <c r="A2367" t="s">
        <v>42</v>
      </c>
      <c r="B2367" t="s">
        <v>206</v>
      </c>
      <c r="C2367">
        <v>2020</v>
      </c>
      <c r="D2367">
        <v>52</v>
      </c>
      <c r="E2367">
        <v>2</v>
      </c>
      <c r="F2367" s="2">
        <v>43882</v>
      </c>
      <c r="G2367" t="s">
        <v>393</v>
      </c>
      <c r="H2367" t="s">
        <v>398</v>
      </c>
      <c r="I2367" t="s">
        <v>385</v>
      </c>
      <c r="J2367" t="s">
        <v>36</v>
      </c>
      <c r="P2367">
        <v>0</v>
      </c>
      <c r="Q2367">
        <v>0</v>
      </c>
      <c r="R2367">
        <v>0</v>
      </c>
    </row>
    <row r="2368" spans="1:22" x14ac:dyDescent="0.45">
      <c r="A2368" t="s">
        <v>42</v>
      </c>
      <c r="B2368" t="s">
        <v>206</v>
      </c>
      <c r="C2368">
        <v>2020</v>
      </c>
      <c r="D2368">
        <v>53</v>
      </c>
      <c r="E2368">
        <v>2</v>
      </c>
      <c r="F2368" s="2">
        <v>43882</v>
      </c>
      <c r="G2368" t="s">
        <v>393</v>
      </c>
      <c r="H2368" t="s">
        <v>398</v>
      </c>
      <c r="I2368" t="s">
        <v>385</v>
      </c>
      <c r="J2368" t="s">
        <v>21</v>
      </c>
      <c r="P2368">
        <v>0</v>
      </c>
      <c r="Q2368">
        <v>0</v>
      </c>
      <c r="R2368">
        <v>0</v>
      </c>
    </row>
    <row r="2369" spans="1:22" x14ac:dyDescent="0.45">
      <c r="A2369" t="s">
        <v>42</v>
      </c>
      <c r="B2369" t="s">
        <v>206</v>
      </c>
      <c r="C2369">
        <v>2020</v>
      </c>
      <c r="D2369">
        <v>54</v>
      </c>
      <c r="E2369">
        <v>2</v>
      </c>
      <c r="F2369" s="2">
        <v>43882</v>
      </c>
      <c r="G2369" t="s">
        <v>393</v>
      </c>
      <c r="H2369" t="s">
        <v>398</v>
      </c>
      <c r="I2369" t="s">
        <v>385</v>
      </c>
      <c r="J2369" t="s">
        <v>37</v>
      </c>
      <c r="P2369">
        <v>0</v>
      </c>
      <c r="Q2369">
        <v>0</v>
      </c>
      <c r="R2369">
        <v>0</v>
      </c>
    </row>
    <row r="2370" spans="1:22" x14ac:dyDescent="0.45">
      <c r="A2370" t="s">
        <v>42</v>
      </c>
      <c r="B2370" t="s">
        <v>206</v>
      </c>
      <c r="C2370">
        <v>2020</v>
      </c>
      <c r="D2370">
        <v>55</v>
      </c>
      <c r="E2370">
        <v>2</v>
      </c>
      <c r="F2370" s="2">
        <v>43882</v>
      </c>
      <c r="G2370" t="s">
        <v>393</v>
      </c>
      <c r="H2370" t="s">
        <v>398</v>
      </c>
      <c r="I2370" t="s">
        <v>385</v>
      </c>
      <c r="J2370" t="s">
        <v>22</v>
      </c>
      <c r="P2370">
        <v>0</v>
      </c>
      <c r="Q2370">
        <v>0</v>
      </c>
      <c r="R2370">
        <v>0</v>
      </c>
    </row>
    <row r="2371" spans="1:22" x14ac:dyDescent="0.45">
      <c r="A2371" t="s">
        <v>42</v>
      </c>
      <c r="B2371" t="s">
        <v>206</v>
      </c>
      <c r="C2371">
        <v>2020</v>
      </c>
      <c r="D2371">
        <v>56</v>
      </c>
      <c r="E2371">
        <v>2</v>
      </c>
      <c r="F2371" s="2">
        <v>43882</v>
      </c>
      <c r="G2371" t="s">
        <v>393</v>
      </c>
      <c r="H2371" t="s">
        <v>399</v>
      </c>
      <c r="I2371" t="s">
        <v>382</v>
      </c>
      <c r="J2371" t="s">
        <v>19</v>
      </c>
      <c r="P2371">
        <v>0</v>
      </c>
      <c r="Q2371">
        <v>0</v>
      </c>
      <c r="R2371">
        <v>0</v>
      </c>
    </row>
    <row r="2372" spans="1:22" x14ac:dyDescent="0.45">
      <c r="A2372" t="s">
        <v>42</v>
      </c>
      <c r="B2372" t="s">
        <v>206</v>
      </c>
      <c r="C2372">
        <v>2019</v>
      </c>
      <c r="D2372">
        <v>57</v>
      </c>
      <c r="E2372">
        <v>10</v>
      </c>
      <c r="F2372" s="2">
        <v>43763</v>
      </c>
      <c r="G2372" t="s">
        <v>393</v>
      </c>
      <c r="H2372" t="s">
        <v>398</v>
      </c>
      <c r="I2372" t="s">
        <v>385</v>
      </c>
      <c r="J2372" t="s">
        <v>22</v>
      </c>
      <c r="K2372" t="s">
        <v>197</v>
      </c>
      <c r="L2372" t="s">
        <v>470</v>
      </c>
      <c r="M2372" t="s">
        <v>198</v>
      </c>
      <c r="N2372" t="s">
        <v>199</v>
      </c>
      <c r="O2372" t="s">
        <v>7</v>
      </c>
      <c r="P2372">
        <v>0</v>
      </c>
      <c r="Q2372">
        <v>2</v>
      </c>
      <c r="R2372">
        <v>2</v>
      </c>
      <c r="S2372" t="s">
        <v>62</v>
      </c>
      <c r="T2372" t="s">
        <v>200</v>
      </c>
      <c r="U2372" t="s">
        <v>201</v>
      </c>
      <c r="V2372" t="s">
        <v>202</v>
      </c>
    </row>
    <row r="2373" spans="1:22" x14ac:dyDescent="0.45">
      <c r="A2373" t="s">
        <v>42</v>
      </c>
      <c r="B2373" t="s">
        <v>206</v>
      </c>
      <c r="C2373">
        <v>2019</v>
      </c>
      <c r="D2373">
        <v>58</v>
      </c>
      <c r="E2373">
        <v>12</v>
      </c>
      <c r="F2373" s="2">
        <v>43811</v>
      </c>
      <c r="G2373" t="s">
        <v>393</v>
      </c>
      <c r="H2373" t="s">
        <v>398</v>
      </c>
      <c r="I2373" t="s">
        <v>385</v>
      </c>
      <c r="J2373" t="s">
        <v>37</v>
      </c>
      <c r="K2373" t="s">
        <v>197</v>
      </c>
      <c r="L2373" t="s">
        <v>470</v>
      </c>
      <c r="M2373" t="s">
        <v>198</v>
      </c>
      <c r="N2373" t="s">
        <v>199</v>
      </c>
      <c r="O2373" t="s">
        <v>7</v>
      </c>
      <c r="P2373">
        <v>1</v>
      </c>
      <c r="Q2373">
        <v>1</v>
      </c>
      <c r="R2373">
        <v>2</v>
      </c>
      <c r="S2373" t="s">
        <v>62</v>
      </c>
      <c r="T2373" t="s">
        <v>200</v>
      </c>
      <c r="U2373" t="s">
        <v>201</v>
      </c>
      <c r="V2373" t="s">
        <v>202</v>
      </c>
    </row>
    <row r="2374" spans="1:22" x14ac:dyDescent="0.45">
      <c r="A2374" t="s">
        <v>42</v>
      </c>
      <c r="B2374" t="s">
        <v>206</v>
      </c>
      <c r="C2374">
        <v>2020</v>
      </c>
      <c r="D2374">
        <v>59</v>
      </c>
      <c r="E2374">
        <v>11</v>
      </c>
      <c r="F2374" s="2">
        <v>44153</v>
      </c>
      <c r="G2374" t="s">
        <v>393</v>
      </c>
      <c r="H2374" t="s">
        <v>398</v>
      </c>
      <c r="I2374" t="s">
        <v>385</v>
      </c>
      <c r="J2374" t="s">
        <v>21</v>
      </c>
      <c r="K2374" t="s">
        <v>197</v>
      </c>
      <c r="L2374" t="s">
        <v>470</v>
      </c>
      <c r="M2374" t="s">
        <v>198</v>
      </c>
      <c r="N2374" t="s">
        <v>199</v>
      </c>
      <c r="O2374" t="s">
        <v>7</v>
      </c>
      <c r="P2374">
        <v>1</v>
      </c>
      <c r="Q2374">
        <v>0</v>
      </c>
      <c r="R2374">
        <v>1</v>
      </c>
      <c r="S2374" t="s">
        <v>62</v>
      </c>
      <c r="T2374" t="s">
        <v>200</v>
      </c>
      <c r="U2374" t="s">
        <v>201</v>
      </c>
      <c r="V2374" t="s">
        <v>202</v>
      </c>
    </row>
    <row r="2375" spans="1:22" x14ac:dyDescent="0.45">
      <c r="A2375" t="s">
        <v>42</v>
      </c>
      <c r="B2375" t="s">
        <v>206</v>
      </c>
      <c r="C2375">
        <v>2020</v>
      </c>
      <c r="D2375">
        <v>60</v>
      </c>
      <c r="E2375">
        <v>11</v>
      </c>
      <c r="F2375" s="2">
        <v>44153</v>
      </c>
      <c r="G2375" t="s">
        <v>393</v>
      </c>
      <c r="H2375" t="s">
        <v>398</v>
      </c>
      <c r="I2375" t="s">
        <v>385</v>
      </c>
      <c r="J2375" t="s">
        <v>37</v>
      </c>
      <c r="K2375" t="s">
        <v>197</v>
      </c>
      <c r="L2375" t="s">
        <v>470</v>
      </c>
      <c r="M2375" t="s">
        <v>198</v>
      </c>
      <c r="N2375" t="s">
        <v>199</v>
      </c>
      <c r="O2375" t="s">
        <v>7</v>
      </c>
      <c r="P2375">
        <v>1</v>
      </c>
      <c r="Q2375">
        <v>0</v>
      </c>
      <c r="R2375">
        <v>1</v>
      </c>
      <c r="S2375" t="s">
        <v>62</v>
      </c>
      <c r="T2375" t="s">
        <v>200</v>
      </c>
      <c r="U2375" t="s">
        <v>201</v>
      </c>
      <c r="V2375" t="s">
        <v>202</v>
      </c>
    </row>
    <row r="2376" spans="1:22" x14ac:dyDescent="0.45">
      <c r="A2376" t="s">
        <v>42</v>
      </c>
      <c r="B2376" t="s">
        <v>206</v>
      </c>
      <c r="C2376">
        <v>2021</v>
      </c>
      <c r="D2376">
        <v>61</v>
      </c>
      <c r="E2376">
        <v>5</v>
      </c>
      <c r="F2376" s="2">
        <v>44328</v>
      </c>
      <c r="G2376" t="s">
        <v>393</v>
      </c>
      <c r="H2376" t="s">
        <v>398</v>
      </c>
      <c r="I2376" t="s">
        <v>385</v>
      </c>
      <c r="J2376" t="s">
        <v>37</v>
      </c>
      <c r="K2376" t="s">
        <v>197</v>
      </c>
      <c r="L2376" t="s">
        <v>470</v>
      </c>
      <c r="M2376" t="s">
        <v>198</v>
      </c>
      <c r="N2376" t="s">
        <v>199</v>
      </c>
      <c r="O2376" t="s">
        <v>7</v>
      </c>
      <c r="P2376">
        <v>1</v>
      </c>
      <c r="Q2376">
        <v>0</v>
      </c>
      <c r="R2376">
        <v>1</v>
      </c>
      <c r="S2376" t="s">
        <v>62</v>
      </c>
      <c r="T2376" t="s">
        <v>200</v>
      </c>
      <c r="U2376" t="s">
        <v>201</v>
      </c>
      <c r="V2376" t="s">
        <v>202</v>
      </c>
    </row>
    <row r="2377" spans="1:22" x14ac:dyDescent="0.45">
      <c r="A2377" t="s">
        <v>42</v>
      </c>
      <c r="B2377" t="s">
        <v>206</v>
      </c>
      <c r="C2377">
        <v>2021</v>
      </c>
      <c r="D2377">
        <v>62</v>
      </c>
      <c r="E2377">
        <v>5</v>
      </c>
      <c r="F2377" s="2">
        <v>44328</v>
      </c>
      <c r="G2377" t="s">
        <v>393</v>
      </c>
      <c r="H2377" t="s">
        <v>398</v>
      </c>
      <c r="I2377" t="s">
        <v>385</v>
      </c>
      <c r="J2377" t="s">
        <v>22</v>
      </c>
      <c r="K2377" t="s">
        <v>197</v>
      </c>
      <c r="L2377" t="s">
        <v>470</v>
      </c>
      <c r="M2377" t="s">
        <v>198</v>
      </c>
      <c r="N2377" t="s">
        <v>199</v>
      </c>
      <c r="O2377" t="s">
        <v>7</v>
      </c>
      <c r="P2377">
        <v>1</v>
      </c>
      <c r="Q2377">
        <v>0</v>
      </c>
      <c r="R2377">
        <v>1</v>
      </c>
      <c r="S2377" t="s">
        <v>62</v>
      </c>
      <c r="T2377" t="s">
        <v>200</v>
      </c>
      <c r="U2377" t="s">
        <v>201</v>
      </c>
      <c r="V2377" t="s">
        <v>202</v>
      </c>
    </row>
    <row r="2378" spans="1:22" x14ac:dyDescent="0.45">
      <c r="A2378" t="s">
        <v>42</v>
      </c>
      <c r="B2378" t="s">
        <v>206</v>
      </c>
      <c r="C2378">
        <v>2021</v>
      </c>
      <c r="D2378">
        <v>63</v>
      </c>
      <c r="E2378">
        <v>6</v>
      </c>
      <c r="F2378" s="2">
        <v>44358</v>
      </c>
      <c r="G2378" t="s">
        <v>393</v>
      </c>
      <c r="H2378" t="s">
        <v>398</v>
      </c>
      <c r="I2378" t="s">
        <v>385</v>
      </c>
      <c r="J2378" t="s">
        <v>36</v>
      </c>
      <c r="K2378" t="s">
        <v>197</v>
      </c>
      <c r="L2378" t="s">
        <v>470</v>
      </c>
      <c r="M2378" t="s">
        <v>198</v>
      </c>
      <c r="N2378" t="s">
        <v>199</v>
      </c>
      <c r="O2378" t="s">
        <v>7</v>
      </c>
      <c r="P2378">
        <v>1</v>
      </c>
      <c r="Q2378">
        <v>0</v>
      </c>
      <c r="R2378">
        <v>1</v>
      </c>
      <c r="S2378" t="s">
        <v>62</v>
      </c>
      <c r="T2378" t="s">
        <v>200</v>
      </c>
      <c r="U2378" t="s">
        <v>201</v>
      </c>
      <c r="V2378" t="s">
        <v>202</v>
      </c>
    </row>
    <row r="2379" spans="1:22" x14ac:dyDescent="0.45">
      <c r="A2379" t="s">
        <v>42</v>
      </c>
      <c r="B2379" t="s">
        <v>206</v>
      </c>
      <c r="C2379">
        <v>2021</v>
      </c>
      <c r="D2379">
        <v>64</v>
      </c>
      <c r="E2379">
        <v>7</v>
      </c>
      <c r="F2379" s="2">
        <v>44379</v>
      </c>
      <c r="G2379" t="s">
        <v>393</v>
      </c>
      <c r="H2379" t="s">
        <v>398</v>
      </c>
      <c r="I2379" t="s">
        <v>385</v>
      </c>
      <c r="J2379" t="s">
        <v>36</v>
      </c>
      <c r="K2379" t="s">
        <v>197</v>
      </c>
      <c r="L2379" t="s">
        <v>470</v>
      </c>
      <c r="M2379" t="s">
        <v>198</v>
      </c>
      <c r="N2379" t="s">
        <v>199</v>
      </c>
      <c r="O2379" t="s">
        <v>7</v>
      </c>
      <c r="P2379">
        <v>0</v>
      </c>
      <c r="Q2379">
        <v>1</v>
      </c>
      <c r="R2379">
        <v>1</v>
      </c>
      <c r="S2379" t="s">
        <v>62</v>
      </c>
      <c r="T2379" t="s">
        <v>200</v>
      </c>
      <c r="U2379" t="s">
        <v>201</v>
      </c>
      <c r="V2379" t="s">
        <v>202</v>
      </c>
    </row>
    <row r="2380" spans="1:22" x14ac:dyDescent="0.45">
      <c r="A2380" t="s">
        <v>42</v>
      </c>
      <c r="B2380" t="s">
        <v>206</v>
      </c>
      <c r="C2380">
        <v>2021</v>
      </c>
      <c r="D2380">
        <v>65</v>
      </c>
      <c r="E2380">
        <v>7</v>
      </c>
      <c r="F2380" s="2">
        <v>44379</v>
      </c>
      <c r="G2380" t="s">
        <v>393</v>
      </c>
      <c r="H2380" t="s">
        <v>398</v>
      </c>
      <c r="I2380" t="s">
        <v>385</v>
      </c>
      <c r="J2380" t="s">
        <v>37</v>
      </c>
      <c r="K2380" t="s">
        <v>197</v>
      </c>
      <c r="L2380" t="s">
        <v>470</v>
      </c>
      <c r="M2380" t="s">
        <v>198</v>
      </c>
      <c r="N2380" t="s">
        <v>199</v>
      </c>
      <c r="O2380" t="s">
        <v>7</v>
      </c>
      <c r="P2380">
        <v>0</v>
      </c>
      <c r="Q2380">
        <v>1</v>
      </c>
      <c r="R2380">
        <v>1</v>
      </c>
      <c r="S2380" t="s">
        <v>62</v>
      </c>
      <c r="T2380" t="s">
        <v>200</v>
      </c>
      <c r="U2380" t="s">
        <v>201</v>
      </c>
      <c r="V2380" t="s">
        <v>202</v>
      </c>
    </row>
    <row r="2381" spans="1:22" x14ac:dyDescent="0.45">
      <c r="A2381" t="s">
        <v>42</v>
      </c>
      <c r="B2381" t="s">
        <v>206</v>
      </c>
      <c r="C2381">
        <v>2021</v>
      </c>
      <c r="D2381">
        <v>66</v>
      </c>
      <c r="E2381">
        <v>7</v>
      </c>
      <c r="F2381" s="2">
        <v>44392</v>
      </c>
      <c r="G2381" t="s">
        <v>393</v>
      </c>
      <c r="H2381" t="s">
        <v>398</v>
      </c>
      <c r="I2381" t="s">
        <v>385</v>
      </c>
      <c r="J2381" t="s">
        <v>22</v>
      </c>
      <c r="K2381" t="s">
        <v>197</v>
      </c>
      <c r="L2381" t="s">
        <v>470</v>
      </c>
      <c r="M2381" t="s">
        <v>198</v>
      </c>
      <c r="N2381" t="s">
        <v>199</v>
      </c>
      <c r="O2381" t="s">
        <v>7</v>
      </c>
      <c r="P2381">
        <v>1</v>
      </c>
      <c r="Q2381">
        <v>0</v>
      </c>
      <c r="R2381">
        <v>1</v>
      </c>
      <c r="S2381" t="s">
        <v>62</v>
      </c>
      <c r="T2381" t="s">
        <v>200</v>
      </c>
      <c r="U2381" t="s">
        <v>201</v>
      </c>
      <c r="V2381" t="s">
        <v>202</v>
      </c>
    </row>
    <row r="2382" spans="1:22" x14ac:dyDescent="0.45">
      <c r="A2382" t="s">
        <v>42</v>
      </c>
      <c r="B2382" t="s">
        <v>206</v>
      </c>
      <c r="C2382">
        <v>2020</v>
      </c>
      <c r="D2382">
        <v>67</v>
      </c>
      <c r="E2382">
        <v>10</v>
      </c>
      <c r="F2382" s="2">
        <v>44134</v>
      </c>
      <c r="G2382" t="s">
        <v>393</v>
      </c>
      <c r="H2382" t="s">
        <v>397</v>
      </c>
      <c r="I2382" t="s">
        <v>390</v>
      </c>
      <c r="J2382" t="s">
        <v>19</v>
      </c>
      <c r="K2382" t="s">
        <v>54</v>
      </c>
      <c r="M2382" t="s">
        <v>54</v>
      </c>
      <c r="O2382" t="s">
        <v>370</v>
      </c>
      <c r="P2382" t="s">
        <v>19</v>
      </c>
      <c r="Q2382" t="s">
        <v>19</v>
      </c>
      <c r="R2382">
        <v>1</v>
      </c>
    </row>
    <row r="2383" spans="1:22" x14ac:dyDescent="0.45">
      <c r="A2383" t="s">
        <v>42</v>
      </c>
      <c r="B2383" t="s">
        <v>206</v>
      </c>
      <c r="C2383">
        <v>2020</v>
      </c>
      <c r="D2383">
        <v>68</v>
      </c>
      <c r="E2383">
        <v>10</v>
      </c>
      <c r="F2383" s="2">
        <v>44134</v>
      </c>
      <c r="G2383" t="s">
        <v>393</v>
      </c>
      <c r="H2383" t="s">
        <v>398</v>
      </c>
      <c r="I2383" t="s">
        <v>385</v>
      </c>
      <c r="J2383" t="s">
        <v>36</v>
      </c>
      <c r="K2383" t="s">
        <v>54</v>
      </c>
      <c r="M2383" t="s">
        <v>54</v>
      </c>
      <c r="O2383" t="s">
        <v>370</v>
      </c>
      <c r="P2383" t="s">
        <v>19</v>
      </c>
      <c r="Q2383" t="s">
        <v>19</v>
      </c>
      <c r="R2383">
        <v>1</v>
      </c>
    </row>
    <row r="2384" spans="1:22" x14ac:dyDescent="0.45">
      <c r="A2384" t="s">
        <v>42</v>
      </c>
      <c r="B2384" t="s">
        <v>206</v>
      </c>
      <c r="C2384">
        <v>2021</v>
      </c>
      <c r="D2384">
        <v>69</v>
      </c>
      <c r="E2384">
        <v>9</v>
      </c>
      <c r="F2384" s="2">
        <v>44469</v>
      </c>
      <c r="G2384" t="s">
        <v>393</v>
      </c>
      <c r="H2384" t="s">
        <v>398</v>
      </c>
      <c r="I2384" t="s">
        <v>385</v>
      </c>
      <c r="J2384" t="s">
        <v>22</v>
      </c>
      <c r="K2384" t="s">
        <v>197</v>
      </c>
      <c r="L2384" t="s">
        <v>470</v>
      </c>
      <c r="M2384" t="s">
        <v>198</v>
      </c>
      <c r="N2384" t="s">
        <v>199</v>
      </c>
      <c r="O2384" t="s">
        <v>7</v>
      </c>
      <c r="P2384">
        <v>2</v>
      </c>
      <c r="Q2384">
        <v>3</v>
      </c>
      <c r="R2384">
        <v>5</v>
      </c>
      <c r="S2384" t="s">
        <v>62</v>
      </c>
      <c r="T2384" t="s">
        <v>200</v>
      </c>
      <c r="U2384" t="s">
        <v>201</v>
      </c>
      <c r="V2384" t="s">
        <v>202</v>
      </c>
    </row>
    <row r="2385" spans="1:22" x14ac:dyDescent="0.45">
      <c r="A2385" t="s">
        <v>42</v>
      </c>
      <c r="B2385" t="s">
        <v>206</v>
      </c>
      <c r="C2385">
        <v>2020</v>
      </c>
      <c r="D2385">
        <v>70</v>
      </c>
      <c r="E2385">
        <v>10</v>
      </c>
      <c r="F2385" s="2">
        <v>44134</v>
      </c>
      <c r="G2385" t="s">
        <v>393</v>
      </c>
      <c r="H2385" t="s">
        <v>398</v>
      </c>
      <c r="I2385" t="s">
        <v>385</v>
      </c>
      <c r="J2385" t="s">
        <v>21</v>
      </c>
      <c r="P2385">
        <v>0</v>
      </c>
      <c r="Q2385">
        <v>0</v>
      </c>
      <c r="R2385">
        <v>0</v>
      </c>
    </row>
    <row r="2386" spans="1:22" x14ac:dyDescent="0.45">
      <c r="A2386" t="s">
        <v>42</v>
      </c>
      <c r="B2386" t="s">
        <v>206</v>
      </c>
      <c r="C2386">
        <v>2020</v>
      </c>
      <c r="D2386">
        <v>71</v>
      </c>
      <c r="E2386">
        <v>10</v>
      </c>
      <c r="F2386" s="2">
        <v>44134</v>
      </c>
      <c r="G2386" t="s">
        <v>393</v>
      </c>
      <c r="H2386" t="s">
        <v>398</v>
      </c>
      <c r="I2386" t="s">
        <v>385</v>
      </c>
      <c r="J2386" t="s">
        <v>37</v>
      </c>
      <c r="P2386">
        <v>0</v>
      </c>
      <c r="Q2386">
        <v>0</v>
      </c>
      <c r="R2386">
        <v>0</v>
      </c>
    </row>
    <row r="2387" spans="1:22" x14ac:dyDescent="0.45">
      <c r="A2387" t="s">
        <v>42</v>
      </c>
      <c r="B2387" t="s">
        <v>206</v>
      </c>
      <c r="C2387">
        <v>2020</v>
      </c>
      <c r="D2387">
        <v>72</v>
      </c>
      <c r="E2387">
        <v>10</v>
      </c>
      <c r="F2387" s="2">
        <v>44134</v>
      </c>
      <c r="G2387" t="s">
        <v>393</v>
      </c>
      <c r="H2387" t="s">
        <v>398</v>
      </c>
      <c r="I2387" t="s">
        <v>385</v>
      </c>
      <c r="J2387" t="s">
        <v>22</v>
      </c>
      <c r="P2387">
        <v>0</v>
      </c>
      <c r="Q2387">
        <v>0</v>
      </c>
      <c r="R2387">
        <v>0</v>
      </c>
    </row>
    <row r="2388" spans="1:22" x14ac:dyDescent="0.45">
      <c r="A2388" t="s">
        <v>42</v>
      </c>
      <c r="B2388" t="s">
        <v>206</v>
      </c>
      <c r="C2388">
        <v>2019</v>
      </c>
      <c r="D2388">
        <v>73</v>
      </c>
      <c r="E2388">
        <v>11</v>
      </c>
      <c r="F2388" s="2">
        <v>43798</v>
      </c>
      <c r="G2388" t="s">
        <v>393</v>
      </c>
      <c r="H2388" t="s">
        <v>397</v>
      </c>
      <c r="I2388" t="s">
        <v>390</v>
      </c>
      <c r="J2388" t="s">
        <v>19</v>
      </c>
      <c r="K2388" t="s">
        <v>217</v>
      </c>
      <c r="L2388" t="s">
        <v>472</v>
      </c>
      <c r="M2388" t="s">
        <v>218</v>
      </c>
      <c r="N2388" t="s">
        <v>219</v>
      </c>
      <c r="O2388" t="s">
        <v>7</v>
      </c>
      <c r="P2388">
        <v>0</v>
      </c>
      <c r="Q2388">
        <v>1</v>
      </c>
      <c r="R2388">
        <v>1</v>
      </c>
      <c r="S2388" t="s">
        <v>62</v>
      </c>
      <c r="T2388" t="s">
        <v>220</v>
      </c>
      <c r="U2388" t="s">
        <v>221</v>
      </c>
      <c r="V2388" t="s">
        <v>222</v>
      </c>
    </row>
    <row r="2389" spans="1:22" x14ac:dyDescent="0.45">
      <c r="A2389" t="s">
        <v>42</v>
      </c>
      <c r="B2389" t="s">
        <v>206</v>
      </c>
      <c r="C2389">
        <v>2021</v>
      </c>
      <c r="D2389">
        <v>74</v>
      </c>
      <c r="E2389">
        <v>4</v>
      </c>
      <c r="F2389" s="2">
        <v>44301</v>
      </c>
      <c r="G2389" t="s">
        <v>393</v>
      </c>
      <c r="H2389" t="s">
        <v>397</v>
      </c>
      <c r="I2389" t="s">
        <v>390</v>
      </c>
      <c r="J2389" t="s">
        <v>19</v>
      </c>
      <c r="K2389" t="s">
        <v>217</v>
      </c>
      <c r="L2389" t="s">
        <v>472</v>
      </c>
      <c r="M2389" t="s">
        <v>218</v>
      </c>
      <c r="N2389" t="s">
        <v>219</v>
      </c>
      <c r="O2389" t="s">
        <v>7</v>
      </c>
      <c r="P2389">
        <v>1</v>
      </c>
      <c r="Q2389">
        <v>1</v>
      </c>
      <c r="R2389">
        <v>2</v>
      </c>
      <c r="S2389" t="s">
        <v>62</v>
      </c>
      <c r="T2389" t="s">
        <v>220</v>
      </c>
      <c r="U2389" t="s">
        <v>221</v>
      </c>
      <c r="V2389" t="s">
        <v>222</v>
      </c>
    </row>
    <row r="2390" spans="1:22" x14ac:dyDescent="0.45">
      <c r="A2390" t="s">
        <v>42</v>
      </c>
      <c r="B2390" t="s">
        <v>206</v>
      </c>
      <c r="C2390">
        <v>2021</v>
      </c>
      <c r="D2390">
        <v>75</v>
      </c>
      <c r="E2390">
        <v>7</v>
      </c>
      <c r="F2390" s="2">
        <v>44379</v>
      </c>
      <c r="G2390" t="s">
        <v>393</v>
      </c>
      <c r="H2390" t="s">
        <v>397</v>
      </c>
      <c r="I2390" t="s">
        <v>390</v>
      </c>
      <c r="J2390" t="s">
        <v>19</v>
      </c>
      <c r="K2390" t="s">
        <v>217</v>
      </c>
      <c r="L2390" t="s">
        <v>472</v>
      </c>
      <c r="M2390" t="s">
        <v>218</v>
      </c>
      <c r="N2390" t="s">
        <v>219</v>
      </c>
      <c r="O2390" t="s">
        <v>7</v>
      </c>
      <c r="P2390">
        <v>1</v>
      </c>
      <c r="Q2390">
        <v>1</v>
      </c>
      <c r="R2390">
        <v>2</v>
      </c>
      <c r="S2390" t="s">
        <v>62</v>
      </c>
      <c r="T2390" t="s">
        <v>220</v>
      </c>
      <c r="U2390" t="s">
        <v>221</v>
      </c>
      <c r="V2390" t="s">
        <v>222</v>
      </c>
    </row>
    <row r="2391" spans="1:22" x14ac:dyDescent="0.45">
      <c r="A2391" t="s">
        <v>42</v>
      </c>
      <c r="B2391" t="s">
        <v>206</v>
      </c>
      <c r="C2391">
        <v>2021</v>
      </c>
      <c r="D2391">
        <v>76</v>
      </c>
      <c r="E2391">
        <v>9</v>
      </c>
      <c r="F2391" s="2">
        <v>44469</v>
      </c>
      <c r="G2391" t="s">
        <v>393</v>
      </c>
      <c r="H2391" t="s">
        <v>397</v>
      </c>
      <c r="I2391" t="s">
        <v>390</v>
      </c>
      <c r="J2391" t="s">
        <v>19</v>
      </c>
      <c r="K2391" t="s">
        <v>217</v>
      </c>
      <c r="L2391" t="s">
        <v>472</v>
      </c>
      <c r="M2391" t="s">
        <v>218</v>
      </c>
      <c r="N2391" t="s">
        <v>219</v>
      </c>
      <c r="O2391" t="s">
        <v>7</v>
      </c>
      <c r="P2391">
        <v>0</v>
      </c>
      <c r="Q2391">
        <v>3</v>
      </c>
      <c r="R2391">
        <v>3</v>
      </c>
      <c r="S2391" t="s">
        <v>62</v>
      </c>
      <c r="T2391" t="s">
        <v>220</v>
      </c>
      <c r="U2391" t="s">
        <v>221</v>
      </c>
      <c r="V2391" t="s">
        <v>222</v>
      </c>
    </row>
    <row r="2392" spans="1:22" x14ac:dyDescent="0.45">
      <c r="A2392" t="s">
        <v>42</v>
      </c>
      <c r="B2392" t="s">
        <v>206</v>
      </c>
      <c r="C2392">
        <v>2022</v>
      </c>
      <c r="D2392">
        <v>77</v>
      </c>
      <c r="E2392">
        <v>2</v>
      </c>
      <c r="F2392" s="2">
        <v>44599</v>
      </c>
      <c r="G2392" t="s">
        <v>393</v>
      </c>
      <c r="H2392" t="s">
        <v>397</v>
      </c>
      <c r="I2392" t="s">
        <v>390</v>
      </c>
      <c r="J2392" t="s">
        <v>19</v>
      </c>
      <c r="K2392" t="s">
        <v>217</v>
      </c>
      <c r="L2392" t="s">
        <v>472</v>
      </c>
      <c r="M2392" t="s">
        <v>218</v>
      </c>
      <c r="N2392" t="s">
        <v>219</v>
      </c>
      <c r="O2392" t="s">
        <v>7</v>
      </c>
      <c r="P2392">
        <v>1</v>
      </c>
      <c r="Q2392">
        <v>1</v>
      </c>
      <c r="R2392">
        <v>2</v>
      </c>
      <c r="S2392" t="s">
        <v>62</v>
      </c>
      <c r="T2392" t="s">
        <v>220</v>
      </c>
      <c r="U2392" t="s">
        <v>221</v>
      </c>
      <c r="V2392" t="s">
        <v>222</v>
      </c>
    </row>
    <row r="2393" spans="1:22" x14ac:dyDescent="0.45">
      <c r="A2393" t="s">
        <v>42</v>
      </c>
      <c r="B2393" t="s">
        <v>206</v>
      </c>
      <c r="C2393">
        <v>2020</v>
      </c>
      <c r="D2393">
        <v>78</v>
      </c>
      <c r="E2393">
        <v>11</v>
      </c>
      <c r="F2393" s="2">
        <v>44153</v>
      </c>
      <c r="G2393" t="s">
        <v>393</v>
      </c>
      <c r="H2393" t="s">
        <v>398</v>
      </c>
      <c r="I2393" t="s">
        <v>385</v>
      </c>
      <c r="J2393" t="s">
        <v>22</v>
      </c>
      <c r="K2393" t="s">
        <v>54</v>
      </c>
      <c r="M2393" t="s">
        <v>54</v>
      </c>
      <c r="O2393" t="s">
        <v>370</v>
      </c>
      <c r="P2393" t="s">
        <v>19</v>
      </c>
      <c r="Q2393" t="s">
        <v>19</v>
      </c>
      <c r="R2393">
        <v>1</v>
      </c>
    </row>
    <row r="2394" spans="1:22" x14ac:dyDescent="0.45">
      <c r="A2394" t="s">
        <v>42</v>
      </c>
      <c r="B2394" t="s">
        <v>206</v>
      </c>
      <c r="C2394">
        <v>2021</v>
      </c>
      <c r="D2394">
        <v>79</v>
      </c>
      <c r="E2394">
        <v>3</v>
      </c>
      <c r="F2394" s="2">
        <v>44274</v>
      </c>
      <c r="G2394" t="s">
        <v>393</v>
      </c>
      <c r="H2394" t="s">
        <v>397</v>
      </c>
      <c r="I2394" t="s">
        <v>390</v>
      </c>
      <c r="J2394" t="s">
        <v>19</v>
      </c>
      <c r="K2394" t="s">
        <v>75</v>
      </c>
      <c r="L2394" t="s">
        <v>475</v>
      </c>
      <c r="M2394" t="s">
        <v>76</v>
      </c>
      <c r="N2394" t="s">
        <v>77</v>
      </c>
      <c r="O2394" t="s">
        <v>7</v>
      </c>
      <c r="P2394">
        <v>3</v>
      </c>
      <c r="Q2394">
        <v>1</v>
      </c>
      <c r="R2394">
        <v>4</v>
      </c>
      <c r="S2394" t="s">
        <v>34</v>
      </c>
      <c r="T2394" t="s">
        <v>78</v>
      </c>
      <c r="U2394" t="s">
        <v>79</v>
      </c>
      <c r="V2394" t="s">
        <v>80</v>
      </c>
    </row>
    <row r="2395" spans="1:22" x14ac:dyDescent="0.45">
      <c r="A2395" t="s">
        <v>42</v>
      </c>
      <c r="B2395" t="s">
        <v>206</v>
      </c>
      <c r="C2395">
        <v>2021</v>
      </c>
      <c r="D2395">
        <v>80</v>
      </c>
      <c r="E2395">
        <v>4</v>
      </c>
      <c r="F2395" s="2">
        <v>44301</v>
      </c>
      <c r="G2395" t="s">
        <v>393</v>
      </c>
      <c r="H2395" t="s">
        <v>397</v>
      </c>
      <c r="I2395" t="s">
        <v>390</v>
      </c>
      <c r="J2395" t="s">
        <v>19</v>
      </c>
      <c r="K2395" t="s">
        <v>75</v>
      </c>
      <c r="L2395" t="s">
        <v>475</v>
      </c>
      <c r="M2395" t="s">
        <v>76</v>
      </c>
      <c r="N2395" t="s">
        <v>77</v>
      </c>
      <c r="O2395" t="s">
        <v>7</v>
      </c>
      <c r="P2395">
        <v>1</v>
      </c>
      <c r="Q2395">
        <v>0</v>
      </c>
      <c r="R2395">
        <v>1</v>
      </c>
      <c r="S2395" t="s">
        <v>34</v>
      </c>
      <c r="T2395" t="s">
        <v>78</v>
      </c>
      <c r="U2395" t="s">
        <v>79</v>
      </c>
      <c r="V2395" t="s">
        <v>80</v>
      </c>
    </row>
    <row r="2396" spans="1:22" x14ac:dyDescent="0.45">
      <c r="A2396" t="s">
        <v>42</v>
      </c>
      <c r="B2396" t="s">
        <v>206</v>
      </c>
      <c r="C2396">
        <v>2020</v>
      </c>
      <c r="D2396">
        <v>81</v>
      </c>
      <c r="E2396">
        <v>1</v>
      </c>
      <c r="F2396" s="2">
        <v>43860</v>
      </c>
      <c r="G2396" t="s">
        <v>393</v>
      </c>
      <c r="H2396" t="s">
        <v>399</v>
      </c>
      <c r="I2396" t="s">
        <v>382</v>
      </c>
      <c r="J2396" t="s">
        <v>19</v>
      </c>
      <c r="K2396" t="s">
        <v>131</v>
      </c>
      <c r="L2396" t="s">
        <v>476</v>
      </c>
      <c r="M2396" t="s">
        <v>132</v>
      </c>
      <c r="N2396" t="s">
        <v>133</v>
      </c>
      <c r="O2396" t="s">
        <v>7</v>
      </c>
      <c r="P2396">
        <v>1</v>
      </c>
      <c r="Q2396">
        <v>0</v>
      </c>
      <c r="R2396">
        <v>1</v>
      </c>
      <c r="S2396" t="s">
        <v>34</v>
      </c>
      <c r="T2396" t="s">
        <v>32</v>
      </c>
      <c r="U2396" t="s">
        <v>33</v>
      </c>
      <c r="V2396" t="s">
        <v>134</v>
      </c>
    </row>
    <row r="2397" spans="1:22" x14ac:dyDescent="0.45">
      <c r="A2397" t="s">
        <v>42</v>
      </c>
      <c r="B2397" t="s">
        <v>206</v>
      </c>
      <c r="C2397">
        <v>2020</v>
      </c>
      <c r="D2397">
        <v>82</v>
      </c>
      <c r="E2397">
        <v>11</v>
      </c>
      <c r="F2397" s="2">
        <v>44153</v>
      </c>
      <c r="G2397" t="s">
        <v>393</v>
      </c>
      <c r="H2397" t="s">
        <v>398</v>
      </c>
      <c r="I2397" t="s">
        <v>385</v>
      </c>
      <c r="J2397" t="s">
        <v>36</v>
      </c>
      <c r="P2397">
        <v>0</v>
      </c>
      <c r="Q2397">
        <v>0</v>
      </c>
      <c r="R2397">
        <v>0</v>
      </c>
    </row>
    <row r="2398" spans="1:22" x14ac:dyDescent="0.45">
      <c r="A2398" t="s">
        <v>42</v>
      </c>
      <c r="B2398" t="s">
        <v>206</v>
      </c>
      <c r="C2398">
        <v>2020</v>
      </c>
      <c r="D2398">
        <v>83</v>
      </c>
      <c r="E2398">
        <v>11</v>
      </c>
      <c r="F2398" s="2">
        <v>44153</v>
      </c>
      <c r="G2398" t="s">
        <v>393</v>
      </c>
      <c r="H2398" t="s">
        <v>399</v>
      </c>
      <c r="I2398" t="s">
        <v>382</v>
      </c>
      <c r="J2398" t="s">
        <v>19</v>
      </c>
      <c r="K2398" t="s">
        <v>131</v>
      </c>
      <c r="L2398" t="s">
        <v>476</v>
      </c>
      <c r="M2398" t="s">
        <v>132</v>
      </c>
      <c r="N2398" t="s">
        <v>133</v>
      </c>
      <c r="O2398" t="s">
        <v>7</v>
      </c>
      <c r="P2398">
        <v>0</v>
      </c>
      <c r="Q2398">
        <v>1</v>
      </c>
      <c r="R2398">
        <v>1</v>
      </c>
      <c r="S2398" t="s">
        <v>34</v>
      </c>
      <c r="T2398" t="s">
        <v>32</v>
      </c>
      <c r="U2398" t="s">
        <v>33</v>
      </c>
      <c r="V2398" t="s">
        <v>134</v>
      </c>
    </row>
    <row r="2399" spans="1:22" x14ac:dyDescent="0.45">
      <c r="A2399" t="s">
        <v>42</v>
      </c>
      <c r="B2399" t="s">
        <v>206</v>
      </c>
      <c r="C2399">
        <v>2021</v>
      </c>
      <c r="D2399">
        <v>84</v>
      </c>
      <c r="E2399">
        <v>2</v>
      </c>
      <c r="F2399" s="2">
        <v>44246</v>
      </c>
      <c r="G2399" t="s">
        <v>393</v>
      </c>
      <c r="H2399" t="s">
        <v>397</v>
      </c>
      <c r="I2399" t="s">
        <v>390</v>
      </c>
      <c r="J2399" t="s">
        <v>19</v>
      </c>
      <c r="K2399" t="s">
        <v>54</v>
      </c>
      <c r="M2399" t="s">
        <v>54</v>
      </c>
      <c r="O2399" t="s">
        <v>370</v>
      </c>
      <c r="P2399" t="s">
        <v>19</v>
      </c>
      <c r="Q2399" t="s">
        <v>19</v>
      </c>
      <c r="R2399">
        <v>4</v>
      </c>
    </row>
    <row r="2400" spans="1:22" x14ac:dyDescent="0.45">
      <c r="A2400" t="s">
        <v>42</v>
      </c>
      <c r="B2400" t="s">
        <v>206</v>
      </c>
      <c r="C2400">
        <v>2021</v>
      </c>
      <c r="D2400">
        <v>85</v>
      </c>
      <c r="E2400">
        <v>2</v>
      </c>
      <c r="F2400" s="2">
        <v>44246</v>
      </c>
      <c r="G2400" t="s">
        <v>393</v>
      </c>
      <c r="H2400" t="s">
        <v>398</v>
      </c>
      <c r="I2400" t="s">
        <v>385</v>
      </c>
      <c r="J2400" t="s">
        <v>36</v>
      </c>
      <c r="P2400">
        <v>0</v>
      </c>
      <c r="Q2400">
        <v>0</v>
      </c>
      <c r="R2400">
        <v>0</v>
      </c>
    </row>
    <row r="2401" spans="1:22" x14ac:dyDescent="0.45">
      <c r="A2401" t="s">
        <v>42</v>
      </c>
      <c r="B2401" t="s">
        <v>206</v>
      </c>
      <c r="C2401">
        <v>2021</v>
      </c>
      <c r="D2401">
        <v>86</v>
      </c>
      <c r="E2401">
        <v>2</v>
      </c>
      <c r="F2401" s="2">
        <v>44246</v>
      </c>
      <c r="G2401" t="s">
        <v>393</v>
      </c>
      <c r="H2401" t="s">
        <v>398</v>
      </c>
      <c r="I2401" t="s">
        <v>385</v>
      </c>
      <c r="J2401" t="s">
        <v>37</v>
      </c>
      <c r="P2401">
        <v>0</v>
      </c>
      <c r="Q2401">
        <v>0</v>
      </c>
      <c r="R2401">
        <v>0</v>
      </c>
    </row>
    <row r="2402" spans="1:22" x14ac:dyDescent="0.45">
      <c r="A2402" t="s">
        <v>42</v>
      </c>
      <c r="B2402" t="s">
        <v>206</v>
      </c>
      <c r="C2402">
        <v>2021</v>
      </c>
      <c r="D2402">
        <v>87</v>
      </c>
      <c r="E2402">
        <v>2</v>
      </c>
      <c r="F2402" s="2">
        <v>44246</v>
      </c>
      <c r="G2402" t="s">
        <v>393</v>
      </c>
      <c r="H2402" t="s">
        <v>398</v>
      </c>
      <c r="I2402" t="s">
        <v>385</v>
      </c>
      <c r="J2402" t="s">
        <v>22</v>
      </c>
      <c r="P2402">
        <v>0</v>
      </c>
      <c r="Q2402">
        <v>0</v>
      </c>
      <c r="R2402">
        <v>0</v>
      </c>
    </row>
    <row r="2403" spans="1:22" x14ac:dyDescent="0.45">
      <c r="A2403" t="s">
        <v>42</v>
      </c>
      <c r="B2403" t="s">
        <v>206</v>
      </c>
      <c r="C2403">
        <v>2021</v>
      </c>
      <c r="D2403">
        <v>88</v>
      </c>
      <c r="E2403">
        <v>2</v>
      </c>
      <c r="F2403" s="2">
        <v>44246</v>
      </c>
      <c r="G2403" t="s">
        <v>393</v>
      </c>
      <c r="H2403" t="s">
        <v>399</v>
      </c>
      <c r="I2403" t="s">
        <v>382</v>
      </c>
      <c r="J2403" t="s">
        <v>19</v>
      </c>
      <c r="P2403">
        <v>0</v>
      </c>
      <c r="Q2403">
        <v>0</v>
      </c>
      <c r="R2403">
        <v>0</v>
      </c>
    </row>
    <row r="2404" spans="1:22" x14ac:dyDescent="0.45">
      <c r="A2404" t="s">
        <v>42</v>
      </c>
      <c r="B2404" t="s">
        <v>206</v>
      </c>
      <c r="C2404">
        <v>2021</v>
      </c>
      <c r="D2404">
        <v>89</v>
      </c>
      <c r="E2404">
        <v>5</v>
      </c>
      <c r="F2404" s="2">
        <v>44343</v>
      </c>
      <c r="G2404" t="s">
        <v>393</v>
      </c>
      <c r="H2404" t="s">
        <v>399</v>
      </c>
      <c r="I2404" t="s">
        <v>382</v>
      </c>
      <c r="J2404" t="s">
        <v>19</v>
      </c>
      <c r="K2404" t="s">
        <v>161</v>
      </c>
      <c r="L2404" t="s">
        <v>477</v>
      </c>
      <c r="M2404" t="s">
        <v>162</v>
      </c>
      <c r="N2404" t="s">
        <v>163</v>
      </c>
      <c r="O2404" t="s">
        <v>7</v>
      </c>
      <c r="P2404">
        <v>1</v>
      </c>
      <c r="Q2404">
        <v>0</v>
      </c>
      <c r="R2404">
        <v>1</v>
      </c>
      <c r="S2404" t="s">
        <v>62</v>
      </c>
      <c r="T2404" t="s">
        <v>373</v>
      </c>
      <c r="U2404" t="s">
        <v>374</v>
      </c>
      <c r="V2404" t="s">
        <v>375</v>
      </c>
    </row>
    <row r="2405" spans="1:22" x14ac:dyDescent="0.45">
      <c r="A2405" t="s">
        <v>42</v>
      </c>
      <c r="B2405" t="s">
        <v>206</v>
      </c>
      <c r="C2405">
        <v>2022</v>
      </c>
      <c r="D2405">
        <v>90</v>
      </c>
      <c r="E2405">
        <v>5</v>
      </c>
      <c r="F2405" s="2">
        <v>44694</v>
      </c>
      <c r="G2405" t="s">
        <v>393</v>
      </c>
      <c r="H2405" t="s">
        <v>399</v>
      </c>
      <c r="I2405" t="s">
        <v>382</v>
      </c>
      <c r="J2405" t="s">
        <v>19</v>
      </c>
      <c r="K2405" t="s">
        <v>161</v>
      </c>
      <c r="L2405" t="s">
        <v>477</v>
      </c>
      <c r="M2405" t="s">
        <v>162</v>
      </c>
      <c r="N2405" t="s">
        <v>163</v>
      </c>
      <c r="O2405" t="s">
        <v>7</v>
      </c>
      <c r="P2405">
        <v>1</v>
      </c>
      <c r="Q2405">
        <v>0</v>
      </c>
      <c r="R2405">
        <v>1</v>
      </c>
      <c r="S2405" t="s">
        <v>62</v>
      </c>
      <c r="T2405" t="s">
        <v>373</v>
      </c>
      <c r="U2405" t="s">
        <v>374</v>
      </c>
      <c r="V2405" t="s">
        <v>375</v>
      </c>
    </row>
    <row r="2406" spans="1:22" x14ac:dyDescent="0.45">
      <c r="A2406" t="s">
        <v>42</v>
      </c>
      <c r="B2406" t="s">
        <v>206</v>
      </c>
      <c r="C2406">
        <v>2021</v>
      </c>
      <c r="D2406">
        <v>91</v>
      </c>
      <c r="E2406">
        <v>6</v>
      </c>
      <c r="F2406" s="2">
        <v>44358</v>
      </c>
      <c r="G2406" t="s">
        <v>393</v>
      </c>
      <c r="H2406" t="s">
        <v>397</v>
      </c>
      <c r="I2406" t="s">
        <v>390</v>
      </c>
      <c r="J2406" t="s">
        <v>19</v>
      </c>
      <c r="K2406" t="s">
        <v>256</v>
      </c>
      <c r="L2406" t="s">
        <v>479</v>
      </c>
      <c r="M2406" t="s">
        <v>257</v>
      </c>
      <c r="N2406" t="s">
        <v>258</v>
      </c>
      <c r="O2406" t="s">
        <v>7</v>
      </c>
      <c r="P2406">
        <v>1</v>
      </c>
      <c r="Q2406">
        <v>0</v>
      </c>
      <c r="R2406">
        <v>1</v>
      </c>
      <c r="S2406" t="s">
        <v>34</v>
      </c>
      <c r="T2406" t="s">
        <v>32</v>
      </c>
      <c r="U2406" t="s">
        <v>33</v>
      </c>
      <c r="V2406" t="s">
        <v>259</v>
      </c>
    </row>
    <row r="2407" spans="1:22" x14ac:dyDescent="0.45">
      <c r="A2407" t="s">
        <v>42</v>
      </c>
      <c r="B2407" t="s">
        <v>206</v>
      </c>
      <c r="C2407">
        <v>2021</v>
      </c>
      <c r="D2407">
        <v>92</v>
      </c>
      <c r="E2407">
        <v>8</v>
      </c>
      <c r="F2407" s="2">
        <v>44414</v>
      </c>
      <c r="G2407" t="s">
        <v>393</v>
      </c>
      <c r="H2407" t="s">
        <v>397</v>
      </c>
      <c r="I2407" t="s">
        <v>390</v>
      </c>
      <c r="J2407" t="s">
        <v>19</v>
      </c>
      <c r="K2407" t="s">
        <v>256</v>
      </c>
      <c r="L2407" t="s">
        <v>479</v>
      </c>
      <c r="M2407" t="s">
        <v>257</v>
      </c>
      <c r="N2407" t="s">
        <v>258</v>
      </c>
      <c r="O2407" t="s">
        <v>7</v>
      </c>
      <c r="P2407">
        <v>1</v>
      </c>
      <c r="Q2407">
        <v>0</v>
      </c>
      <c r="R2407">
        <v>1</v>
      </c>
      <c r="S2407" t="s">
        <v>34</v>
      </c>
      <c r="T2407" t="s">
        <v>32</v>
      </c>
      <c r="U2407" t="s">
        <v>33</v>
      </c>
      <c r="V2407" t="s">
        <v>259</v>
      </c>
    </row>
    <row r="2408" spans="1:22" x14ac:dyDescent="0.45">
      <c r="A2408" t="s">
        <v>42</v>
      </c>
      <c r="B2408" t="s">
        <v>206</v>
      </c>
      <c r="C2408">
        <v>2021</v>
      </c>
      <c r="D2408">
        <v>93</v>
      </c>
      <c r="E2408">
        <v>3</v>
      </c>
      <c r="F2408" s="2">
        <v>44274</v>
      </c>
      <c r="G2408" t="s">
        <v>393</v>
      </c>
      <c r="H2408" t="s">
        <v>398</v>
      </c>
      <c r="I2408" t="s">
        <v>385</v>
      </c>
      <c r="J2408" t="s">
        <v>36</v>
      </c>
      <c r="P2408">
        <v>0</v>
      </c>
      <c r="Q2408">
        <v>0</v>
      </c>
      <c r="R2408">
        <v>0</v>
      </c>
    </row>
    <row r="2409" spans="1:22" x14ac:dyDescent="0.45">
      <c r="A2409" t="s">
        <v>42</v>
      </c>
      <c r="B2409" t="s">
        <v>206</v>
      </c>
      <c r="C2409">
        <v>2021</v>
      </c>
      <c r="D2409">
        <v>94</v>
      </c>
      <c r="E2409">
        <v>3</v>
      </c>
      <c r="F2409" s="2">
        <v>44274</v>
      </c>
      <c r="G2409" t="s">
        <v>393</v>
      </c>
      <c r="H2409" t="s">
        <v>398</v>
      </c>
      <c r="I2409" t="s">
        <v>385</v>
      </c>
      <c r="J2409" t="s">
        <v>21</v>
      </c>
      <c r="P2409">
        <v>0</v>
      </c>
      <c r="Q2409">
        <v>0</v>
      </c>
      <c r="R2409">
        <v>0</v>
      </c>
    </row>
    <row r="2410" spans="1:22" x14ac:dyDescent="0.45">
      <c r="A2410" t="s">
        <v>42</v>
      </c>
      <c r="B2410" t="s">
        <v>206</v>
      </c>
      <c r="C2410">
        <v>2021</v>
      </c>
      <c r="D2410">
        <v>95</v>
      </c>
      <c r="E2410">
        <v>3</v>
      </c>
      <c r="F2410" s="2">
        <v>44274</v>
      </c>
      <c r="G2410" t="s">
        <v>393</v>
      </c>
      <c r="H2410" t="s">
        <v>398</v>
      </c>
      <c r="I2410" t="s">
        <v>385</v>
      </c>
      <c r="J2410" t="s">
        <v>37</v>
      </c>
      <c r="P2410">
        <v>0</v>
      </c>
      <c r="Q2410">
        <v>0</v>
      </c>
      <c r="R2410">
        <v>0</v>
      </c>
    </row>
    <row r="2411" spans="1:22" x14ac:dyDescent="0.45">
      <c r="A2411" t="s">
        <v>42</v>
      </c>
      <c r="B2411" t="s">
        <v>206</v>
      </c>
      <c r="C2411">
        <v>2021</v>
      </c>
      <c r="D2411">
        <v>96</v>
      </c>
      <c r="E2411">
        <v>3</v>
      </c>
      <c r="F2411" s="2">
        <v>44274</v>
      </c>
      <c r="G2411" t="s">
        <v>393</v>
      </c>
      <c r="H2411" t="s">
        <v>398</v>
      </c>
      <c r="I2411" t="s">
        <v>385</v>
      </c>
      <c r="J2411" t="s">
        <v>22</v>
      </c>
      <c r="P2411">
        <v>0</v>
      </c>
      <c r="Q2411">
        <v>0</v>
      </c>
      <c r="R2411">
        <v>0</v>
      </c>
    </row>
    <row r="2412" spans="1:22" x14ac:dyDescent="0.45">
      <c r="A2412" t="s">
        <v>42</v>
      </c>
      <c r="B2412" t="s">
        <v>206</v>
      </c>
      <c r="C2412">
        <v>2021</v>
      </c>
      <c r="D2412">
        <v>97</v>
      </c>
      <c r="E2412">
        <v>4</v>
      </c>
      <c r="F2412" s="2">
        <v>44301</v>
      </c>
      <c r="G2412" t="s">
        <v>393</v>
      </c>
      <c r="H2412" t="s">
        <v>397</v>
      </c>
      <c r="I2412" t="s">
        <v>390</v>
      </c>
      <c r="J2412" t="s">
        <v>19</v>
      </c>
      <c r="K2412" t="s">
        <v>29</v>
      </c>
      <c r="L2412" t="s">
        <v>486</v>
      </c>
      <c r="M2412" t="s">
        <v>30</v>
      </c>
      <c r="N2412" t="s">
        <v>31</v>
      </c>
      <c r="O2412" t="s">
        <v>7</v>
      </c>
      <c r="P2412">
        <v>0</v>
      </c>
      <c r="Q2412">
        <v>1</v>
      </c>
      <c r="R2412">
        <v>1</v>
      </c>
      <c r="S2412" t="s">
        <v>34</v>
      </c>
      <c r="T2412" t="s">
        <v>32</v>
      </c>
      <c r="U2412" t="s">
        <v>33</v>
      </c>
      <c r="V2412" t="s">
        <v>35</v>
      </c>
    </row>
    <row r="2413" spans="1:22" x14ac:dyDescent="0.45">
      <c r="A2413" t="s">
        <v>42</v>
      </c>
      <c r="B2413" t="s">
        <v>206</v>
      </c>
      <c r="C2413">
        <v>2021</v>
      </c>
      <c r="D2413">
        <v>98</v>
      </c>
      <c r="E2413">
        <v>12</v>
      </c>
      <c r="F2413" s="2">
        <v>44540</v>
      </c>
      <c r="G2413" t="s">
        <v>393</v>
      </c>
      <c r="H2413" t="s">
        <v>397</v>
      </c>
      <c r="I2413" t="s">
        <v>390</v>
      </c>
      <c r="J2413" t="s">
        <v>19</v>
      </c>
      <c r="K2413" t="s">
        <v>29</v>
      </c>
      <c r="L2413" t="s">
        <v>486</v>
      </c>
      <c r="M2413" t="s">
        <v>30</v>
      </c>
      <c r="N2413" t="s">
        <v>31</v>
      </c>
      <c r="O2413" t="s">
        <v>7</v>
      </c>
      <c r="P2413">
        <v>1</v>
      </c>
      <c r="Q2413">
        <v>0</v>
      </c>
      <c r="R2413">
        <v>1</v>
      </c>
      <c r="S2413" t="s">
        <v>34</v>
      </c>
      <c r="T2413" t="s">
        <v>32</v>
      </c>
      <c r="U2413" t="s">
        <v>33</v>
      </c>
      <c r="V2413" t="s">
        <v>35</v>
      </c>
    </row>
    <row r="2414" spans="1:22" x14ac:dyDescent="0.45">
      <c r="A2414" t="s">
        <v>42</v>
      </c>
      <c r="B2414" t="s">
        <v>206</v>
      </c>
      <c r="C2414">
        <v>2021</v>
      </c>
      <c r="D2414">
        <v>99</v>
      </c>
      <c r="E2414">
        <v>4</v>
      </c>
      <c r="F2414" s="2">
        <v>44301</v>
      </c>
      <c r="G2414" t="s">
        <v>393</v>
      </c>
      <c r="H2414" t="s">
        <v>397</v>
      </c>
      <c r="I2414" t="s">
        <v>390</v>
      </c>
      <c r="J2414" t="s">
        <v>19</v>
      </c>
      <c r="K2414" t="s">
        <v>54</v>
      </c>
      <c r="M2414" t="s">
        <v>54</v>
      </c>
      <c r="O2414" t="s">
        <v>370</v>
      </c>
      <c r="P2414" t="s">
        <v>19</v>
      </c>
      <c r="Q2414" t="s">
        <v>19</v>
      </c>
      <c r="R2414">
        <v>1</v>
      </c>
    </row>
    <row r="2415" spans="1:22" x14ac:dyDescent="0.45">
      <c r="A2415" t="s">
        <v>42</v>
      </c>
      <c r="B2415" t="s">
        <v>206</v>
      </c>
      <c r="C2415">
        <v>2021</v>
      </c>
      <c r="D2415">
        <v>100</v>
      </c>
      <c r="E2415">
        <v>4</v>
      </c>
      <c r="F2415" s="2">
        <v>44301</v>
      </c>
      <c r="G2415" t="s">
        <v>393</v>
      </c>
      <c r="H2415" t="s">
        <v>398</v>
      </c>
      <c r="I2415" t="s">
        <v>385</v>
      </c>
      <c r="J2415" t="s">
        <v>36</v>
      </c>
      <c r="K2415" t="s">
        <v>54</v>
      </c>
      <c r="M2415" t="s">
        <v>54</v>
      </c>
      <c r="O2415" t="s">
        <v>370</v>
      </c>
      <c r="P2415" t="s">
        <v>19</v>
      </c>
      <c r="Q2415" t="s">
        <v>19</v>
      </c>
      <c r="R2415">
        <v>1</v>
      </c>
    </row>
    <row r="2416" spans="1:22" x14ac:dyDescent="0.45">
      <c r="A2416" t="s">
        <v>42</v>
      </c>
      <c r="B2416" t="s">
        <v>206</v>
      </c>
      <c r="C2416">
        <v>2021</v>
      </c>
      <c r="D2416">
        <v>101</v>
      </c>
      <c r="E2416">
        <v>4</v>
      </c>
      <c r="F2416" s="2">
        <v>44301</v>
      </c>
      <c r="G2416" t="s">
        <v>393</v>
      </c>
      <c r="H2416" t="s">
        <v>397</v>
      </c>
      <c r="I2416" t="s">
        <v>390</v>
      </c>
      <c r="J2416" t="s">
        <v>19</v>
      </c>
      <c r="K2416" t="s">
        <v>55</v>
      </c>
      <c r="M2416" t="s">
        <v>55</v>
      </c>
      <c r="O2416" t="s">
        <v>370</v>
      </c>
      <c r="P2416" t="s">
        <v>19</v>
      </c>
      <c r="Q2416" t="s">
        <v>19</v>
      </c>
      <c r="R2416">
        <v>18</v>
      </c>
    </row>
    <row r="2417" spans="1:22" x14ac:dyDescent="0.45">
      <c r="A2417" t="s">
        <v>42</v>
      </c>
      <c r="B2417" t="s">
        <v>206</v>
      </c>
      <c r="C2417">
        <v>2021</v>
      </c>
      <c r="D2417">
        <v>102</v>
      </c>
      <c r="E2417">
        <v>4</v>
      </c>
      <c r="F2417" s="2">
        <v>44301</v>
      </c>
      <c r="G2417" t="s">
        <v>393</v>
      </c>
      <c r="H2417" t="s">
        <v>397</v>
      </c>
      <c r="I2417" t="s">
        <v>390</v>
      </c>
      <c r="J2417" t="s">
        <v>19</v>
      </c>
      <c r="K2417" t="s">
        <v>56</v>
      </c>
      <c r="M2417" t="s">
        <v>56</v>
      </c>
      <c r="O2417" t="s">
        <v>370</v>
      </c>
      <c r="P2417" t="s">
        <v>19</v>
      </c>
      <c r="Q2417" t="s">
        <v>19</v>
      </c>
      <c r="R2417">
        <v>2</v>
      </c>
    </row>
    <row r="2418" spans="1:22" x14ac:dyDescent="0.45">
      <c r="A2418" t="s">
        <v>42</v>
      </c>
      <c r="B2418" t="s">
        <v>206</v>
      </c>
      <c r="C2418">
        <v>2022</v>
      </c>
      <c r="D2418">
        <v>103</v>
      </c>
      <c r="E2418">
        <v>4</v>
      </c>
      <c r="F2418" s="2">
        <v>44677</v>
      </c>
      <c r="G2418" t="s">
        <v>393</v>
      </c>
      <c r="H2418" t="s">
        <v>399</v>
      </c>
      <c r="I2418" t="s">
        <v>382</v>
      </c>
      <c r="J2418" t="s">
        <v>19</v>
      </c>
      <c r="K2418" t="s">
        <v>29</v>
      </c>
      <c r="L2418" t="s">
        <v>486</v>
      </c>
      <c r="M2418" t="s">
        <v>30</v>
      </c>
      <c r="N2418" t="s">
        <v>31</v>
      </c>
      <c r="O2418" t="s">
        <v>7</v>
      </c>
      <c r="P2418">
        <v>0</v>
      </c>
      <c r="Q2418">
        <v>1</v>
      </c>
      <c r="R2418">
        <v>1</v>
      </c>
      <c r="S2418" t="s">
        <v>34</v>
      </c>
      <c r="T2418" t="s">
        <v>32</v>
      </c>
      <c r="U2418" t="s">
        <v>33</v>
      </c>
      <c r="V2418" t="s">
        <v>35</v>
      </c>
    </row>
    <row r="2419" spans="1:22" x14ac:dyDescent="0.45">
      <c r="A2419" t="s">
        <v>42</v>
      </c>
      <c r="B2419" t="s">
        <v>206</v>
      </c>
      <c r="C2419">
        <v>2021</v>
      </c>
      <c r="D2419">
        <v>104</v>
      </c>
      <c r="E2419">
        <v>4</v>
      </c>
      <c r="F2419" s="2">
        <v>44301</v>
      </c>
      <c r="G2419" t="s">
        <v>393</v>
      </c>
      <c r="H2419" t="s">
        <v>398</v>
      </c>
      <c r="I2419" t="s">
        <v>385</v>
      </c>
      <c r="J2419" t="s">
        <v>37</v>
      </c>
      <c r="P2419">
        <v>0</v>
      </c>
      <c r="Q2419">
        <v>0</v>
      </c>
      <c r="R2419">
        <v>0</v>
      </c>
    </row>
    <row r="2420" spans="1:22" x14ac:dyDescent="0.45">
      <c r="A2420" t="s">
        <v>42</v>
      </c>
      <c r="B2420" t="s">
        <v>206</v>
      </c>
      <c r="C2420">
        <v>2021</v>
      </c>
      <c r="D2420">
        <v>105</v>
      </c>
      <c r="E2420">
        <v>4</v>
      </c>
      <c r="F2420" s="2">
        <v>44301</v>
      </c>
      <c r="G2420" t="s">
        <v>393</v>
      </c>
      <c r="H2420" t="s">
        <v>398</v>
      </c>
      <c r="I2420" t="s">
        <v>385</v>
      </c>
      <c r="J2420" t="s">
        <v>22</v>
      </c>
      <c r="P2420">
        <v>0</v>
      </c>
      <c r="Q2420">
        <v>0</v>
      </c>
      <c r="R2420">
        <v>0</v>
      </c>
    </row>
    <row r="2421" spans="1:22" x14ac:dyDescent="0.45">
      <c r="A2421" t="s">
        <v>42</v>
      </c>
      <c r="B2421" t="s">
        <v>206</v>
      </c>
      <c r="C2421">
        <v>2021</v>
      </c>
      <c r="D2421">
        <v>106</v>
      </c>
      <c r="E2421">
        <v>3</v>
      </c>
      <c r="F2421" s="2">
        <v>44274</v>
      </c>
      <c r="G2421" t="s">
        <v>393</v>
      </c>
      <c r="H2421" t="s">
        <v>397</v>
      </c>
      <c r="I2421" t="s">
        <v>390</v>
      </c>
      <c r="J2421" t="s">
        <v>19</v>
      </c>
      <c r="K2421" t="s">
        <v>227</v>
      </c>
      <c r="L2421" t="s">
        <v>480</v>
      </c>
      <c r="M2421" t="s">
        <v>165</v>
      </c>
      <c r="N2421" t="s">
        <v>228</v>
      </c>
      <c r="O2421" t="s">
        <v>7</v>
      </c>
      <c r="P2421">
        <v>1</v>
      </c>
      <c r="Q2421">
        <v>0</v>
      </c>
      <c r="R2421">
        <v>1</v>
      </c>
      <c r="S2421" t="s">
        <v>34</v>
      </c>
      <c r="T2421" t="s">
        <v>32</v>
      </c>
      <c r="U2421" t="s">
        <v>33</v>
      </c>
      <c r="V2421" t="s">
        <v>35</v>
      </c>
    </row>
    <row r="2422" spans="1:22" x14ac:dyDescent="0.45">
      <c r="A2422" t="s">
        <v>42</v>
      </c>
      <c r="B2422" t="s">
        <v>206</v>
      </c>
      <c r="C2422">
        <v>2021</v>
      </c>
      <c r="D2422">
        <v>107</v>
      </c>
      <c r="E2422">
        <v>3</v>
      </c>
      <c r="F2422" s="2">
        <v>44274</v>
      </c>
      <c r="G2422" t="s">
        <v>393</v>
      </c>
      <c r="H2422" t="s">
        <v>399</v>
      </c>
      <c r="I2422" t="s">
        <v>382</v>
      </c>
      <c r="J2422" t="s">
        <v>19</v>
      </c>
      <c r="K2422" t="s">
        <v>227</v>
      </c>
      <c r="L2422" t="s">
        <v>480</v>
      </c>
      <c r="M2422" t="s">
        <v>165</v>
      </c>
      <c r="N2422" t="s">
        <v>228</v>
      </c>
      <c r="O2422" t="s">
        <v>7</v>
      </c>
      <c r="P2422">
        <v>1</v>
      </c>
      <c r="Q2422">
        <v>0</v>
      </c>
      <c r="R2422">
        <v>1</v>
      </c>
      <c r="S2422" t="s">
        <v>34</v>
      </c>
      <c r="T2422" t="s">
        <v>32</v>
      </c>
      <c r="U2422" t="s">
        <v>33</v>
      </c>
      <c r="V2422" t="s">
        <v>35</v>
      </c>
    </row>
    <row r="2423" spans="1:22" x14ac:dyDescent="0.45">
      <c r="A2423" t="s">
        <v>42</v>
      </c>
      <c r="B2423" t="s">
        <v>206</v>
      </c>
      <c r="C2423">
        <v>2020</v>
      </c>
      <c r="D2423">
        <v>108</v>
      </c>
      <c r="E2423">
        <v>1</v>
      </c>
      <c r="F2423" s="2">
        <v>43860</v>
      </c>
      <c r="G2423" t="s">
        <v>393</v>
      </c>
      <c r="H2423" t="s">
        <v>397</v>
      </c>
      <c r="I2423" t="s">
        <v>390</v>
      </c>
      <c r="J2423" t="s">
        <v>19</v>
      </c>
      <c r="K2423" t="s">
        <v>210</v>
      </c>
      <c r="L2423" t="s">
        <v>490</v>
      </c>
      <c r="M2423" t="s">
        <v>211</v>
      </c>
      <c r="N2423" t="s">
        <v>212</v>
      </c>
      <c r="O2423" t="s">
        <v>7</v>
      </c>
      <c r="P2423">
        <v>1</v>
      </c>
      <c r="Q2423">
        <v>1</v>
      </c>
      <c r="R2423">
        <v>2</v>
      </c>
      <c r="S2423" t="s">
        <v>34</v>
      </c>
      <c r="T2423" t="s">
        <v>32</v>
      </c>
      <c r="U2423" t="s">
        <v>33</v>
      </c>
      <c r="V2423" t="s">
        <v>213</v>
      </c>
    </row>
    <row r="2424" spans="1:22" x14ac:dyDescent="0.45">
      <c r="A2424" t="s">
        <v>42</v>
      </c>
      <c r="B2424" t="s">
        <v>206</v>
      </c>
      <c r="C2424">
        <v>2020</v>
      </c>
      <c r="D2424">
        <v>109</v>
      </c>
      <c r="E2424">
        <v>11</v>
      </c>
      <c r="F2424" s="2">
        <v>44153</v>
      </c>
      <c r="G2424" t="s">
        <v>393</v>
      </c>
      <c r="H2424" t="s">
        <v>397</v>
      </c>
      <c r="I2424" t="s">
        <v>390</v>
      </c>
      <c r="J2424" t="s">
        <v>19</v>
      </c>
      <c r="K2424" t="s">
        <v>210</v>
      </c>
      <c r="L2424" t="s">
        <v>490</v>
      </c>
      <c r="M2424" t="s">
        <v>211</v>
      </c>
      <c r="N2424" t="s">
        <v>212</v>
      </c>
      <c r="O2424" t="s">
        <v>7</v>
      </c>
      <c r="P2424">
        <v>1</v>
      </c>
      <c r="Q2424">
        <v>0</v>
      </c>
      <c r="R2424">
        <v>1</v>
      </c>
      <c r="S2424" t="s">
        <v>34</v>
      </c>
      <c r="T2424" t="s">
        <v>32</v>
      </c>
      <c r="U2424" t="s">
        <v>33</v>
      </c>
      <c r="V2424" t="s">
        <v>213</v>
      </c>
    </row>
    <row r="2425" spans="1:22" x14ac:dyDescent="0.45">
      <c r="A2425" t="s">
        <v>42</v>
      </c>
      <c r="B2425" t="s">
        <v>206</v>
      </c>
      <c r="C2425">
        <v>2021</v>
      </c>
      <c r="D2425">
        <v>110</v>
      </c>
      <c r="E2425">
        <v>4</v>
      </c>
      <c r="F2425" s="2">
        <v>44301</v>
      </c>
      <c r="G2425" t="s">
        <v>393</v>
      </c>
      <c r="H2425" t="s">
        <v>397</v>
      </c>
      <c r="I2425" t="s">
        <v>390</v>
      </c>
      <c r="J2425" t="s">
        <v>19</v>
      </c>
      <c r="K2425" t="s">
        <v>210</v>
      </c>
      <c r="L2425" t="s">
        <v>490</v>
      </c>
      <c r="M2425" t="s">
        <v>211</v>
      </c>
      <c r="N2425" t="s">
        <v>212</v>
      </c>
      <c r="O2425" t="s">
        <v>7</v>
      </c>
      <c r="P2425">
        <v>2</v>
      </c>
      <c r="Q2425">
        <v>0</v>
      </c>
      <c r="R2425">
        <v>2</v>
      </c>
      <c r="S2425" t="s">
        <v>34</v>
      </c>
      <c r="T2425" t="s">
        <v>32</v>
      </c>
      <c r="U2425" t="s">
        <v>33</v>
      </c>
      <c r="V2425" t="s">
        <v>213</v>
      </c>
    </row>
    <row r="2426" spans="1:22" x14ac:dyDescent="0.45">
      <c r="A2426" t="s">
        <v>42</v>
      </c>
      <c r="B2426" t="s">
        <v>206</v>
      </c>
      <c r="C2426">
        <v>2021</v>
      </c>
      <c r="D2426">
        <v>111</v>
      </c>
      <c r="E2426">
        <v>5</v>
      </c>
      <c r="F2426" s="2">
        <v>44328</v>
      </c>
      <c r="G2426" t="s">
        <v>393</v>
      </c>
      <c r="H2426" t="s">
        <v>397</v>
      </c>
      <c r="I2426" t="s">
        <v>390</v>
      </c>
      <c r="J2426" t="s">
        <v>19</v>
      </c>
      <c r="K2426" t="s">
        <v>210</v>
      </c>
      <c r="L2426" t="s">
        <v>490</v>
      </c>
      <c r="M2426" t="s">
        <v>211</v>
      </c>
      <c r="N2426" t="s">
        <v>212</v>
      </c>
      <c r="O2426" t="s">
        <v>7</v>
      </c>
      <c r="P2426">
        <v>1</v>
      </c>
      <c r="Q2426">
        <v>0</v>
      </c>
      <c r="R2426">
        <v>1</v>
      </c>
      <c r="S2426" t="s">
        <v>34</v>
      </c>
      <c r="T2426" t="s">
        <v>32</v>
      </c>
      <c r="U2426" t="s">
        <v>33</v>
      </c>
      <c r="V2426" t="s">
        <v>213</v>
      </c>
    </row>
    <row r="2427" spans="1:22" x14ac:dyDescent="0.45">
      <c r="A2427" t="s">
        <v>42</v>
      </c>
      <c r="B2427" t="s">
        <v>206</v>
      </c>
      <c r="C2427">
        <v>2021</v>
      </c>
      <c r="D2427">
        <v>112</v>
      </c>
      <c r="E2427">
        <v>6</v>
      </c>
      <c r="F2427" s="2">
        <v>44358</v>
      </c>
      <c r="G2427" t="s">
        <v>393</v>
      </c>
      <c r="H2427" t="s">
        <v>397</v>
      </c>
      <c r="I2427" t="s">
        <v>390</v>
      </c>
      <c r="J2427" t="s">
        <v>19</v>
      </c>
      <c r="K2427" t="s">
        <v>210</v>
      </c>
      <c r="L2427" t="s">
        <v>490</v>
      </c>
      <c r="M2427" t="s">
        <v>211</v>
      </c>
      <c r="N2427" t="s">
        <v>212</v>
      </c>
      <c r="O2427" t="s">
        <v>7</v>
      </c>
      <c r="P2427">
        <v>2</v>
      </c>
      <c r="Q2427">
        <v>0</v>
      </c>
      <c r="R2427">
        <v>2</v>
      </c>
      <c r="S2427" t="s">
        <v>34</v>
      </c>
      <c r="T2427" t="s">
        <v>32</v>
      </c>
      <c r="U2427" t="s">
        <v>33</v>
      </c>
      <c r="V2427" t="s">
        <v>213</v>
      </c>
    </row>
    <row r="2428" spans="1:22" x14ac:dyDescent="0.45">
      <c r="A2428" t="s">
        <v>42</v>
      </c>
      <c r="B2428" t="s">
        <v>206</v>
      </c>
      <c r="C2428">
        <v>2021</v>
      </c>
      <c r="D2428">
        <v>113</v>
      </c>
      <c r="E2428">
        <v>7</v>
      </c>
      <c r="F2428" s="2">
        <v>44379</v>
      </c>
      <c r="G2428" t="s">
        <v>393</v>
      </c>
      <c r="H2428" t="s">
        <v>397</v>
      </c>
      <c r="I2428" t="s">
        <v>390</v>
      </c>
      <c r="J2428" t="s">
        <v>19</v>
      </c>
      <c r="K2428" t="s">
        <v>210</v>
      </c>
      <c r="L2428" t="s">
        <v>490</v>
      </c>
      <c r="M2428" t="s">
        <v>211</v>
      </c>
      <c r="N2428" t="s">
        <v>212</v>
      </c>
      <c r="O2428" t="s">
        <v>7</v>
      </c>
      <c r="P2428">
        <v>1</v>
      </c>
      <c r="Q2428">
        <v>0</v>
      </c>
      <c r="R2428">
        <v>1</v>
      </c>
      <c r="S2428" t="s">
        <v>34</v>
      </c>
      <c r="T2428" t="s">
        <v>32</v>
      </c>
      <c r="U2428" t="s">
        <v>33</v>
      </c>
      <c r="V2428" t="s">
        <v>213</v>
      </c>
    </row>
    <row r="2429" spans="1:22" x14ac:dyDescent="0.45">
      <c r="A2429" t="s">
        <v>42</v>
      </c>
      <c r="B2429" t="s">
        <v>206</v>
      </c>
      <c r="C2429">
        <v>2021</v>
      </c>
      <c r="D2429">
        <v>114</v>
      </c>
      <c r="E2429">
        <v>9</v>
      </c>
      <c r="F2429" s="2">
        <v>44469</v>
      </c>
      <c r="G2429" t="s">
        <v>393</v>
      </c>
      <c r="H2429" t="s">
        <v>397</v>
      </c>
      <c r="I2429" t="s">
        <v>390</v>
      </c>
      <c r="J2429" t="s">
        <v>19</v>
      </c>
      <c r="K2429" t="s">
        <v>210</v>
      </c>
      <c r="L2429" t="s">
        <v>490</v>
      </c>
      <c r="M2429" t="s">
        <v>211</v>
      </c>
      <c r="N2429" t="s">
        <v>212</v>
      </c>
      <c r="O2429" t="s">
        <v>7</v>
      </c>
      <c r="P2429">
        <v>0</v>
      </c>
      <c r="Q2429">
        <v>1</v>
      </c>
      <c r="R2429">
        <v>1</v>
      </c>
      <c r="S2429" t="s">
        <v>34</v>
      </c>
      <c r="T2429" t="s">
        <v>32</v>
      </c>
      <c r="U2429" t="s">
        <v>33</v>
      </c>
      <c r="V2429" t="s">
        <v>213</v>
      </c>
    </row>
    <row r="2430" spans="1:22" x14ac:dyDescent="0.45">
      <c r="A2430" t="s">
        <v>42</v>
      </c>
      <c r="B2430" t="s">
        <v>206</v>
      </c>
      <c r="C2430">
        <v>2021</v>
      </c>
      <c r="D2430">
        <v>115</v>
      </c>
      <c r="E2430">
        <v>11</v>
      </c>
      <c r="F2430" s="2">
        <v>44512</v>
      </c>
      <c r="G2430" t="s">
        <v>393</v>
      </c>
      <c r="H2430" t="s">
        <v>397</v>
      </c>
      <c r="I2430" t="s">
        <v>390</v>
      </c>
      <c r="J2430" t="s">
        <v>19</v>
      </c>
      <c r="K2430" t="s">
        <v>210</v>
      </c>
      <c r="L2430" t="s">
        <v>490</v>
      </c>
      <c r="M2430" t="s">
        <v>211</v>
      </c>
      <c r="N2430" t="s">
        <v>212</v>
      </c>
      <c r="O2430" t="s">
        <v>7</v>
      </c>
      <c r="P2430">
        <v>1</v>
      </c>
      <c r="Q2430">
        <v>0</v>
      </c>
      <c r="R2430">
        <v>1</v>
      </c>
      <c r="S2430" t="s">
        <v>34</v>
      </c>
      <c r="T2430" t="s">
        <v>32</v>
      </c>
      <c r="U2430" t="s">
        <v>33</v>
      </c>
      <c r="V2430" t="s">
        <v>213</v>
      </c>
    </row>
    <row r="2431" spans="1:22" x14ac:dyDescent="0.45">
      <c r="A2431" t="s">
        <v>42</v>
      </c>
      <c r="B2431" t="s">
        <v>206</v>
      </c>
      <c r="C2431">
        <v>2021</v>
      </c>
      <c r="D2431">
        <v>116</v>
      </c>
      <c r="E2431">
        <v>5</v>
      </c>
      <c r="F2431" s="2">
        <v>44328</v>
      </c>
      <c r="G2431" t="s">
        <v>393</v>
      </c>
      <c r="H2431" t="s">
        <v>399</v>
      </c>
      <c r="I2431" t="s">
        <v>382</v>
      </c>
      <c r="J2431" t="s">
        <v>19</v>
      </c>
      <c r="P2431">
        <v>0</v>
      </c>
      <c r="Q2431">
        <v>0</v>
      </c>
      <c r="R2431">
        <v>0</v>
      </c>
    </row>
    <row r="2432" spans="1:22" x14ac:dyDescent="0.45">
      <c r="A2432" t="s">
        <v>42</v>
      </c>
      <c r="B2432" t="s">
        <v>206</v>
      </c>
      <c r="C2432">
        <v>2021</v>
      </c>
      <c r="D2432">
        <v>117</v>
      </c>
      <c r="E2432">
        <v>12</v>
      </c>
      <c r="F2432" s="2">
        <v>44540</v>
      </c>
      <c r="G2432" t="s">
        <v>393</v>
      </c>
      <c r="H2432" t="s">
        <v>397</v>
      </c>
      <c r="I2432" t="s">
        <v>390</v>
      </c>
      <c r="J2432" t="s">
        <v>19</v>
      </c>
      <c r="K2432" t="s">
        <v>210</v>
      </c>
      <c r="L2432" t="s">
        <v>490</v>
      </c>
      <c r="M2432" t="s">
        <v>211</v>
      </c>
      <c r="N2432" t="s">
        <v>212</v>
      </c>
      <c r="O2432" t="s">
        <v>7</v>
      </c>
      <c r="P2432">
        <v>2</v>
      </c>
      <c r="Q2432">
        <v>0</v>
      </c>
      <c r="R2432">
        <v>2</v>
      </c>
      <c r="S2432" t="s">
        <v>34</v>
      </c>
      <c r="T2432" t="s">
        <v>32</v>
      </c>
      <c r="U2432" t="s">
        <v>33</v>
      </c>
      <c r="V2432" t="s">
        <v>213</v>
      </c>
    </row>
    <row r="2433" spans="1:22" x14ac:dyDescent="0.45">
      <c r="A2433" t="s">
        <v>42</v>
      </c>
      <c r="B2433" t="s">
        <v>206</v>
      </c>
      <c r="C2433">
        <v>2022</v>
      </c>
      <c r="D2433">
        <v>118</v>
      </c>
      <c r="E2433">
        <v>2</v>
      </c>
      <c r="F2433" s="2">
        <v>44599</v>
      </c>
      <c r="G2433" t="s">
        <v>393</v>
      </c>
      <c r="H2433" t="s">
        <v>397</v>
      </c>
      <c r="I2433" t="s">
        <v>390</v>
      </c>
      <c r="J2433" t="s">
        <v>19</v>
      </c>
      <c r="K2433" t="s">
        <v>210</v>
      </c>
      <c r="L2433" t="s">
        <v>490</v>
      </c>
      <c r="M2433" t="s">
        <v>211</v>
      </c>
      <c r="N2433" t="s">
        <v>212</v>
      </c>
      <c r="O2433" t="s">
        <v>7</v>
      </c>
      <c r="P2433">
        <v>1</v>
      </c>
      <c r="Q2433">
        <v>0</v>
      </c>
      <c r="R2433">
        <v>1</v>
      </c>
      <c r="S2433" t="s">
        <v>34</v>
      </c>
      <c r="T2433" t="s">
        <v>32</v>
      </c>
      <c r="U2433" t="s">
        <v>33</v>
      </c>
      <c r="V2433" t="s">
        <v>213</v>
      </c>
    </row>
    <row r="2434" spans="1:22" x14ac:dyDescent="0.45">
      <c r="A2434" t="s">
        <v>42</v>
      </c>
      <c r="B2434" t="s">
        <v>206</v>
      </c>
      <c r="C2434">
        <v>2022</v>
      </c>
      <c r="D2434">
        <v>119</v>
      </c>
      <c r="E2434">
        <v>4</v>
      </c>
      <c r="F2434" s="2">
        <v>44677</v>
      </c>
      <c r="G2434" t="s">
        <v>393</v>
      </c>
      <c r="H2434" t="s">
        <v>397</v>
      </c>
      <c r="I2434" t="s">
        <v>390</v>
      </c>
      <c r="J2434" t="s">
        <v>19</v>
      </c>
      <c r="K2434" t="s">
        <v>210</v>
      </c>
      <c r="L2434" t="s">
        <v>490</v>
      </c>
      <c r="M2434" t="s">
        <v>211</v>
      </c>
      <c r="N2434" t="s">
        <v>212</v>
      </c>
      <c r="O2434" t="s">
        <v>7</v>
      </c>
      <c r="P2434">
        <v>2</v>
      </c>
      <c r="Q2434">
        <v>2</v>
      </c>
      <c r="R2434">
        <v>4</v>
      </c>
      <c r="S2434" t="s">
        <v>34</v>
      </c>
      <c r="T2434" t="s">
        <v>32</v>
      </c>
      <c r="U2434" t="s">
        <v>33</v>
      </c>
      <c r="V2434" t="s">
        <v>213</v>
      </c>
    </row>
    <row r="2435" spans="1:22" x14ac:dyDescent="0.45">
      <c r="A2435" t="s">
        <v>42</v>
      </c>
      <c r="B2435" t="s">
        <v>206</v>
      </c>
      <c r="C2435">
        <v>2022</v>
      </c>
      <c r="D2435">
        <v>120</v>
      </c>
      <c r="E2435">
        <v>5</v>
      </c>
      <c r="F2435" s="2">
        <v>44694</v>
      </c>
      <c r="G2435" t="s">
        <v>393</v>
      </c>
      <c r="H2435" t="s">
        <v>397</v>
      </c>
      <c r="I2435" t="s">
        <v>390</v>
      </c>
      <c r="J2435" t="s">
        <v>19</v>
      </c>
      <c r="K2435" t="s">
        <v>210</v>
      </c>
      <c r="L2435" t="s">
        <v>490</v>
      </c>
      <c r="M2435" t="s">
        <v>211</v>
      </c>
      <c r="N2435" t="s">
        <v>212</v>
      </c>
      <c r="O2435" t="s">
        <v>7</v>
      </c>
      <c r="P2435">
        <v>1</v>
      </c>
      <c r="Q2435">
        <v>0</v>
      </c>
      <c r="R2435">
        <v>1</v>
      </c>
      <c r="S2435" t="s">
        <v>34</v>
      </c>
      <c r="T2435" t="s">
        <v>32</v>
      </c>
      <c r="U2435" t="s">
        <v>33</v>
      </c>
      <c r="V2435" t="s">
        <v>213</v>
      </c>
    </row>
    <row r="2436" spans="1:22" x14ac:dyDescent="0.45">
      <c r="A2436" t="s">
        <v>42</v>
      </c>
      <c r="B2436" t="s">
        <v>206</v>
      </c>
      <c r="C2436">
        <v>2021</v>
      </c>
      <c r="D2436">
        <v>121</v>
      </c>
      <c r="E2436">
        <v>4</v>
      </c>
      <c r="F2436" s="2">
        <v>44301</v>
      </c>
      <c r="G2436" t="s">
        <v>393</v>
      </c>
      <c r="H2436" t="s">
        <v>399</v>
      </c>
      <c r="I2436" t="s">
        <v>382</v>
      </c>
      <c r="J2436" t="s">
        <v>19</v>
      </c>
      <c r="K2436" t="s">
        <v>81</v>
      </c>
      <c r="L2436" t="s">
        <v>491</v>
      </c>
      <c r="M2436" t="s">
        <v>82</v>
      </c>
      <c r="N2436" t="s">
        <v>83</v>
      </c>
      <c r="O2436" t="s">
        <v>7</v>
      </c>
      <c r="P2436">
        <v>2</v>
      </c>
      <c r="Q2436">
        <v>1</v>
      </c>
      <c r="R2436">
        <v>3</v>
      </c>
      <c r="S2436" t="s">
        <v>34</v>
      </c>
      <c r="T2436" t="s">
        <v>32</v>
      </c>
      <c r="U2436" t="s">
        <v>33</v>
      </c>
      <c r="V2436" t="s">
        <v>53</v>
      </c>
    </row>
    <row r="2437" spans="1:22" x14ac:dyDescent="0.45">
      <c r="A2437" t="s">
        <v>42</v>
      </c>
      <c r="B2437" t="s">
        <v>206</v>
      </c>
      <c r="C2437">
        <v>2021</v>
      </c>
      <c r="D2437">
        <v>122</v>
      </c>
      <c r="E2437">
        <v>5</v>
      </c>
      <c r="F2437" s="2">
        <v>44328</v>
      </c>
      <c r="G2437" t="s">
        <v>393</v>
      </c>
      <c r="H2437" t="s">
        <v>397</v>
      </c>
      <c r="I2437" t="s">
        <v>390</v>
      </c>
      <c r="J2437" t="s">
        <v>19</v>
      </c>
      <c r="K2437" t="s">
        <v>81</v>
      </c>
      <c r="L2437" t="s">
        <v>491</v>
      </c>
      <c r="M2437" t="s">
        <v>82</v>
      </c>
      <c r="N2437" t="s">
        <v>83</v>
      </c>
      <c r="O2437" t="s">
        <v>7</v>
      </c>
      <c r="P2437">
        <v>0</v>
      </c>
      <c r="Q2437">
        <v>1</v>
      </c>
      <c r="R2437">
        <v>1</v>
      </c>
      <c r="S2437" t="s">
        <v>34</v>
      </c>
      <c r="T2437" t="s">
        <v>32</v>
      </c>
      <c r="U2437" t="s">
        <v>33</v>
      </c>
      <c r="V2437" t="s">
        <v>53</v>
      </c>
    </row>
    <row r="2438" spans="1:22" x14ac:dyDescent="0.45">
      <c r="A2438" t="s">
        <v>42</v>
      </c>
      <c r="B2438" t="s">
        <v>206</v>
      </c>
      <c r="C2438">
        <v>2021</v>
      </c>
      <c r="D2438">
        <v>123</v>
      </c>
      <c r="E2438">
        <v>11</v>
      </c>
      <c r="F2438" s="2">
        <v>44512</v>
      </c>
      <c r="G2438" t="s">
        <v>393</v>
      </c>
      <c r="H2438" t="s">
        <v>397</v>
      </c>
      <c r="I2438" t="s">
        <v>390</v>
      </c>
      <c r="J2438" t="s">
        <v>19</v>
      </c>
      <c r="K2438" t="s">
        <v>81</v>
      </c>
      <c r="L2438" t="s">
        <v>491</v>
      </c>
      <c r="M2438" t="s">
        <v>82</v>
      </c>
      <c r="N2438" t="s">
        <v>83</v>
      </c>
      <c r="O2438" t="s">
        <v>7</v>
      </c>
      <c r="P2438">
        <v>2</v>
      </c>
      <c r="Q2438">
        <v>2</v>
      </c>
      <c r="R2438">
        <v>4</v>
      </c>
      <c r="S2438" t="s">
        <v>34</v>
      </c>
      <c r="T2438" t="s">
        <v>32</v>
      </c>
      <c r="U2438" t="s">
        <v>33</v>
      </c>
      <c r="V2438" t="s">
        <v>53</v>
      </c>
    </row>
    <row r="2439" spans="1:22" x14ac:dyDescent="0.45">
      <c r="A2439" t="s">
        <v>42</v>
      </c>
      <c r="B2439" t="s">
        <v>206</v>
      </c>
      <c r="C2439">
        <v>2021</v>
      </c>
      <c r="D2439">
        <v>124</v>
      </c>
      <c r="E2439">
        <v>12</v>
      </c>
      <c r="F2439" s="2">
        <v>44540</v>
      </c>
      <c r="G2439" t="s">
        <v>393</v>
      </c>
      <c r="H2439" t="s">
        <v>399</v>
      </c>
      <c r="I2439" t="s">
        <v>382</v>
      </c>
      <c r="J2439" t="s">
        <v>19</v>
      </c>
      <c r="K2439" t="s">
        <v>81</v>
      </c>
      <c r="L2439" t="s">
        <v>491</v>
      </c>
      <c r="M2439" t="s">
        <v>82</v>
      </c>
      <c r="N2439" t="s">
        <v>83</v>
      </c>
      <c r="O2439" t="s">
        <v>7</v>
      </c>
      <c r="P2439">
        <v>1</v>
      </c>
      <c r="Q2439">
        <v>0</v>
      </c>
      <c r="R2439">
        <v>1</v>
      </c>
      <c r="S2439" t="s">
        <v>34</v>
      </c>
      <c r="T2439" t="s">
        <v>32</v>
      </c>
      <c r="U2439" t="s">
        <v>33</v>
      </c>
      <c r="V2439" t="s">
        <v>53</v>
      </c>
    </row>
    <row r="2440" spans="1:22" x14ac:dyDescent="0.45">
      <c r="A2440" t="s">
        <v>42</v>
      </c>
      <c r="B2440" t="s">
        <v>206</v>
      </c>
      <c r="C2440">
        <v>2021</v>
      </c>
      <c r="D2440">
        <v>125</v>
      </c>
      <c r="E2440">
        <v>5</v>
      </c>
      <c r="F2440" s="2">
        <v>44343</v>
      </c>
      <c r="G2440" t="s">
        <v>393</v>
      </c>
      <c r="H2440" t="s">
        <v>398</v>
      </c>
      <c r="I2440" t="s">
        <v>385</v>
      </c>
      <c r="J2440" t="s">
        <v>21</v>
      </c>
      <c r="P2440">
        <v>0</v>
      </c>
      <c r="Q2440">
        <v>0</v>
      </c>
      <c r="R2440">
        <v>0</v>
      </c>
    </row>
    <row r="2441" spans="1:22" x14ac:dyDescent="0.45">
      <c r="A2441" t="s">
        <v>42</v>
      </c>
      <c r="B2441" t="s">
        <v>206</v>
      </c>
      <c r="C2441">
        <v>2021</v>
      </c>
      <c r="D2441">
        <v>126</v>
      </c>
      <c r="E2441">
        <v>5</v>
      </c>
      <c r="F2441" s="2">
        <v>44343</v>
      </c>
      <c r="G2441" t="s">
        <v>393</v>
      </c>
      <c r="H2441" t="s">
        <v>398</v>
      </c>
      <c r="I2441" t="s">
        <v>385</v>
      </c>
      <c r="J2441" t="s">
        <v>37</v>
      </c>
      <c r="P2441">
        <v>0</v>
      </c>
      <c r="Q2441">
        <v>0</v>
      </c>
      <c r="R2441">
        <v>0</v>
      </c>
    </row>
    <row r="2442" spans="1:22" x14ac:dyDescent="0.45">
      <c r="A2442" t="s">
        <v>42</v>
      </c>
      <c r="B2442" t="s">
        <v>206</v>
      </c>
      <c r="C2442">
        <v>2022</v>
      </c>
      <c r="D2442">
        <v>127</v>
      </c>
      <c r="E2442">
        <v>3</v>
      </c>
      <c r="F2442" s="2">
        <v>44621</v>
      </c>
      <c r="G2442" t="s">
        <v>393</v>
      </c>
      <c r="H2442" t="s">
        <v>397</v>
      </c>
      <c r="I2442" t="s">
        <v>390</v>
      </c>
      <c r="J2442" t="s">
        <v>19</v>
      </c>
      <c r="K2442" t="s">
        <v>81</v>
      </c>
      <c r="L2442" t="s">
        <v>491</v>
      </c>
      <c r="M2442" t="s">
        <v>82</v>
      </c>
      <c r="N2442" t="s">
        <v>83</v>
      </c>
      <c r="O2442" t="s">
        <v>7</v>
      </c>
      <c r="P2442">
        <v>3</v>
      </c>
      <c r="Q2442">
        <v>0</v>
      </c>
      <c r="R2442">
        <v>3</v>
      </c>
      <c r="S2442" t="s">
        <v>34</v>
      </c>
      <c r="T2442" t="s">
        <v>32</v>
      </c>
      <c r="U2442" t="s">
        <v>33</v>
      </c>
      <c r="V2442" t="s">
        <v>53</v>
      </c>
    </row>
    <row r="2443" spans="1:22" x14ac:dyDescent="0.45">
      <c r="A2443" t="s">
        <v>42</v>
      </c>
      <c r="B2443" t="s">
        <v>206</v>
      </c>
      <c r="C2443">
        <v>2022</v>
      </c>
      <c r="D2443">
        <v>128</v>
      </c>
      <c r="E2443">
        <v>3</v>
      </c>
      <c r="F2443" s="2">
        <v>44621</v>
      </c>
      <c r="G2443" t="s">
        <v>393</v>
      </c>
      <c r="H2443" t="s">
        <v>399</v>
      </c>
      <c r="I2443" t="s">
        <v>382</v>
      </c>
      <c r="J2443" t="s">
        <v>19</v>
      </c>
      <c r="K2443" t="s">
        <v>81</v>
      </c>
      <c r="L2443" t="s">
        <v>491</v>
      </c>
      <c r="M2443" t="s">
        <v>82</v>
      </c>
      <c r="N2443" t="s">
        <v>83</v>
      </c>
      <c r="O2443" t="s">
        <v>7</v>
      </c>
      <c r="P2443">
        <v>3</v>
      </c>
      <c r="Q2443">
        <v>0</v>
      </c>
      <c r="R2443">
        <v>3</v>
      </c>
      <c r="S2443" t="s">
        <v>34</v>
      </c>
      <c r="T2443" t="s">
        <v>32</v>
      </c>
      <c r="U2443" t="s">
        <v>33</v>
      </c>
      <c r="V2443" t="s">
        <v>53</v>
      </c>
    </row>
    <row r="2444" spans="1:22" x14ac:dyDescent="0.45">
      <c r="A2444" t="s">
        <v>42</v>
      </c>
      <c r="B2444" t="s">
        <v>206</v>
      </c>
      <c r="C2444">
        <v>2021</v>
      </c>
      <c r="D2444">
        <v>129</v>
      </c>
      <c r="E2444">
        <v>6</v>
      </c>
      <c r="F2444" s="2">
        <v>44358</v>
      </c>
      <c r="G2444" t="s">
        <v>393</v>
      </c>
      <c r="H2444" t="s">
        <v>398</v>
      </c>
      <c r="I2444" t="s">
        <v>385</v>
      </c>
      <c r="J2444" t="s">
        <v>21</v>
      </c>
      <c r="P2444">
        <v>0</v>
      </c>
      <c r="Q2444">
        <v>0</v>
      </c>
      <c r="R2444">
        <v>0</v>
      </c>
    </row>
    <row r="2445" spans="1:22" x14ac:dyDescent="0.45">
      <c r="A2445" t="s">
        <v>42</v>
      </c>
      <c r="B2445" t="s">
        <v>206</v>
      </c>
      <c r="C2445">
        <v>2021</v>
      </c>
      <c r="D2445">
        <v>130</v>
      </c>
      <c r="E2445">
        <v>6</v>
      </c>
      <c r="F2445" s="2">
        <v>44358</v>
      </c>
      <c r="G2445" t="s">
        <v>393</v>
      </c>
      <c r="H2445" t="s">
        <v>398</v>
      </c>
      <c r="I2445" t="s">
        <v>385</v>
      </c>
      <c r="J2445" t="s">
        <v>37</v>
      </c>
      <c r="P2445">
        <v>0</v>
      </c>
      <c r="Q2445">
        <v>0</v>
      </c>
      <c r="R2445">
        <v>0</v>
      </c>
    </row>
    <row r="2446" spans="1:22" x14ac:dyDescent="0.45">
      <c r="A2446" t="s">
        <v>42</v>
      </c>
      <c r="B2446" t="s">
        <v>206</v>
      </c>
      <c r="C2446">
        <v>2021</v>
      </c>
      <c r="D2446">
        <v>131</v>
      </c>
      <c r="E2446">
        <v>6</v>
      </c>
      <c r="F2446" s="2">
        <v>44358</v>
      </c>
      <c r="G2446" t="s">
        <v>393</v>
      </c>
      <c r="H2446" t="s">
        <v>399</v>
      </c>
      <c r="I2446" t="s">
        <v>382</v>
      </c>
      <c r="J2446" t="s">
        <v>19</v>
      </c>
      <c r="P2446">
        <v>0</v>
      </c>
      <c r="Q2446">
        <v>0</v>
      </c>
      <c r="R2446">
        <v>0</v>
      </c>
    </row>
    <row r="2447" spans="1:22" x14ac:dyDescent="0.45">
      <c r="A2447" t="s">
        <v>42</v>
      </c>
      <c r="B2447" t="s">
        <v>206</v>
      </c>
      <c r="C2447">
        <v>2021</v>
      </c>
      <c r="D2447">
        <v>132</v>
      </c>
      <c r="E2447">
        <v>2</v>
      </c>
      <c r="F2447" s="2">
        <v>44246</v>
      </c>
      <c r="G2447" t="s">
        <v>393</v>
      </c>
      <c r="H2447" t="s">
        <v>397</v>
      </c>
      <c r="I2447" t="s">
        <v>390</v>
      </c>
      <c r="J2447" t="s">
        <v>19</v>
      </c>
      <c r="K2447" t="s">
        <v>68</v>
      </c>
      <c r="L2447" t="s">
        <v>496</v>
      </c>
      <c r="M2447" t="s">
        <v>69</v>
      </c>
      <c r="N2447" t="s">
        <v>70</v>
      </c>
      <c r="O2447" t="s">
        <v>7</v>
      </c>
      <c r="P2447">
        <v>1</v>
      </c>
      <c r="Q2447">
        <v>0</v>
      </c>
      <c r="R2447">
        <v>1</v>
      </c>
      <c r="S2447" t="s">
        <v>34</v>
      </c>
      <c r="T2447" t="s">
        <v>32</v>
      </c>
      <c r="U2447" t="s">
        <v>67</v>
      </c>
      <c r="V2447" t="s">
        <v>71</v>
      </c>
    </row>
    <row r="2448" spans="1:22" x14ac:dyDescent="0.45">
      <c r="A2448" t="s">
        <v>42</v>
      </c>
      <c r="B2448" t="s">
        <v>206</v>
      </c>
      <c r="C2448">
        <v>2021</v>
      </c>
      <c r="D2448">
        <v>133</v>
      </c>
      <c r="E2448">
        <v>3</v>
      </c>
      <c r="F2448" s="2">
        <v>44274</v>
      </c>
      <c r="G2448" t="s">
        <v>393</v>
      </c>
      <c r="H2448" t="s">
        <v>399</v>
      </c>
      <c r="I2448" t="s">
        <v>382</v>
      </c>
      <c r="J2448" t="s">
        <v>19</v>
      </c>
      <c r="K2448" t="s">
        <v>68</v>
      </c>
      <c r="L2448" t="s">
        <v>496</v>
      </c>
      <c r="M2448" t="s">
        <v>69</v>
      </c>
      <c r="N2448" t="s">
        <v>70</v>
      </c>
      <c r="O2448" t="s">
        <v>7</v>
      </c>
      <c r="P2448">
        <v>1</v>
      </c>
      <c r="Q2448">
        <v>2</v>
      </c>
      <c r="R2448">
        <v>3</v>
      </c>
      <c r="S2448" t="s">
        <v>34</v>
      </c>
      <c r="T2448" t="s">
        <v>32</v>
      </c>
      <c r="U2448" t="s">
        <v>67</v>
      </c>
      <c r="V2448" t="s">
        <v>71</v>
      </c>
    </row>
    <row r="2449" spans="1:22" x14ac:dyDescent="0.45">
      <c r="A2449" t="s">
        <v>42</v>
      </c>
      <c r="B2449" t="s">
        <v>206</v>
      </c>
      <c r="C2449">
        <v>2022</v>
      </c>
      <c r="D2449">
        <v>134</v>
      </c>
      <c r="E2449">
        <v>5</v>
      </c>
      <c r="F2449" s="2">
        <v>44694</v>
      </c>
      <c r="G2449" t="s">
        <v>393</v>
      </c>
      <c r="H2449" t="s">
        <v>399</v>
      </c>
      <c r="I2449" t="s">
        <v>382</v>
      </c>
      <c r="J2449" t="s">
        <v>19</v>
      </c>
      <c r="K2449" t="s">
        <v>68</v>
      </c>
      <c r="L2449" t="s">
        <v>496</v>
      </c>
      <c r="M2449" t="s">
        <v>69</v>
      </c>
      <c r="N2449" t="s">
        <v>70</v>
      </c>
      <c r="O2449" t="s">
        <v>7</v>
      </c>
      <c r="P2449">
        <v>0</v>
      </c>
      <c r="Q2449">
        <v>1</v>
      </c>
      <c r="R2449">
        <v>1</v>
      </c>
      <c r="S2449" t="s">
        <v>34</v>
      </c>
      <c r="T2449" t="s">
        <v>32</v>
      </c>
      <c r="U2449" t="s">
        <v>67</v>
      </c>
      <c r="V2449" t="s">
        <v>71</v>
      </c>
    </row>
    <row r="2450" spans="1:22" x14ac:dyDescent="0.45">
      <c r="A2450" t="s">
        <v>42</v>
      </c>
      <c r="B2450" t="s">
        <v>206</v>
      </c>
      <c r="C2450">
        <v>2021</v>
      </c>
      <c r="D2450">
        <v>135</v>
      </c>
      <c r="E2450">
        <v>7</v>
      </c>
      <c r="F2450" s="2">
        <v>44379</v>
      </c>
      <c r="G2450" t="s">
        <v>393</v>
      </c>
      <c r="H2450" t="s">
        <v>398</v>
      </c>
      <c r="I2450" t="s">
        <v>385</v>
      </c>
      <c r="J2450" t="s">
        <v>21</v>
      </c>
      <c r="K2450" t="s">
        <v>54</v>
      </c>
      <c r="M2450" t="s">
        <v>54</v>
      </c>
      <c r="O2450" t="s">
        <v>370</v>
      </c>
      <c r="P2450" t="s">
        <v>19</v>
      </c>
      <c r="Q2450" t="s">
        <v>19</v>
      </c>
      <c r="R2450">
        <v>1</v>
      </c>
    </row>
    <row r="2451" spans="1:22" x14ac:dyDescent="0.45">
      <c r="A2451" t="s">
        <v>42</v>
      </c>
      <c r="B2451" t="s">
        <v>206</v>
      </c>
      <c r="C2451">
        <v>2021</v>
      </c>
      <c r="D2451">
        <v>136</v>
      </c>
      <c r="E2451">
        <v>7</v>
      </c>
      <c r="F2451" s="2">
        <v>44379</v>
      </c>
      <c r="G2451" t="s">
        <v>393</v>
      </c>
      <c r="H2451" t="s">
        <v>399</v>
      </c>
      <c r="I2451" t="s">
        <v>382</v>
      </c>
      <c r="J2451" t="s">
        <v>19</v>
      </c>
      <c r="P2451">
        <v>0</v>
      </c>
      <c r="Q2451">
        <v>0</v>
      </c>
      <c r="R2451">
        <v>0</v>
      </c>
    </row>
    <row r="2452" spans="1:22" x14ac:dyDescent="0.45">
      <c r="A2452" t="s">
        <v>42</v>
      </c>
      <c r="B2452" t="s">
        <v>206</v>
      </c>
      <c r="C2452">
        <v>2021</v>
      </c>
      <c r="D2452">
        <v>137</v>
      </c>
      <c r="E2452">
        <v>3</v>
      </c>
      <c r="F2452" s="2">
        <v>44274</v>
      </c>
      <c r="G2452" t="s">
        <v>393</v>
      </c>
      <c r="H2452" t="s">
        <v>399</v>
      </c>
      <c r="I2452" t="s">
        <v>382</v>
      </c>
      <c r="J2452" t="s">
        <v>19</v>
      </c>
      <c r="K2452" t="s">
        <v>400</v>
      </c>
      <c r="L2452" t="s">
        <v>481</v>
      </c>
      <c r="M2452" s="3" t="s">
        <v>368</v>
      </c>
      <c r="N2452" t="s">
        <v>401</v>
      </c>
      <c r="O2452" t="s">
        <v>7</v>
      </c>
      <c r="P2452">
        <v>1</v>
      </c>
      <c r="Q2452">
        <v>0</v>
      </c>
      <c r="R2452">
        <v>1</v>
      </c>
      <c r="S2452" t="s">
        <v>34</v>
      </c>
      <c r="T2452" t="s">
        <v>32</v>
      </c>
      <c r="U2452" t="s">
        <v>67</v>
      </c>
      <c r="V2452" t="s">
        <v>90</v>
      </c>
    </row>
    <row r="2453" spans="1:22" x14ac:dyDescent="0.45">
      <c r="A2453" t="s">
        <v>42</v>
      </c>
      <c r="B2453" t="s">
        <v>206</v>
      </c>
      <c r="C2453">
        <v>2022</v>
      </c>
      <c r="D2453">
        <v>138</v>
      </c>
      <c r="E2453">
        <v>5</v>
      </c>
      <c r="F2453" s="2">
        <v>44708</v>
      </c>
      <c r="G2453" t="s">
        <v>393</v>
      </c>
      <c r="H2453" t="s">
        <v>398</v>
      </c>
      <c r="I2453" t="s">
        <v>385</v>
      </c>
      <c r="J2453" t="s">
        <v>37</v>
      </c>
      <c r="K2453" t="s">
        <v>400</v>
      </c>
      <c r="L2453" t="s">
        <v>481</v>
      </c>
      <c r="M2453" s="3" t="s">
        <v>368</v>
      </c>
      <c r="N2453" t="s">
        <v>401</v>
      </c>
      <c r="O2453" t="s">
        <v>7</v>
      </c>
      <c r="P2453">
        <v>1</v>
      </c>
      <c r="Q2453">
        <v>0</v>
      </c>
      <c r="R2453">
        <v>1</v>
      </c>
      <c r="S2453" t="s">
        <v>34</v>
      </c>
      <c r="T2453" t="s">
        <v>32</v>
      </c>
      <c r="U2453" t="s">
        <v>67</v>
      </c>
      <c r="V2453" t="s">
        <v>90</v>
      </c>
    </row>
    <row r="2454" spans="1:22" x14ac:dyDescent="0.45">
      <c r="A2454" t="s">
        <v>42</v>
      </c>
      <c r="B2454" t="s">
        <v>206</v>
      </c>
      <c r="C2454">
        <v>2021</v>
      </c>
      <c r="D2454">
        <v>139</v>
      </c>
      <c r="E2454">
        <v>3</v>
      </c>
      <c r="F2454" s="2">
        <v>44274</v>
      </c>
      <c r="G2454" t="s">
        <v>393</v>
      </c>
      <c r="H2454" t="s">
        <v>397</v>
      </c>
      <c r="I2454" t="s">
        <v>390</v>
      </c>
      <c r="J2454" t="s">
        <v>19</v>
      </c>
      <c r="K2454" t="s">
        <v>153</v>
      </c>
      <c r="L2454" t="s">
        <v>523</v>
      </c>
      <c r="M2454" t="s">
        <v>154</v>
      </c>
      <c r="N2454" t="s">
        <v>155</v>
      </c>
      <c r="O2454" t="s">
        <v>7</v>
      </c>
      <c r="P2454">
        <v>3</v>
      </c>
      <c r="Q2454">
        <v>0</v>
      </c>
      <c r="R2454">
        <v>3</v>
      </c>
      <c r="S2454" t="s">
        <v>34</v>
      </c>
      <c r="T2454" t="s">
        <v>32</v>
      </c>
      <c r="U2454" t="s">
        <v>33</v>
      </c>
      <c r="V2454" t="s">
        <v>156</v>
      </c>
    </row>
    <row r="2455" spans="1:22" x14ac:dyDescent="0.45">
      <c r="A2455" t="s">
        <v>42</v>
      </c>
      <c r="B2455" t="s">
        <v>206</v>
      </c>
      <c r="C2455">
        <v>2021</v>
      </c>
      <c r="D2455">
        <v>140</v>
      </c>
      <c r="E2455">
        <v>7</v>
      </c>
      <c r="F2455" s="2">
        <v>44392</v>
      </c>
      <c r="G2455" t="s">
        <v>393</v>
      </c>
      <c r="H2455" t="s">
        <v>397</v>
      </c>
      <c r="I2455" t="s">
        <v>390</v>
      </c>
      <c r="J2455" t="s">
        <v>19</v>
      </c>
      <c r="K2455" t="s">
        <v>54</v>
      </c>
      <c r="M2455" t="s">
        <v>54</v>
      </c>
      <c r="O2455" t="s">
        <v>370</v>
      </c>
      <c r="P2455" t="s">
        <v>19</v>
      </c>
      <c r="Q2455" t="s">
        <v>19</v>
      </c>
      <c r="R2455">
        <v>3</v>
      </c>
    </row>
    <row r="2456" spans="1:22" x14ac:dyDescent="0.45">
      <c r="A2456" t="s">
        <v>42</v>
      </c>
      <c r="B2456" t="s">
        <v>206</v>
      </c>
      <c r="C2456">
        <v>2021</v>
      </c>
      <c r="D2456">
        <v>141</v>
      </c>
      <c r="E2456">
        <v>6</v>
      </c>
      <c r="F2456" s="2">
        <v>44358</v>
      </c>
      <c r="G2456" t="s">
        <v>393</v>
      </c>
      <c r="H2456" t="s">
        <v>397</v>
      </c>
      <c r="I2456" t="s">
        <v>390</v>
      </c>
      <c r="J2456" t="s">
        <v>19</v>
      </c>
      <c r="K2456" t="s">
        <v>153</v>
      </c>
      <c r="L2456" t="s">
        <v>523</v>
      </c>
      <c r="M2456" t="s">
        <v>154</v>
      </c>
      <c r="N2456" t="s">
        <v>155</v>
      </c>
      <c r="O2456" t="s">
        <v>7</v>
      </c>
      <c r="P2456">
        <v>3</v>
      </c>
      <c r="Q2456">
        <v>2</v>
      </c>
      <c r="R2456">
        <v>5</v>
      </c>
      <c r="S2456" t="s">
        <v>34</v>
      </c>
      <c r="T2456" t="s">
        <v>32</v>
      </c>
      <c r="U2456" t="s">
        <v>33</v>
      </c>
      <c r="V2456" t="s">
        <v>156</v>
      </c>
    </row>
    <row r="2457" spans="1:22" x14ac:dyDescent="0.45">
      <c r="A2457" t="s">
        <v>42</v>
      </c>
      <c r="B2457" t="s">
        <v>206</v>
      </c>
      <c r="C2457">
        <v>2021</v>
      </c>
      <c r="D2457">
        <v>142</v>
      </c>
      <c r="E2457">
        <v>7</v>
      </c>
      <c r="F2457" s="2">
        <v>44392</v>
      </c>
      <c r="G2457" t="s">
        <v>393</v>
      </c>
      <c r="H2457" t="s">
        <v>398</v>
      </c>
      <c r="I2457" t="s">
        <v>385</v>
      </c>
      <c r="J2457" t="s">
        <v>36</v>
      </c>
      <c r="P2457">
        <v>0</v>
      </c>
      <c r="Q2457">
        <v>0</v>
      </c>
      <c r="R2457">
        <v>0</v>
      </c>
    </row>
    <row r="2458" spans="1:22" x14ac:dyDescent="0.45">
      <c r="A2458" t="s">
        <v>42</v>
      </c>
      <c r="B2458" t="s">
        <v>206</v>
      </c>
      <c r="C2458">
        <v>2021</v>
      </c>
      <c r="D2458">
        <v>143</v>
      </c>
      <c r="E2458">
        <v>7</v>
      </c>
      <c r="F2458" s="2">
        <v>44392</v>
      </c>
      <c r="G2458" t="s">
        <v>393</v>
      </c>
      <c r="H2458" t="s">
        <v>398</v>
      </c>
      <c r="I2458" t="s">
        <v>385</v>
      </c>
      <c r="J2458" t="s">
        <v>21</v>
      </c>
      <c r="P2458">
        <v>0</v>
      </c>
      <c r="Q2458">
        <v>0</v>
      </c>
      <c r="R2458">
        <v>0</v>
      </c>
    </row>
    <row r="2459" spans="1:22" x14ac:dyDescent="0.45">
      <c r="A2459" t="s">
        <v>42</v>
      </c>
      <c r="B2459" t="s">
        <v>206</v>
      </c>
      <c r="C2459">
        <v>2021</v>
      </c>
      <c r="D2459">
        <v>144</v>
      </c>
      <c r="E2459">
        <v>7</v>
      </c>
      <c r="F2459" s="2">
        <v>44392</v>
      </c>
      <c r="G2459" t="s">
        <v>393</v>
      </c>
      <c r="H2459" t="s">
        <v>399</v>
      </c>
      <c r="I2459" t="s">
        <v>382</v>
      </c>
      <c r="J2459" t="s">
        <v>19</v>
      </c>
      <c r="P2459">
        <v>0</v>
      </c>
      <c r="Q2459">
        <v>0</v>
      </c>
      <c r="R2459">
        <v>0</v>
      </c>
    </row>
    <row r="2460" spans="1:22" x14ac:dyDescent="0.45">
      <c r="A2460" t="s">
        <v>42</v>
      </c>
      <c r="B2460" t="s">
        <v>206</v>
      </c>
      <c r="C2460">
        <v>2021</v>
      </c>
      <c r="D2460">
        <v>145</v>
      </c>
      <c r="E2460">
        <v>7</v>
      </c>
      <c r="F2460" s="2">
        <v>44379</v>
      </c>
      <c r="G2460" t="s">
        <v>393</v>
      </c>
      <c r="H2460" t="s">
        <v>397</v>
      </c>
      <c r="I2460" t="s">
        <v>390</v>
      </c>
      <c r="J2460" t="s">
        <v>19</v>
      </c>
      <c r="K2460" t="s">
        <v>153</v>
      </c>
      <c r="L2460" t="s">
        <v>523</v>
      </c>
      <c r="M2460" t="s">
        <v>154</v>
      </c>
      <c r="N2460" t="s">
        <v>155</v>
      </c>
      <c r="O2460" t="s">
        <v>7</v>
      </c>
      <c r="P2460">
        <v>0</v>
      </c>
      <c r="Q2460">
        <v>1</v>
      </c>
      <c r="R2460">
        <v>1</v>
      </c>
      <c r="S2460" t="s">
        <v>34</v>
      </c>
      <c r="T2460" t="s">
        <v>32</v>
      </c>
      <c r="U2460" t="s">
        <v>33</v>
      </c>
      <c r="V2460" t="s">
        <v>156</v>
      </c>
    </row>
    <row r="2461" spans="1:22" x14ac:dyDescent="0.45">
      <c r="A2461" t="s">
        <v>42</v>
      </c>
      <c r="B2461" t="s">
        <v>206</v>
      </c>
      <c r="C2461">
        <v>2022</v>
      </c>
      <c r="D2461">
        <v>146</v>
      </c>
      <c r="E2461">
        <v>2</v>
      </c>
      <c r="F2461" s="2">
        <v>44599</v>
      </c>
      <c r="G2461" t="s">
        <v>393</v>
      </c>
      <c r="H2461" t="s">
        <v>397</v>
      </c>
      <c r="I2461" t="s">
        <v>390</v>
      </c>
      <c r="J2461" t="s">
        <v>19</v>
      </c>
      <c r="K2461" t="s">
        <v>153</v>
      </c>
      <c r="L2461" t="s">
        <v>523</v>
      </c>
      <c r="M2461" t="s">
        <v>154</v>
      </c>
      <c r="N2461" t="s">
        <v>155</v>
      </c>
      <c r="O2461" t="s">
        <v>7</v>
      </c>
      <c r="P2461">
        <v>0</v>
      </c>
      <c r="Q2461">
        <v>1</v>
      </c>
      <c r="R2461">
        <v>1</v>
      </c>
      <c r="S2461" t="s">
        <v>34</v>
      </c>
      <c r="T2461" t="s">
        <v>32</v>
      </c>
      <c r="U2461" t="s">
        <v>33</v>
      </c>
      <c r="V2461" t="s">
        <v>156</v>
      </c>
    </row>
    <row r="2462" spans="1:22" x14ac:dyDescent="0.45">
      <c r="A2462" t="s">
        <v>42</v>
      </c>
      <c r="B2462" t="s">
        <v>206</v>
      </c>
      <c r="C2462">
        <v>2022</v>
      </c>
      <c r="D2462">
        <v>147</v>
      </c>
      <c r="E2462">
        <v>5</v>
      </c>
      <c r="F2462" s="2">
        <v>44708</v>
      </c>
      <c r="G2462" t="s">
        <v>393</v>
      </c>
      <c r="H2462" t="s">
        <v>397</v>
      </c>
      <c r="I2462" t="s">
        <v>390</v>
      </c>
      <c r="J2462" t="s">
        <v>19</v>
      </c>
      <c r="K2462" t="s">
        <v>153</v>
      </c>
      <c r="L2462" t="s">
        <v>523</v>
      </c>
      <c r="M2462" t="s">
        <v>154</v>
      </c>
      <c r="N2462" t="s">
        <v>155</v>
      </c>
      <c r="O2462" t="s">
        <v>7</v>
      </c>
      <c r="P2462">
        <v>1</v>
      </c>
      <c r="Q2462">
        <v>0</v>
      </c>
      <c r="R2462">
        <v>1</v>
      </c>
      <c r="S2462" t="s">
        <v>34</v>
      </c>
      <c r="T2462" t="s">
        <v>32</v>
      </c>
      <c r="U2462" t="s">
        <v>33</v>
      </c>
      <c r="V2462" t="s">
        <v>156</v>
      </c>
    </row>
    <row r="2463" spans="1:22" x14ac:dyDescent="0.45">
      <c r="A2463" t="s">
        <v>42</v>
      </c>
      <c r="B2463" t="s">
        <v>206</v>
      </c>
      <c r="C2463">
        <v>2021</v>
      </c>
      <c r="D2463">
        <v>148</v>
      </c>
      <c r="E2463">
        <v>6</v>
      </c>
      <c r="F2463" s="2">
        <v>44358</v>
      </c>
      <c r="G2463" t="s">
        <v>393</v>
      </c>
      <c r="H2463" t="s">
        <v>398</v>
      </c>
      <c r="I2463" t="s">
        <v>385</v>
      </c>
      <c r="J2463" t="s">
        <v>22</v>
      </c>
      <c r="K2463" t="s">
        <v>167</v>
      </c>
      <c r="L2463" t="s">
        <v>497</v>
      </c>
      <c r="M2463" t="s">
        <v>140</v>
      </c>
      <c r="N2463" t="s">
        <v>168</v>
      </c>
      <c r="O2463" t="s">
        <v>7</v>
      </c>
      <c r="P2463">
        <v>0</v>
      </c>
      <c r="Q2463">
        <v>1</v>
      </c>
      <c r="R2463">
        <v>1</v>
      </c>
      <c r="S2463" t="s">
        <v>62</v>
      </c>
      <c r="T2463" t="s">
        <v>141</v>
      </c>
      <c r="U2463" t="s">
        <v>142</v>
      </c>
      <c r="V2463" t="s">
        <v>143</v>
      </c>
    </row>
    <row r="2464" spans="1:22" x14ac:dyDescent="0.45">
      <c r="A2464" t="s">
        <v>42</v>
      </c>
      <c r="B2464" t="s">
        <v>206</v>
      </c>
      <c r="C2464">
        <v>2021</v>
      </c>
      <c r="D2464">
        <v>149</v>
      </c>
      <c r="E2464">
        <v>8</v>
      </c>
      <c r="F2464" s="2">
        <v>44414</v>
      </c>
      <c r="G2464" t="s">
        <v>393</v>
      </c>
      <c r="H2464" t="s">
        <v>398</v>
      </c>
      <c r="I2464" t="s">
        <v>385</v>
      </c>
      <c r="J2464" t="s">
        <v>37</v>
      </c>
      <c r="K2464" t="s">
        <v>54</v>
      </c>
      <c r="M2464" t="s">
        <v>54</v>
      </c>
      <c r="O2464" t="s">
        <v>370</v>
      </c>
      <c r="P2464" t="s">
        <v>19</v>
      </c>
      <c r="Q2464" t="s">
        <v>19</v>
      </c>
      <c r="R2464">
        <v>1</v>
      </c>
    </row>
    <row r="2465" spans="1:22" x14ac:dyDescent="0.45">
      <c r="A2465" t="s">
        <v>42</v>
      </c>
      <c r="B2465" t="s">
        <v>206</v>
      </c>
      <c r="C2465">
        <v>2021</v>
      </c>
      <c r="D2465">
        <v>150</v>
      </c>
      <c r="E2465">
        <v>8</v>
      </c>
      <c r="F2465" s="2">
        <v>44414</v>
      </c>
      <c r="G2465" t="s">
        <v>393</v>
      </c>
      <c r="H2465" t="s">
        <v>398</v>
      </c>
      <c r="I2465" t="s">
        <v>385</v>
      </c>
      <c r="J2465" t="s">
        <v>36</v>
      </c>
      <c r="P2465">
        <v>0</v>
      </c>
      <c r="Q2465">
        <v>0</v>
      </c>
      <c r="R2465">
        <v>0</v>
      </c>
    </row>
    <row r="2466" spans="1:22" x14ac:dyDescent="0.45">
      <c r="A2466" t="s">
        <v>42</v>
      </c>
      <c r="B2466" t="s">
        <v>206</v>
      </c>
      <c r="C2466">
        <v>2021</v>
      </c>
      <c r="D2466">
        <v>151</v>
      </c>
      <c r="E2466">
        <v>8</v>
      </c>
      <c r="F2466" s="2">
        <v>44414</v>
      </c>
      <c r="G2466" t="s">
        <v>393</v>
      </c>
      <c r="H2466" t="s">
        <v>398</v>
      </c>
      <c r="I2466" t="s">
        <v>385</v>
      </c>
      <c r="J2466" t="s">
        <v>21</v>
      </c>
      <c r="P2466">
        <v>0</v>
      </c>
      <c r="Q2466">
        <v>0</v>
      </c>
      <c r="R2466">
        <v>0</v>
      </c>
    </row>
    <row r="2467" spans="1:22" x14ac:dyDescent="0.45">
      <c r="A2467" t="s">
        <v>42</v>
      </c>
      <c r="B2467" t="s">
        <v>206</v>
      </c>
      <c r="C2467">
        <v>2021</v>
      </c>
      <c r="D2467">
        <v>152</v>
      </c>
      <c r="E2467">
        <v>8</v>
      </c>
      <c r="F2467" s="2">
        <v>44414</v>
      </c>
      <c r="G2467" t="s">
        <v>393</v>
      </c>
      <c r="H2467" t="s">
        <v>398</v>
      </c>
      <c r="I2467" t="s">
        <v>385</v>
      </c>
      <c r="J2467" t="s">
        <v>22</v>
      </c>
      <c r="P2467">
        <v>0</v>
      </c>
      <c r="Q2467">
        <v>0</v>
      </c>
      <c r="R2467">
        <v>0</v>
      </c>
    </row>
    <row r="2468" spans="1:22" x14ac:dyDescent="0.45">
      <c r="A2468" t="s">
        <v>42</v>
      </c>
      <c r="B2468" t="s">
        <v>206</v>
      </c>
      <c r="C2468">
        <v>2021</v>
      </c>
      <c r="D2468">
        <v>153</v>
      </c>
      <c r="E2468">
        <v>8</v>
      </c>
      <c r="F2468" s="2">
        <v>44414</v>
      </c>
      <c r="G2468" t="s">
        <v>393</v>
      </c>
      <c r="H2468" t="s">
        <v>399</v>
      </c>
      <c r="I2468" t="s">
        <v>382</v>
      </c>
      <c r="J2468" t="s">
        <v>19</v>
      </c>
      <c r="P2468">
        <v>0</v>
      </c>
      <c r="Q2468">
        <v>0</v>
      </c>
      <c r="R2468">
        <v>0</v>
      </c>
    </row>
    <row r="2469" spans="1:22" x14ac:dyDescent="0.45">
      <c r="A2469" t="s">
        <v>42</v>
      </c>
      <c r="B2469" t="s">
        <v>206</v>
      </c>
      <c r="C2469">
        <v>2020</v>
      </c>
      <c r="D2469">
        <v>154</v>
      </c>
      <c r="E2469">
        <v>10</v>
      </c>
      <c r="F2469" s="2">
        <v>44134</v>
      </c>
      <c r="G2469" t="s">
        <v>393</v>
      </c>
      <c r="H2469" t="s">
        <v>397</v>
      </c>
      <c r="I2469" t="s">
        <v>390</v>
      </c>
      <c r="J2469" t="s">
        <v>19</v>
      </c>
      <c r="K2469" t="s">
        <v>248</v>
      </c>
      <c r="L2469" t="s">
        <v>508</v>
      </c>
      <c r="M2469" t="s">
        <v>249</v>
      </c>
      <c r="N2469" t="s">
        <v>250</v>
      </c>
      <c r="O2469" t="s">
        <v>7</v>
      </c>
      <c r="P2469">
        <v>9</v>
      </c>
      <c r="Q2469">
        <v>8</v>
      </c>
      <c r="R2469">
        <v>17</v>
      </c>
      <c r="S2469" t="s">
        <v>62</v>
      </c>
      <c r="T2469" t="s">
        <v>99</v>
      </c>
      <c r="U2469" t="s">
        <v>100</v>
      </c>
      <c r="V2469" t="s">
        <v>101</v>
      </c>
    </row>
    <row r="2470" spans="1:22" x14ac:dyDescent="0.45">
      <c r="A2470" t="s">
        <v>42</v>
      </c>
      <c r="B2470" t="s">
        <v>206</v>
      </c>
      <c r="C2470">
        <v>2020</v>
      </c>
      <c r="D2470">
        <v>155</v>
      </c>
      <c r="E2470">
        <v>10</v>
      </c>
      <c r="F2470" s="2">
        <v>44134</v>
      </c>
      <c r="G2470" t="s">
        <v>393</v>
      </c>
      <c r="H2470" t="s">
        <v>399</v>
      </c>
      <c r="I2470" t="s">
        <v>382</v>
      </c>
      <c r="J2470" t="s">
        <v>19</v>
      </c>
      <c r="K2470" t="s">
        <v>248</v>
      </c>
      <c r="L2470" t="s">
        <v>508</v>
      </c>
      <c r="M2470" t="s">
        <v>249</v>
      </c>
      <c r="N2470" t="s">
        <v>250</v>
      </c>
      <c r="O2470" t="s">
        <v>7</v>
      </c>
      <c r="P2470">
        <v>0</v>
      </c>
      <c r="Q2470">
        <v>3</v>
      </c>
      <c r="R2470">
        <v>3</v>
      </c>
      <c r="S2470" t="s">
        <v>62</v>
      </c>
      <c r="T2470" t="s">
        <v>99</v>
      </c>
      <c r="U2470" t="s">
        <v>100</v>
      </c>
      <c r="V2470" t="s">
        <v>101</v>
      </c>
    </row>
    <row r="2471" spans="1:22" x14ac:dyDescent="0.45">
      <c r="A2471" t="s">
        <v>42</v>
      </c>
      <c r="B2471" t="s">
        <v>206</v>
      </c>
      <c r="C2471">
        <v>2020</v>
      </c>
      <c r="D2471">
        <v>156</v>
      </c>
      <c r="E2471">
        <v>11</v>
      </c>
      <c r="F2471" s="2">
        <v>44153</v>
      </c>
      <c r="G2471" t="s">
        <v>393</v>
      </c>
      <c r="H2471" t="s">
        <v>399</v>
      </c>
      <c r="I2471" t="s">
        <v>382</v>
      </c>
      <c r="J2471" t="s">
        <v>19</v>
      </c>
      <c r="K2471" t="s">
        <v>248</v>
      </c>
      <c r="L2471" t="s">
        <v>508</v>
      </c>
      <c r="M2471" t="s">
        <v>249</v>
      </c>
      <c r="N2471" t="s">
        <v>250</v>
      </c>
      <c r="O2471" t="s">
        <v>7</v>
      </c>
      <c r="P2471">
        <v>2</v>
      </c>
      <c r="Q2471">
        <v>3</v>
      </c>
      <c r="R2471">
        <v>5</v>
      </c>
      <c r="S2471" t="s">
        <v>62</v>
      </c>
      <c r="T2471" t="s">
        <v>99</v>
      </c>
      <c r="U2471" t="s">
        <v>100</v>
      </c>
      <c r="V2471" t="s">
        <v>101</v>
      </c>
    </row>
    <row r="2472" spans="1:22" x14ac:dyDescent="0.45">
      <c r="A2472" t="s">
        <v>42</v>
      </c>
      <c r="B2472" t="s">
        <v>206</v>
      </c>
      <c r="C2472">
        <v>2021</v>
      </c>
      <c r="D2472">
        <v>157</v>
      </c>
      <c r="E2472">
        <v>2</v>
      </c>
      <c r="F2472" s="2">
        <v>44246</v>
      </c>
      <c r="G2472" t="s">
        <v>393</v>
      </c>
      <c r="H2472" t="s">
        <v>397</v>
      </c>
      <c r="I2472" t="s">
        <v>390</v>
      </c>
      <c r="J2472" t="s">
        <v>19</v>
      </c>
      <c r="K2472" t="s">
        <v>248</v>
      </c>
      <c r="L2472" t="s">
        <v>508</v>
      </c>
      <c r="M2472" t="s">
        <v>249</v>
      </c>
      <c r="N2472" t="s">
        <v>250</v>
      </c>
      <c r="O2472" t="s">
        <v>7</v>
      </c>
      <c r="P2472">
        <v>6</v>
      </c>
      <c r="Q2472">
        <v>2</v>
      </c>
      <c r="R2472">
        <v>8</v>
      </c>
      <c r="S2472" t="s">
        <v>62</v>
      </c>
      <c r="T2472" t="s">
        <v>99</v>
      </c>
      <c r="U2472" t="s">
        <v>100</v>
      </c>
      <c r="V2472" t="s">
        <v>101</v>
      </c>
    </row>
    <row r="2473" spans="1:22" x14ac:dyDescent="0.45">
      <c r="A2473" t="s">
        <v>42</v>
      </c>
      <c r="B2473" t="s">
        <v>206</v>
      </c>
      <c r="C2473">
        <v>2021</v>
      </c>
      <c r="D2473">
        <v>158</v>
      </c>
      <c r="E2473">
        <v>9</v>
      </c>
      <c r="F2473" s="2">
        <v>44469</v>
      </c>
      <c r="G2473" t="s">
        <v>393</v>
      </c>
      <c r="H2473" t="s">
        <v>398</v>
      </c>
      <c r="I2473" t="s">
        <v>385</v>
      </c>
      <c r="J2473" t="s">
        <v>37</v>
      </c>
      <c r="K2473" t="s">
        <v>54</v>
      </c>
      <c r="M2473" t="s">
        <v>54</v>
      </c>
      <c r="O2473" t="s">
        <v>370</v>
      </c>
      <c r="P2473" t="s">
        <v>19</v>
      </c>
      <c r="Q2473" t="s">
        <v>19</v>
      </c>
      <c r="R2473">
        <v>1</v>
      </c>
    </row>
    <row r="2474" spans="1:22" x14ac:dyDescent="0.45">
      <c r="A2474" t="s">
        <v>42</v>
      </c>
      <c r="B2474" t="s">
        <v>206</v>
      </c>
      <c r="C2474">
        <v>2021</v>
      </c>
      <c r="D2474">
        <v>159</v>
      </c>
      <c r="E2474">
        <v>9</v>
      </c>
      <c r="F2474" s="2">
        <v>44469</v>
      </c>
      <c r="G2474" t="s">
        <v>393</v>
      </c>
      <c r="H2474" t="s">
        <v>398</v>
      </c>
      <c r="I2474" t="s">
        <v>385</v>
      </c>
      <c r="J2474" t="s">
        <v>36</v>
      </c>
      <c r="P2474">
        <v>0</v>
      </c>
      <c r="Q2474">
        <v>0</v>
      </c>
      <c r="R2474">
        <v>0</v>
      </c>
    </row>
    <row r="2475" spans="1:22" x14ac:dyDescent="0.45">
      <c r="A2475" t="s">
        <v>42</v>
      </c>
      <c r="B2475" t="s">
        <v>206</v>
      </c>
      <c r="C2475">
        <v>2021</v>
      </c>
      <c r="D2475">
        <v>160</v>
      </c>
      <c r="E2475">
        <v>9</v>
      </c>
      <c r="F2475" s="2">
        <v>44469</v>
      </c>
      <c r="G2475" t="s">
        <v>393</v>
      </c>
      <c r="H2475" t="s">
        <v>398</v>
      </c>
      <c r="I2475" t="s">
        <v>385</v>
      </c>
      <c r="J2475" t="s">
        <v>21</v>
      </c>
      <c r="P2475">
        <v>0</v>
      </c>
      <c r="Q2475">
        <v>0</v>
      </c>
      <c r="R2475">
        <v>0</v>
      </c>
    </row>
    <row r="2476" spans="1:22" x14ac:dyDescent="0.45">
      <c r="A2476" t="s">
        <v>42</v>
      </c>
      <c r="B2476" t="s">
        <v>206</v>
      </c>
      <c r="C2476">
        <v>2021</v>
      </c>
      <c r="D2476">
        <v>161</v>
      </c>
      <c r="E2476">
        <v>9</v>
      </c>
      <c r="F2476" s="2">
        <v>44469</v>
      </c>
      <c r="G2476" t="s">
        <v>393</v>
      </c>
      <c r="H2476" t="s">
        <v>399</v>
      </c>
      <c r="I2476" t="s">
        <v>382</v>
      </c>
      <c r="J2476" t="s">
        <v>19</v>
      </c>
      <c r="P2476">
        <v>0</v>
      </c>
      <c r="Q2476">
        <v>0</v>
      </c>
      <c r="R2476">
        <v>0</v>
      </c>
    </row>
    <row r="2477" spans="1:22" x14ac:dyDescent="0.45">
      <c r="A2477" t="s">
        <v>42</v>
      </c>
      <c r="B2477" t="s">
        <v>206</v>
      </c>
      <c r="C2477">
        <v>2021</v>
      </c>
      <c r="D2477">
        <v>162</v>
      </c>
      <c r="E2477">
        <v>4</v>
      </c>
      <c r="F2477" s="2">
        <v>44301</v>
      </c>
      <c r="G2477" t="s">
        <v>393</v>
      </c>
      <c r="H2477" t="s">
        <v>397</v>
      </c>
      <c r="I2477" t="s">
        <v>390</v>
      </c>
      <c r="J2477" t="s">
        <v>19</v>
      </c>
      <c r="K2477" t="s">
        <v>364</v>
      </c>
      <c r="L2477" t="s">
        <v>511</v>
      </c>
      <c r="M2477" t="s">
        <v>365</v>
      </c>
      <c r="N2477" t="s">
        <v>366</v>
      </c>
      <c r="O2477" t="s">
        <v>7</v>
      </c>
      <c r="P2477">
        <v>2</v>
      </c>
      <c r="Q2477">
        <v>1</v>
      </c>
      <c r="R2477">
        <v>3</v>
      </c>
      <c r="S2477" t="s">
        <v>34</v>
      </c>
      <c r="T2477" t="s">
        <v>358</v>
      </c>
      <c r="U2477" t="s">
        <v>359</v>
      </c>
      <c r="V2477" t="s">
        <v>367</v>
      </c>
    </row>
    <row r="2478" spans="1:22" x14ac:dyDescent="0.45">
      <c r="A2478" t="s">
        <v>42</v>
      </c>
      <c r="B2478" t="s">
        <v>206</v>
      </c>
      <c r="C2478">
        <v>2021</v>
      </c>
      <c r="D2478">
        <v>163</v>
      </c>
      <c r="E2478">
        <v>5</v>
      </c>
      <c r="F2478" s="2">
        <v>44328</v>
      </c>
      <c r="G2478" t="s">
        <v>393</v>
      </c>
      <c r="H2478" t="s">
        <v>397</v>
      </c>
      <c r="I2478" t="s">
        <v>390</v>
      </c>
      <c r="J2478" t="s">
        <v>19</v>
      </c>
      <c r="K2478" t="s">
        <v>364</v>
      </c>
      <c r="L2478" t="s">
        <v>511</v>
      </c>
      <c r="M2478" t="s">
        <v>365</v>
      </c>
      <c r="N2478" t="s">
        <v>366</v>
      </c>
      <c r="O2478" t="s">
        <v>7</v>
      </c>
      <c r="P2478" t="s">
        <v>19</v>
      </c>
      <c r="Q2478" t="s">
        <v>19</v>
      </c>
      <c r="R2478">
        <v>20</v>
      </c>
      <c r="S2478" t="s">
        <v>34</v>
      </c>
      <c r="T2478" t="s">
        <v>358</v>
      </c>
      <c r="U2478" t="s">
        <v>359</v>
      </c>
      <c r="V2478" t="s">
        <v>367</v>
      </c>
    </row>
    <row r="2479" spans="1:22" x14ac:dyDescent="0.45">
      <c r="A2479" t="s">
        <v>42</v>
      </c>
      <c r="B2479" t="s">
        <v>206</v>
      </c>
      <c r="C2479">
        <v>2021</v>
      </c>
      <c r="D2479">
        <v>164</v>
      </c>
      <c r="E2479">
        <v>5</v>
      </c>
      <c r="F2479" s="2">
        <v>44343</v>
      </c>
      <c r="G2479" t="s">
        <v>393</v>
      </c>
      <c r="H2479" t="s">
        <v>397</v>
      </c>
      <c r="I2479" t="s">
        <v>390</v>
      </c>
      <c r="J2479" t="s">
        <v>19</v>
      </c>
      <c r="K2479" t="s">
        <v>364</v>
      </c>
      <c r="L2479" t="s">
        <v>511</v>
      </c>
      <c r="M2479" t="s">
        <v>365</v>
      </c>
      <c r="N2479" t="s">
        <v>366</v>
      </c>
      <c r="O2479" t="s">
        <v>7</v>
      </c>
      <c r="P2479">
        <v>15</v>
      </c>
      <c r="Q2479">
        <v>0</v>
      </c>
      <c r="R2479">
        <v>15</v>
      </c>
      <c r="S2479" t="s">
        <v>34</v>
      </c>
      <c r="T2479" t="s">
        <v>358</v>
      </c>
      <c r="U2479" t="s">
        <v>359</v>
      </c>
      <c r="V2479" t="s">
        <v>367</v>
      </c>
    </row>
    <row r="2480" spans="1:22" x14ac:dyDescent="0.45">
      <c r="A2480" t="s">
        <v>42</v>
      </c>
      <c r="B2480" t="s">
        <v>206</v>
      </c>
      <c r="C2480">
        <v>2021</v>
      </c>
      <c r="D2480">
        <v>165</v>
      </c>
      <c r="E2480">
        <v>6</v>
      </c>
      <c r="F2480" s="2">
        <v>44358</v>
      </c>
      <c r="G2480" t="s">
        <v>393</v>
      </c>
      <c r="H2480" t="s">
        <v>397</v>
      </c>
      <c r="I2480" t="s">
        <v>390</v>
      </c>
      <c r="J2480" t="s">
        <v>19</v>
      </c>
      <c r="K2480" t="s">
        <v>364</v>
      </c>
      <c r="L2480" t="s">
        <v>511</v>
      </c>
      <c r="M2480" t="s">
        <v>365</v>
      </c>
      <c r="N2480" t="s">
        <v>366</v>
      </c>
      <c r="O2480" t="s">
        <v>7</v>
      </c>
      <c r="P2480" t="s">
        <v>19</v>
      </c>
      <c r="Q2480" t="s">
        <v>19</v>
      </c>
      <c r="R2480">
        <v>7</v>
      </c>
      <c r="S2480" t="s">
        <v>34</v>
      </c>
      <c r="T2480" t="s">
        <v>358</v>
      </c>
      <c r="U2480" t="s">
        <v>359</v>
      </c>
      <c r="V2480" t="s">
        <v>367</v>
      </c>
    </row>
    <row r="2481" spans="1:22" x14ac:dyDescent="0.45">
      <c r="A2481" t="s">
        <v>42</v>
      </c>
      <c r="B2481" t="s">
        <v>206</v>
      </c>
      <c r="C2481">
        <v>2021</v>
      </c>
      <c r="D2481">
        <v>166</v>
      </c>
      <c r="E2481">
        <v>7</v>
      </c>
      <c r="F2481" s="2">
        <v>44379</v>
      </c>
      <c r="G2481" t="s">
        <v>393</v>
      </c>
      <c r="H2481" t="s">
        <v>397</v>
      </c>
      <c r="I2481" t="s">
        <v>390</v>
      </c>
      <c r="J2481" t="s">
        <v>19</v>
      </c>
      <c r="K2481" t="s">
        <v>364</v>
      </c>
      <c r="L2481" t="s">
        <v>511</v>
      </c>
      <c r="M2481" t="s">
        <v>365</v>
      </c>
      <c r="N2481" t="s">
        <v>366</v>
      </c>
      <c r="O2481" t="s">
        <v>7</v>
      </c>
      <c r="P2481" t="s">
        <v>19</v>
      </c>
      <c r="Q2481" t="s">
        <v>19</v>
      </c>
      <c r="R2481">
        <v>1</v>
      </c>
      <c r="S2481" t="s">
        <v>34</v>
      </c>
      <c r="T2481" t="s">
        <v>358</v>
      </c>
      <c r="U2481" t="s">
        <v>359</v>
      </c>
      <c r="V2481" t="s">
        <v>367</v>
      </c>
    </row>
    <row r="2482" spans="1:22" x14ac:dyDescent="0.45">
      <c r="A2482" t="s">
        <v>42</v>
      </c>
      <c r="B2482" t="s">
        <v>206</v>
      </c>
      <c r="C2482">
        <v>2021</v>
      </c>
      <c r="D2482">
        <v>167</v>
      </c>
      <c r="E2482">
        <v>7</v>
      </c>
      <c r="F2482" s="2">
        <v>44392</v>
      </c>
      <c r="G2482" t="s">
        <v>393</v>
      </c>
      <c r="H2482" t="s">
        <v>397</v>
      </c>
      <c r="I2482" t="s">
        <v>390</v>
      </c>
      <c r="J2482" t="s">
        <v>19</v>
      </c>
      <c r="K2482" t="s">
        <v>364</v>
      </c>
      <c r="L2482" t="s">
        <v>511</v>
      </c>
      <c r="M2482" t="s">
        <v>365</v>
      </c>
      <c r="N2482" t="s">
        <v>366</v>
      </c>
      <c r="O2482" t="s">
        <v>7</v>
      </c>
      <c r="P2482" t="s">
        <v>19</v>
      </c>
      <c r="Q2482" t="s">
        <v>19</v>
      </c>
      <c r="R2482">
        <v>4</v>
      </c>
      <c r="S2482" t="s">
        <v>34</v>
      </c>
      <c r="T2482" t="s">
        <v>358</v>
      </c>
      <c r="U2482" t="s">
        <v>359</v>
      </c>
      <c r="V2482" t="s">
        <v>367</v>
      </c>
    </row>
    <row r="2483" spans="1:22" x14ac:dyDescent="0.45">
      <c r="A2483" t="s">
        <v>42</v>
      </c>
      <c r="B2483" t="s">
        <v>206</v>
      </c>
      <c r="C2483">
        <v>2021</v>
      </c>
      <c r="D2483">
        <v>168</v>
      </c>
      <c r="E2483">
        <v>8</v>
      </c>
      <c r="F2483" s="2">
        <v>44414</v>
      </c>
      <c r="G2483" t="s">
        <v>393</v>
      </c>
      <c r="H2483" t="s">
        <v>397</v>
      </c>
      <c r="I2483" t="s">
        <v>390</v>
      </c>
      <c r="J2483" t="s">
        <v>19</v>
      </c>
      <c r="K2483" t="s">
        <v>364</v>
      </c>
      <c r="L2483" t="s">
        <v>511</v>
      </c>
      <c r="M2483" t="s">
        <v>365</v>
      </c>
      <c r="N2483" t="s">
        <v>366</v>
      </c>
      <c r="O2483" t="s">
        <v>7</v>
      </c>
      <c r="P2483" t="s">
        <v>19</v>
      </c>
      <c r="Q2483" t="s">
        <v>19</v>
      </c>
      <c r="R2483">
        <v>1</v>
      </c>
      <c r="S2483" t="s">
        <v>34</v>
      </c>
      <c r="T2483" t="s">
        <v>358</v>
      </c>
      <c r="U2483" t="s">
        <v>359</v>
      </c>
      <c r="V2483" t="s">
        <v>367</v>
      </c>
    </row>
    <row r="2484" spans="1:22" x14ac:dyDescent="0.45">
      <c r="A2484" t="s">
        <v>42</v>
      </c>
      <c r="B2484" t="s">
        <v>206</v>
      </c>
      <c r="C2484">
        <v>2021</v>
      </c>
      <c r="D2484">
        <v>169</v>
      </c>
      <c r="E2484">
        <v>9</v>
      </c>
      <c r="F2484" s="2">
        <v>44469</v>
      </c>
      <c r="G2484" t="s">
        <v>393</v>
      </c>
      <c r="H2484" t="s">
        <v>397</v>
      </c>
      <c r="I2484" t="s">
        <v>390</v>
      </c>
      <c r="J2484" t="s">
        <v>19</v>
      </c>
      <c r="K2484" t="s">
        <v>364</v>
      </c>
      <c r="L2484" t="s">
        <v>511</v>
      </c>
      <c r="M2484" t="s">
        <v>365</v>
      </c>
      <c r="N2484" t="s">
        <v>366</v>
      </c>
      <c r="O2484" t="s">
        <v>7</v>
      </c>
      <c r="P2484" t="s">
        <v>19</v>
      </c>
      <c r="Q2484" t="s">
        <v>19</v>
      </c>
      <c r="R2484">
        <v>1</v>
      </c>
      <c r="S2484" t="s">
        <v>34</v>
      </c>
      <c r="T2484" t="s">
        <v>358</v>
      </c>
      <c r="U2484" t="s">
        <v>359</v>
      </c>
      <c r="V2484" t="s">
        <v>367</v>
      </c>
    </row>
    <row r="2485" spans="1:22" x14ac:dyDescent="0.45">
      <c r="A2485" t="s">
        <v>42</v>
      </c>
      <c r="B2485" t="s">
        <v>206</v>
      </c>
      <c r="C2485">
        <v>2022</v>
      </c>
      <c r="D2485">
        <v>170</v>
      </c>
      <c r="E2485">
        <v>4</v>
      </c>
      <c r="F2485" s="2">
        <v>44677</v>
      </c>
      <c r="G2485" t="s">
        <v>393</v>
      </c>
      <c r="H2485" t="s">
        <v>397</v>
      </c>
      <c r="I2485" t="s">
        <v>390</v>
      </c>
      <c r="J2485" t="s">
        <v>19</v>
      </c>
      <c r="K2485" t="s">
        <v>364</v>
      </c>
      <c r="L2485" t="s">
        <v>511</v>
      </c>
      <c r="M2485" t="s">
        <v>365</v>
      </c>
      <c r="N2485" t="s">
        <v>366</v>
      </c>
      <c r="O2485" t="s">
        <v>7</v>
      </c>
      <c r="P2485">
        <v>2</v>
      </c>
      <c r="Q2485">
        <v>0</v>
      </c>
      <c r="R2485">
        <v>2</v>
      </c>
      <c r="S2485" t="s">
        <v>34</v>
      </c>
      <c r="T2485" t="s">
        <v>358</v>
      </c>
      <c r="U2485" t="s">
        <v>359</v>
      </c>
      <c r="V2485" t="s">
        <v>367</v>
      </c>
    </row>
    <row r="2486" spans="1:22" x14ac:dyDescent="0.45">
      <c r="A2486" t="s">
        <v>42</v>
      </c>
      <c r="B2486" t="s">
        <v>206</v>
      </c>
      <c r="C2486">
        <v>2022</v>
      </c>
      <c r="D2486">
        <v>171</v>
      </c>
      <c r="E2486">
        <v>5</v>
      </c>
      <c r="F2486" s="2">
        <v>44694</v>
      </c>
      <c r="G2486" t="s">
        <v>393</v>
      </c>
      <c r="H2486" t="s">
        <v>397</v>
      </c>
      <c r="I2486" t="s">
        <v>390</v>
      </c>
      <c r="J2486" t="s">
        <v>19</v>
      </c>
      <c r="K2486" t="s">
        <v>364</v>
      </c>
      <c r="L2486" t="s">
        <v>511</v>
      </c>
      <c r="M2486" t="s">
        <v>365</v>
      </c>
      <c r="N2486" t="s">
        <v>366</v>
      </c>
      <c r="O2486" t="s">
        <v>7</v>
      </c>
      <c r="P2486" t="s">
        <v>19</v>
      </c>
      <c r="Q2486" t="s">
        <v>19</v>
      </c>
      <c r="R2486">
        <v>23</v>
      </c>
      <c r="S2486" t="s">
        <v>34</v>
      </c>
      <c r="T2486" t="s">
        <v>358</v>
      </c>
      <c r="U2486" t="s">
        <v>359</v>
      </c>
      <c r="V2486" t="s">
        <v>367</v>
      </c>
    </row>
    <row r="2487" spans="1:22" x14ac:dyDescent="0.45">
      <c r="A2487" t="s">
        <v>42</v>
      </c>
      <c r="B2487" t="s">
        <v>206</v>
      </c>
      <c r="C2487">
        <v>2022</v>
      </c>
      <c r="D2487">
        <v>172</v>
      </c>
      <c r="E2487">
        <v>5</v>
      </c>
      <c r="F2487" s="2">
        <v>44708</v>
      </c>
      <c r="G2487" t="s">
        <v>393</v>
      </c>
      <c r="H2487" t="s">
        <v>397</v>
      </c>
      <c r="I2487" t="s">
        <v>390</v>
      </c>
      <c r="J2487" t="s">
        <v>19</v>
      </c>
      <c r="K2487" t="s">
        <v>364</v>
      </c>
      <c r="L2487" t="s">
        <v>511</v>
      </c>
      <c r="M2487" t="s">
        <v>365</v>
      </c>
      <c r="N2487" t="s">
        <v>366</v>
      </c>
      <c r="O2487" t="s">
        <v>7</v>
      </c>
      <c r="P2487" t="s">
        <v>19</v>
      </c>
      <c r="Q2487" t="s">
        <v>19</v>
      </c>
      <c r="R2487">
        <v>32</v>
      </c>
      <c r="S2487" t="s">
        <v>34</v>
      </c>
      <c r="T2487" t="s">
        <v>358</v>
      </c>
      <c r="U2487" t="s">
        <v>359</v>
      </c>
      <c r="V2487" t="s">
        <v>367</v>
      </c>
    </row>
    <row r="2488" spans="1:22" x14ac:dyDescent="0.45">
      <c r="A2488" t="s">
        <v>42</v>
      </c>
      <c r="B2488" t="s">
        <v>206</v>
      </c>
      <c r="C2488">
        <v>2021</v>
      </c>
      <c r="D2488">
        <v>173</v>
      </c>
      <c r="E2488">
        <v>11</v>
      </c>
      <c r="F2488" s="2">
        <v>44512</v>
      </c>
      <c r="G2488" t="s">
        <v>393</v>
      </c>
      <c r="H2488" t="s">
        <v>398</v>
      </c>
      <c r="I2488" t="s">
        <v>385</v>
      </c>
      <c r="J2488" t="s">
        <v>36</v>
      </c>
      <c r="P2488">
        <v>0</v>
      </c>
      <c r="Q2488">
        <v>0</v>
      </c>
      <c r="R2488">
        <v>0</v>
      </c>
    </row>
    <row r="2489" spans="1:22" x14ac:dyDescent="0.45">
      <c r="A2489" t="s">
        <v>42</v>
      </c>
      <c r="B2489" t="s">
        <v>206</v>
      </c>
      <c r="C2489">
        <v>2021</v>
      </c>
      <c r="D2489">
        <v>174</v>
      </c>
      <c r="E2489">
        <v>11</v>
      </c>
      <c r="F2489" s="2">
        <v>44512</v>
      </c>
      <c r="G2489" t="s">
        <v>393</v>
      </c>
      <c r="H2489" t="s">
        <v>398</v>
      </c>
      <c r="I2489" t="s">
        <v>385</v>
      </c>
      <c r="J2489" t="s">
        <v>21</v>
      </c>
      <c r="P2489">
        <v>0</v>
      </c>
      <c r="Q2489">
        <v>0</v>
      </c>
      <c r="R2489">
        <v>0</v>
      </c>
    </row>
    <row r="2490" spans="1:22" x14ac:dyDescent="0.45">
      <c r="A2490" t="s">
        <v>42</v>
      </c>
      <c r="B2490" t="s">
        <v>206</v>
      </c>
      <c r="C2490">
        <v>2021</v>
      </c>
      <c r="D2490">
        <v>175</v>
      </c>
      <c r="E2490">
        <v>11</v>
      </c>
      <c r="F2490" s="2">
        <v>44512</v>
      </c>
      <c r="G2490" t="s">
        <v>393</v>
      </c>
      <c r="H2490" t="s">
        <v>398</v>
      </c>
      <c r="I2490" t="s">
        <v>385</v>
      </c>
      <c r="J2490" t="s">
        <v>37</v>
      </c>
      <c r="P2490">
        <v>0</v>
      </c>
      <c r="Q2490">
        <v>0</v>
      </c>
      <c r="R2490">
        <v>0</v>
      </c>
    </row>
    <row r="2491" spans="1:22" x14ac:dyDescent="0.45">
      <c r="A2491" t="s">
        <v>42</v>
      </c>
      <c r="B2491" t="s">
        <v>206</v>
      </c>
      <c r="C2491">
        <v>2021</v>
      </c>
      <c r="D2491">
        <v>176</v>
      </c>
      <c r="E2491">
        <v>11</v>
      </c>
      <c r="F2491" s="2">
        <v>44512</v>
      </c>
      <c r="G2491" t="s">
        <v>393</v>
      </c>
      <c r="H2491" t="s">
        <v>398</v>
      </c>
      <c r="I2491" t="s">
        <v>385</v>
      </c>
      <c r="J2491" t="s">
        <v>22</v>
      </c>
      <c r="P2491">
        <v>0</v>
      </c>
      <c r="Q2491">
        <v>0</v>
      </c>
      <c r="R2491">
        <v>0</v>
      </c>
    </row>
    <row r="2492" spans="1:22" x14ac:dyDescent="0.45">
      <c r="A2492" t="s">
        <v>42</v>
      </c>
      <c r="B2492" t="s">
        <v>206</v>
      </c>
      <c r="C2492">
        <v>2021</v>
      </c>
      <c r="D2492">
        <v>177</v>
      </c>
      <c r="E2492">
        <v>11</v>
      </c>
      <c r="F2492" s="2">
        <v>44512</v>
      </c>
      <c r="G2492" t="s">
        <v>393</v>
      </c>
      <c r="H2492" t="s">
        <v>399</v>
      </c>
      <c r="I2492" t="s">
        <v>382</v>
      </c>
      <c r="J2492" t="s">
        <v>19</v>
      </c>
      <c r="P2492">
        <v>0</v>
      </c>
      <c r="Q2492">
        <v>0</v>
      </c>
      <c r="R2492">
        <v>0</v>
      </c>
    </row>
    <row r="2493" spans="1:22" x14ac:dyDescent="0.45">
      <c r="A2493" t="s">
        <v>42</v>
      </c>
      <c r="B2493" t="s">
        <v>206</v>
      </c>
      <c r="C2493">
        <v>2019</v>
      </c>
      <c r="D2493">
        <v>178</v>
      </c>
      <c r="E2493">
        <v>11</v>
      </c>
      <c r="F2493" s="2">
        <v>43798</v>
      </c>
      <c r="G2493" t="s">
        <v>393</v>
      </c>
      <c r="H2493" t="s">
        <v>399</v>
      </c>
      <c r="I2493" t="s">
        <v>382</v>
      </c>
      <c r="J2493" t="s">
        <v>19</v>
      </c>
      <c r="K2493" t="s">
        <v>92</v>
      </c>
      <c r="L2493" t="s">
        <v>517</v>
      </c>
      <c r="M2493" t="s">
        <v>93</v>
      </c>
      <c r="N2493" t="s">
        <v>94</v>
      </c>
      <c r="O2493" t="s">
        <v>7</v>
      </c>
      <c r="P2493">
        <v>0</v>
      </c>
      <c r="Q2493">
        <v>1</v>
      </c>
      <c r="R2493">
        <v>1</v>
      </c>
      <c r="S2493" t="s">
        <v>34</v>
      </c>
      <c r="T2493" t="s">
        <v>32</v>
      </c>
      <c r="U2493" t="s">
        <v>33</v>
      </c>
      <c r="V2493" t="s">
        <v>95</v>
      </c>
    </row>
    <row r="2494" spans="1:22" x14ac:dyDescent="0.45">
      <c r="A2494" t="s">
        <v>42</v>
      </c>
      <c r="B2494" t="s">
        <v>206</v>
      </c>
      <c r="C2494">
        <v>2021</v>
      </c>
      <c r="D2494">
        <v>179</v>
      </c>
      <c r="E2494">
        <v>12</v>
      </c>
      <c r="F2494" s="2">
        <v>44540</v>
      </c>
      <c r="G2494" t="s">
        <v>393</v>
      </c>
      <c r="H2494" t="s">
        <v>397</v>
      </c>
      <c r="I2494" t="s">
        <v>390</v>
      </c>
      <c r="J2494" t="s">
        <v>19</v>
      </c>
      <c r="K2494" t="s">
        <v>54</v>
      </c>
      <c r="M2494" t="s">
        <v>54</v>
      </c>
      <c r="O2494" t="s">
        <v>370</v>
      </c>
      <c r="P2494" t="s">
        <v>19</v>
      </c>
      <c r="Q2494" t="s">
        <v>19</v>
      </c>
      <c r="R2494">
        <v>1</v>
      </c>
    </row>
    <row r="2495" spans="1:22" x14ac:dyDescent="0.45">
      <c r="A2495" t="s">
        <v>42</v>
      </c>
      <c r="B2495" t="s">
        <v>206</v>
      </c>
      <c r="C2495">
        <v>2021</v>
      </c>
      <c r="D2495">
        <v>180</v>
      </c>
      <c r="E2495">
        <v>12</v>
      </c>
      <c r="F2495" s="2">
        <v>44540</v>
      </c>
      <c r="G2495" t="s">
        <v>393</v>
      </c>
      <c r="H2495" t="s">
        <v>399</v>
      </c>
      <c r="I2495" t="s">
        <v>382</v>
      </c>
      <c r="J2495" t="s">
        <v>19</v>
      </c>
      <c r="K2495" t="s">
        <v>54</v>
      </c>
      <c r="M2495" t="s">
        <v>54</v>
      </c>
      <c r="O2495" t="s">
        <v>370</v>
      </c>
      <c r="P2495" t="s">
        <v>19</v>
      </c>
      <c r="Q2495" t="s">
        <v>19</v>
      </c>
      <c r="R2495">
        <v>8</v>
      </c>
    </row>
    <row r="2496" spans="1:22" x14ac:dyDescent="0.45">
      <c r="A2496" t="s">
        <v>42</v>
      </c>
      <c r="B2496" t="s">
        <v>206</v>
      </c>
      <c r="C2496">
        <v>2020</v>
      </c>
      <c r="D2496">
        <v>181</v>
      </c>
      <c r="E2496">
        <v>11</v>
      </c>
      <c r="F2496" s="2">
        <v>44153</v>
      </c>
      <c r="G2496" t="s">
        <v>393</v>
      </c>
      <c r="H2496" t="s">
        <v>397</v>
      </c>
      <c r="I2496" t="s">
        <v>390</v>
      </c>
      <c r="J2496" t="s">
        <v>19</v>
      </c>
      <c r="K2496" t="s">
        <v>405</v>
      </c>
      <c r="L2496" t="s">
        <v>522</v>
      </c>
      <c r="M2496" t="s">
        <v>93</v>
      </c>
      <c r="N2496" t="s">
        <v>205</v>
      </c>
      <c r="O2496" t="s">
        <v>7</v>
      </c>
      <c r="P2496">
        <v>0</v>
      </c>
      <c r="Q2496">
        <v>1</v>
      </c>
      <c r="R2496">
        <v>1</v>
      </c>
      <c r="S2496" t="s">
        <v>34</v>
      </c>
      <c r="T2496" t="s">
        <v>32</v>
      </c>
      <c r="U2496" t="s">
        <v>33</v>
      </c>
      <c r="V2496" t="s">
        <v>95</v>
      </c>
    </row>
    <row r="2497" spans="1:22" x14ac:dyDescent="0.45">
      <c r="A2497" t="s">
        <v>42</v>
      </c>
      <c r="B2497" t="s">
        <v>206</v>
      </c>
      <c r="C2497">
        <v>2021</v>
      </c>
      <c r="D2497">
        <v>182</v>
      </c>
      <c r="E2497">
        <v>12</v>
      </c>
      <c r="F2497" s="2">
        <v>44540</v>
      </c>
      <c r="G2497" t="s">
        <v>393</v>
      </c>
      <c r="H2497" t="s">
        <v>398</v>
      </c>
      <c r="I2497" t="s">
        <v>385</v>
      </c>
      <c r="J2497" t="s">
        <v>36</v>
      </c>
      <c r="P2497">
        <v>0</v>
      </c>
      <c r="Q2497">
        <v>0</v>
      </c>
      <c r="R2497">
        <v>0</v>
      </c>
    </row>
    <row r="2498" spans="1:22" x14ac:dyDescent="0.45">
      <c r="A2498" t="s">
        <v>42</v>
      </c>
      <c r="B2498" t="s">
        <v>206</v>
      </c>
      <c r="C2498">
        <v>2021</v>
      </c>
      <c r="D2498">
        <v>183</v>
      </c>
      <c r="E2498">
        <v>12</v>
      </c>
      <c r="F2498" s="2">
        <v>44540</v>
      </c>
      <c r="G2498" t="s">
        <v>393</v>
      </c>
      <c r="H2498" t="s">
        <v>398</v>
      </c>
      <c r="I2498" t="s">
        <v>385</v>
      </c>
      <c r="J2498" t="s">
        <v>21</v>
      </c>
      <c r="P2498">
        <v>0</v>
      </c>
      <c r="Q2498">
        <v>0</v>
      </c>
      <c r="R2498">
        <v>0</v>
      </c>
    </row>
    <row r="2499" spans="1:22" x14ac:dyDescent="0.45">
      <c r="A2499" t="s">
        <v>42</v>
      </c>
      <c r="B2499" t="s">
        <v>206</v>
      </c>
      <c r="C2499">
        <v>2021</v>
      </c>
      <c r="D2499">
        <v>184</v>
      </c>
      <c r="E2499">
        <v>12</v>
      </c>
      <c r="F2499" s="2">
        <v>44540</v>
      </c>
      <c r="G2499" t="s">
        <v>393</v>
      </c>
      <c r="H2499" t="s">
        <v>398</v>
      </c>
      <c r="I2499" t="s">
        <v>385</v>
      </c>
      <c r="J2499" t="s">
        <v>37</v>
      </c>
      <c r="P2499">
        <v>0</v>
      </c>
      <c r="Q2499">
        <v>0</v>
      </c>
      <c r="R2499">
        <v>0</v>
      </c>
    </row>
    <row r="2500" spans="1:22" x14ac:dyDescent="0.45">
      <c r="A2500" t="s">
        <v>42</v>
      </c>
      <c r="B2500" t="s">
        <v>206</v>
      </c>
      <c r="C2500">
        <v>2021</v>
      </c>
      <c r="D2500">
        <v>185</v>
      </c>
      <c r="E2500">
        <v>12</v>
      </c>
      <c r="F2500" s="2">
        <v>44540</v>
      </c>
      <c r="G2500" t="s">
        <v>393</v>
      </c>
      <c r="H2500" t="s">
        <v>398</v>
      </c>
      <c r="I2500" t="s">
        <v>385</v>
      </c>
      <c r="J2500" t="s">
        <v>22</v>
      </c>
      <c r="P2500">
        <v>0</v>
      </c>
      <c r="Q2500">
        <v>0</v>
      </c>
      <c r="R2500">
        <v>0</v>
      </c>
    </row>
    <row r="2501" spans="1:22" x14ac:dyDescent="0.45">
      <c r="A2501" t="s">
        <v>42</v>
      </c>
      <c r="B2501" t="s">
        <v>206</v>
      </c>
      <c r="C2501">
        <v>2022</v>
      </c>
      <c r="D2501">
        <v>186</v>
      </c>
      <c r="E2501">
        <v>5</v>
      </c>
      <c r="F2501" s="2">
        <v>44694</v>
      </c>
      <c r="G2501" t="s">
        <v>393</v>
      </c>
      <c r="H2501" t="s">
        <v>399</v>
      </c>
      <c r="I2501" t="s">
        <v>382</v>
      </c>
      <c r="J2501" t="s">
        <v>19</v>
      </c>
      <c r="K2501" t="s">
        <v>405</v>
      </c>
      <c r="L2501" t="s">
        <v>522</v>
      </c>
      <c r="M2501" t="s">
        <v>204</v>
      </c>
      <c r="N2501" t="s">
        <v>205</v>
      </c>
      <c r="O2501" t="s">
        <v>7</v>
      </c>
      <c r="P2501">
        <v>0</v>
      </c>
      <c r="Q2501">
        <v>1</v>
      </c>
      <c r="R2501">
        <v>1</v>
      </c>
      <c r="S2501" t="s">
        <v>34</v>
      </c>
      <c r="T2501" t="s">
        <v>32</v>
      </c>
      <c r="U2501" t="s">
        <v>33</v>
      </c>
      <c r="V2501" t="s">
        <v>95</v>
      </c>
    </row>
    <row r="2502" spans="1:22" x14ac:dyDescent="0.45">
      <c r="A2502" t="s">
        <v>42</v>
      </c>
      <c r="B2502" t="s">
        <v>206</v>
      </c>
      <c r="C2502">
        <v>2021</v>
      </c>
      <c r="D2502">
        <v>187</v>
      </c>
      <c r="E2502">
        <v>4</v>
      </c>
      <c r="F2502" s="2">
        <v>44301</v>
      </c>
      <c r="G2502" t="s">
        <v>393</v>
      </c>
      <c r="H2502" t="s">
        <v>397</v>
      </c>
      <c r="I2502" t="s">
        <v>390</v>
      </c>
      <c r="J2502" t="s">
        <v>19</v>
      </c>
      <c r="K2502" t="s">
        <v>355</v>
      </c>
      <c r="L2502" t="s">
        <v>516</v>
      </c>
      <c r="M2502" t="s">
        <v>356</v>
      </c>
      <c r="N2502" t="s">
        <v>357</v>
      </c>
      <c r="O2502" t="s">
        <v>7</v>
      </c>
      <c r="P2502">
        <v>0</v>
      </c>
      <c r="Q2502">
        <v>1</v>
      </c>
      <c r="R2502">
        <v>1</v>
      </c>
      <c r="S2502" t="s">
        <v>34</v>
      </c>
      <c r="T2502" t="s">
        <v>358</v>
      </c>
      <c r="U2502" t="s">
        <v>359</v>
      </c>
      <c r="V2502" t="s">
        <v>360</v>
      </c>
    </row>
    <row r="2503" spans="1:22" x14ac:dyDescent="0.45">
      <c r="A2503" t="s">
        <v>42</v>
      </c>
      <c r="B2503" t="s">
        <v>206</v>
      </c>
      <c r="C2503">
        <v>2021</v>
      </c>
      <c r="D2503">
        <v>188</v>
      </c>
      <c r="E2503">
        <v>4</v>
      </c>
      <c r="F2503" s="2">
        <v>44301</v>
      </c>
      <c r="G2503" t="s">
        <v>393</v>
      </c>
      <c r="H2503" t="s">
        <v>397</v>
      </c>
      <c r="I2503" t="s">
        <v>390</v>
      </c>
      <c r="J2503" t="s">
        <v>19</v>
      </c>
      <c r="K2503" t="s">
        <v>355</v>
      </c>
      <c r="L2503" t="s">
        <v>516</v>
      </c>
      <c r="M2503" t="s">
        <v>356</v>
      </c>
      <c r="N2503" t="s">
        <v>357</v>
      </c>
      <c r="O2503" t="s">
        <v>7</v>
      </c>
      <c r="P2503" t="s">
        <v>19</v>
      </c>
      <c r="Q2503" t="s">
        <v>19</v>
      </c>
      <c r="R2503">
        <v>1</v>
      </c>
      <c r="S2503" t="s">
        <v>34</v>
      </c>
      <c r="T2503" t="s">
        <v>358</v>
      </c>
      <c r="U2503" t="s">
        <v>359</v>
      </c>
      <c r="V2503" t="s">
        <v>360</v>
      </c>
    </row>
    <row r="2504" spans="1:22" x14ac:dyDescent="0.45">
      <c r="A2504" t="s">
        <v>42</v>
      </c>
      <c r="B2504" t="s">
        <v>206</v>
      </c>
      <c r="C2504">
        <v>2022</v>
      </c>
      <c r="D2504">
        <v>189</v>
      </c>
      <c r="E2504">
        <v>1</v>
      </c>
      <c r="F2504" s="2">
        <v>44575</v>
      </c>
      <c r="G2504" t="s">
        <v>393</v>
      </c>
      <c r="H2504" t="s">
        <v>397</v>
      </c>
      <c r="I2504" t="s">
        <v>390</v>
      </c>
      <c r="J2504" t="s">
        <v>19</v>
      </c>
      <c r="P2504">
        <v>0</v>
      </c>
      <c r="Q2504">
        <v>0</v>
      </c>
      <c r="R2504">
        <v>0</v>
      </c>
    </row>
    <row r="2505" spans="1:22" x14ac:dyDescent="0.45">
      <c r="A2505" t="s">
        <v>42</v>
      </c>
      <c r="B2505" t="s">
        <v>206</v>
      </c>
      <c r="C2505">
        <v>2022</v>
      </c>
      <c r="D2505">
        <v>190</v>
      </c>
      <c r="E2505">
        <v>1</v>
      </c>
      <c r="F2505" s="2">
        <v>44575</v>
      </c>
      <c r="G2505" t="s">
        <v>393</v>
      </c>
      <c r="H2505" t="s">
        <v>398</v>
      </c>
      <c r="I2505" t="s">
        <v>385</v>
      </c>
      <c r="J2505" t="s">
        <v>36</v>
      </c>
      <c r="P2505">
        <v>0</v>
      </c>
      <c r="Q2505">
        <v>0</v>
      </c>
      <c r="R2505">
        <v>0</v>
      </c>
    </row>
    <row r="2506" spans="1:22" x14ac:dyDescent="0.45">
      <c r="A2506" t="s">
        <v>42</v>
      </c>
      <c r="B2506" t="s">
        <v>206</v>
      </c>
      <c r="C2506">
        <v>2022</v>
      </c>
      <c r="D2506">
        <v>191</v>
      </c>
      <c r="E2506">
        <v>1</v>
      </c>
      <c r="F2506" s="2">
        <v>44575</v>
      </c>
      <c r="G2506" t="s">
        <v>393</v>
      </c>
      <c r="H2506" t="s">
        <v>398</v>
      </c>
      <c r="I2506" t="s">
        <v>385</v>
      </c>
      <c r="J2506" t="s">
        <v>21</v>
      </c>
      <c r="P2506">
        <v>0</v>
      </c>
      <c r="Q2506">
        <v>0</v>
      </c>
      <c r="R2506">
        <v>0</v>
      </c>
    </row>
    <row r="2507" spans="1:22" x14ac:dyDescent="0.45">
      <c r="A2507" t="s">
        <v>42</v>
      </c>
      <c r="B2507" t="s">
        <v>206</v>
      </c>
      <c r="C2507">
        <v>2022</v>
      </c>
      <c r="D2507">
        <v>192</v>
      </c>
      <c r="E2507">
        <v>1</v>
      </c>
      <c r="F2507" s="2">
        <v>44575</v>
      </c>
      <c r="G2507" t="s">
        <v>393</v>
      </c>
      <c r="H2507" t="s">
        <v>398</v>
      </c>
      <c r="I2507" t="s">
        <v>385</v>
      </c>
      <c r="J2507" t="s">
        <v>37</v>
      </c>
      <c r="P2507">
        <v>0</v>
      </c>
      <c r="Q2507">
        <v>0</v>
      </c>
      <c r="R2507">
        <v>0</v>
      </c>
    </row>
    <row r="2508" spans="1:22" x14ac:dyDescent="0.45">
      <c r="A2508" t="s">
        <v>42</v>
      </c>
      <c r="B2508" t="s">
        <v>206</v>
      </c>
      <c r="C2508">
        <v>2022</v>
      </c>
      <c r="D2508">
        <v>193</v>
      </c>
      <c r="E2508">
        <v>1</v>
      </c>
      <c r="F2508" s="2">
        <v>44575</v>
      </c>
      <c r="G2508" t="s">
        <v>393</v>
      </c>
      <c r="H2508" t="s">
        <v>398</v>
      </c>
      <c r="I2508" t="s">
        <v>385</v>
      </c>
      <c r="J2508" t="s">
        <v>22</v>
      </c>
      <c r="P2508">
        <v>0</v>
      </c>
      <c r="Q2508">
        <v>0</v>
      </c>
      <c r="R2508">
        <v>0</v>
      </c>
    </row>
    <row r="2509" spans="1:22" x14ac:dyDescent="0.45">
      <c r="A2509" t="s">
        <v>42</v>
      </c>
      <c r="B2509" t="s">
        <v>206</v>
      </c>
      <c r="C2509">
        <v>2022</v>
      </c>
      <c r="D2509">
        <v>194</v>
      </c>
      <c r="E2509">
        <v>1</v>
      </c>
      <c r="F2509" s="2">
        <v>44575</v>
      </c>
      <c r="G2509" t="s">
        <v>393</v>
      </c>
      <c r="H2509" t="s">
        <v>399</v>
      </c>
      <c r="I2509" t="s">
        <v>382</v>
      </c>
      <c r="J2509" t="s">
        <v>19</v>
      </c>
      <c r="P2509">
        <v>0</v>
      </c>
      <c r="Q2509">
        <v>0</v>
      </c>
      <c r="R2509">
        <v>0</v>
      </c>
    </row>
    <row r="2510" spans="1:22" x14ac:dyDescent="0.45">
      <c r="A2510" t="s">
        <v>42</v>
      </c>
      <c r="B2510" t="s">
        <v>206</v>
      </c>
      <c r="C2510">
        <v>2022</v>
      </c>
      <c r="D2510">
        <v>195</v>
      </c>
      <c r="E2510">
        <v>5</v>
      </c>
      <c r="F2510" s="2">
        <v>44708</v>
      </c>
      <c r="G2510" t="s">
        <v>393</v>
      </c>
      <c r="H2510" t="s">
        <v>397</v>
      </c>
      <c r="I2510" t="s">
        <v>390</v>
      </c>
      <c r="J2510" t="s">
        <v>19</v>
      </c>
      <c r="K2510" t="s">
        <v>171</v>
      </c>
      <c r="L2510" t="s">
        <v>503</v>
      </c>
      <c r="M2510" t="s">
        <v>172</v>
      </c>
      <c r="N2510" t="s">
        <v>173</v>
      </c>
      <c r="O2510" t="s">
        <v>7</v>
      </c>
      <c r="P2510">
        <v>1</v>
      </c>
      <c r="Q2510">
        <v>0</v>
      </c>
      <c r="R2510">
        <v>1</v>
      </c>
      <c r="S2510" t="s">
        <v>34</v>
      </c>
      <c r="T2510" t="s">
        <v>32</v>
      </c>
      <c r="U2510" t="s">
        <v>33</v>
      </c>
      <c r="V2510" t="s">
        <v>95</v>
      </c>
    </row>
    <row r="2511" spans="1:22" x14ac:dyDescent="0.45">
      <c r="A2511" t="s">
        <v>42</v>
      </c>
      <c r="B2511" t="s">
        <v>206</v>
      </c>
      <c r="C2511">
        <v>2021</v>
      </c>
      <c r="D2511">
        <v>196</v>
      </c>
      <c r="E2511">
        <v>4</v>
      </c>
      <c r="F2511" s="2">
        <v>44301</v>
      </c>
      <c r="G2511" t="s">
        <v>393</v>
      </c>
      <c r="H2511" t="s">
        <v>397</v>
      </c>
      <c r="I2511" t="s">
        <v>390</v>
      </c>
      <c r="J2511" t="s">
        <v>19</v>
      </c>
      <c r="K2511" t="s">
        <v>84</v>
      </c>
      <c r="L2511" t="s">
        <v>501</v>
      </c>
      <c r="M2511" t="s">
        <v>85</v>
      </c>
      <c r="N2511" t="s">
        <v>86</v>
      </c>
      <c r="O2511" t="s">
        <v>7</v>
      </c>
      <c r="P2511">
        <v>3</v>
      </c>
      <c r="Q2511">
        <v>1</v>
      </c>
      <c r="R2511">
        <v>4</v>
      </c>
      <c r="S2511" t="s">
        <v>34</v>
      </c>
      <c r="T2511" t="s">
        <v>32</v>
      </c>
      <c r="U2511" t="s">
        <v>33</v>
      </c>
      <c r="V2511" t="s">
        <v>35</v>
      </c>
    </row>
    <row r="2512" spans="1:22" x14ac:dyDescent="0.45">
      <c r="A2512" t="s">
        <v>42</v>
      </c>
      <c r="B2512" t="s">
        <v>206</v>
      </c>
      <c r="C2512">
        <v>2022</v>
      </c>
      <c r="D2512">
        <v>197</v>
      </c>
      <c r="E2512">
        <v>4</v>
      </c>
      <c r="F2512" s="2">
        <v>44677</v>
      </c>
      <c r="G2512" t="s">
        <v>393</v>
      </c>
      <c r="H2512" t="s">
        <v>399</v>
      </c>
      <c r="I2512" t="s">
        <v>382</v>
      </c>
      <c r="J2512" t="s">
        <v>19</v>
      </c>
      <c r="K2512" t="s">
        <v>84</v>
      </c>
      <c r="L2512" t="s">
        <v>501</v>
      </c>
      <c r="M2512" t="s">
        <v>85</v>
      </c>
      <c r="N2512" t="s">
        <v>86</v>
      </c>
      <c r="O2512" t="s">
        <v>7</v>
      </c>
      <c r="P2512">
        <v>1</v>
      </c>
      <c r="Q2512">
        <v>0</v>
      </c>
      <c r="R2512">
        <v>1</v>
      </c>
      <c r="S2512" t="s">
        <v>34</v>
      </c>
      <c r="T2512" t="s">
        <v>32</v>
      </c>
      <c r="U2512" t="s">
        <v>33</v>
      </c>
      <c r="V2512" t="s">
        <v>35</v>
      </c>
    </row>
    <row r="2513" spans="1:22" x14ac:dyDescent="0.45">
      <c r="A2513" t="s">
        <v>42</v>
      </c>
      <c r="B2513" t="s">
        <v>206</v>
      </c>
      <c r="C2513">
        <v>2021</v>
      </c>
      <c r="D2513">
        <v>198</v>
      </c>
      <c r="E2513">
        <v>3</v>
      </c>
      <c r="F2513" s="2">
        <v>44274</v>
      </c>
      <c r="G2513" t="s">
        <v>393</v>
      </c>
      <c r="H2513" t="s">
        <v>397</v>
      </c>
      <c r="I2513" t="s">
        <v>390</v>
      </c>
      <c r="J2513" t="s">
        <v>19</v>
      </c>
      <c r="K2513" t="s">
        <v>265</v>
      </c>
      <c r="L2513" t="s">
        <v>505</v>
      </c>
      <c r="M2513" t="s">
        <v>266</v>
      </c>
      <c r="N2513" t="s">
        <v>267</v>
      </c>
      <c r="O2513" t="s">
        <v>7</v>
      </c>
      <c r="P2513">
        <v>2</v>
      </c>
      <c r="Q2513">
        <v>1</v>
      </c>
      <c r="R2513">
        <v>3</v>
      </c>
      <c r="S2513" t="s">
        <v>62</v>
      </c>
      <c r="T2513" t="s">
        <v>200</v>
      </c>
      <c r="U2513" t="s">
        <v>201</v>
      </c>
      <c r="V2513" t="s">
        <v>202</v>
      </c>
    </row>
    <row r="2514" spans="1:22" x14ac:dyDescent="0.45">
      <c r="A2514" t="s">
        <v>42</v>
      </c>
      <c r="B2514" t="s">
        <v>206</v>
      </c>
      <c r="C2514">
        <v>2021</v>
      </c>
      <c r="D2514">
        <v>199</v>
      </c>
      <c r="E2514">
        <v>3</v>
      </c>
      <c r="F2514" s="2">
        <v>44274</v>
      </c>
      <c r="G2514" t="s">
        <v>393</v>
      </c>
      <c r="H2514" t="s">
        <v>399</v>
      </c>
      <c r="I2514" t="s">
        <v>382</v>
      </c>
      <c r="J2514" t="s">
        <v>19</v>
      </c>
      <c r="K2514" t="s">
        <v>265</v>
      </c>
      <c r="L2514" t="s">
        <v>505</v>
      </c>
      <c r="M2514" t="s">
        <v>266</v>
      </c>
      <c r="N2514" t="s">
        <v>267</v>
      </c>
      <c r="O2514" t="s">
        <v>7</v>
      </c>
      <c r="P2514">
        <v>4</v>
      </c>
      <c r="Q2514">
        <v>2</v>
      </c>
      <c r="R2514">
        <v>6</v>
      </c>
      <c r="S2514" t="s">
        <v>62</v>
      </c>
      <c r="T2514" t="s">
        <v>200</v>
      </c>
      <c r="U2514" t="s">
        <v>201</v>
      </c>
      <c r="V2514" t="s">
        <v>202</v>
      </c>
    </row>
    <row r="2515" spans="1:22" x14ac:dyDescent="0.45">
      <c r="A2515" t="s">
        <v>42</v>
      </c>
      <c r="B2515" t="s">
        <v>206</v>
      </c>
      <c r="C2515">
        <v>2021</v>
      </c>
      <c r="D2515">
        <v>200</v>
      </c>
      <c r="E2515">
        <v>4</v>
      </c>
      <c r="F2515" s="2">
        <v>44301</v>
      </c>
      <c r="G2515" t="s">
        <v>393</v>
      </c>
      <c r="H2515" t="s">
        <v>397</v>
      </c>
      <c r="I2515" t="s">
        <v>390</v>
      </c>
      <c r="J2515" t="s">
        <v>19</v>
      </c>
      <c r="K2515" t="s">
        <v>265</v>
      </c>
      <c r="L2515" t="s">
        <v>505</v>
      </c>
      <c r="M2515" t="s">
        <v>266</v>
      </c>
      <c r="N2515" t="s">
        <v>267</v>
      </c>
      <c r="O2515" t="s">
        <v>7</v>
      </c>
      <c r="P2515">
        <v>1</v>
      </c>
      <c r="Q2515">
        <v>0</v>
      </c>
      <c r="R2515">
        <v>1</v>
      </c>
      <c r="S2515" t="s">
        <v>62</v>
      </c>
      <c r="T2515" t="s">
        <v>200</v>
      </c>
      <c r="U2515" t="s">
        <v>201</v>
      </c>
      <c r="V2515" t="s">
        <v>202</v>
      </c>
    </row>
    <row r="2516" spans="1:22" x14ac:dyDescent="0.45">
      <c r="A2516" t="s">
        <v>42</v>
      </c>
      <c r="B2516" t="s">
        <v>206</v>
      </c>
      <c r="C2516">
        <v>2022</v>
      </c>
      <c r="D2516">
        <v>201</v>
      </c>
      <c r="E2516">
        <v>3</v>
      </c>
      <c r="F2516" s="2">
        <v>44621</v>
      </c>
      <c r="G2516" t="s">
        <v>393</v>
      </c>
      <c r="H2516" t="s">
        <v>397</v>
      </c>
      <c r="I2516" t="s">
        <v>390</v>
      </c>
      <c r="J2516" t="s">
        <v>19</v>
      </c>
      <c r="K2516" t="s">
        <v>265</v>
      </c>
      <c r="L2516" t="s">
        <v>505</v>
      </c>
      <c r="M2516" t="s">
        <v>266</v>
      </c>
      <c r="N2516" t="s">
        <v>267</v>
      </c>
      <c r="O2516" t="s">
        <v>7</v>
      </c>
      <c r="P2516">
        <v>15</v>
      </c>
      <c r="Q2516">
        <v>4</v>
      </c>
      <c r="R2516">
        <v>19</v>
      </c>
      <c r="S2516" t="s">
        <v>62</v>
      </c>
      <c r="T2516" t="s">
        <v>200</v>
      </c>
      <c r="U2516" t="s">
        <v>201</v>
      </c>
      <c r="V2516" t="s">
        <v>202</v>
      </c>
    </row>
    <row r="2517" spans="1:22" x14ac:dyDescent="0.45">
      <c r="A2517" t="s">
        <v>42</v>
      </c>
      <c r="B2517" t="s">
        <v>206</v>
      </c>
      <c r="C2517">
        <v>2022</v>
      </c>
      <c r="D2517">
        <v>202</v>
      </c>
      <c r="E2517">
        <v>3</v>
      </c>
      <c r="F2517" s="2">
        <v>44621</v>
      </c>
      <c r="G2517" t="s">
        <v>393</v>
      </c>
      <c r="H2517" t="s">
        <v>399</v>
      </c>
      <c r="I2517" t="s">
        <v>382</v>
      </c>
      <c r="J2517" t="s">
        <v>19</v>
      </c>
      <c r="K2517" t="s">
        <v>265</v>
      </c>
      <c r="L2517" t="s">
        <v>505</v>
      </c>
      <c r="M2517" t="s">
        <v>266</v>
      </c>
      <c r="N2517" t="s">
        <v>267</v>
      </c>
      <c r="O2517" t="s">
        <v>7</v>
      </c>
      <c r="P2517">
        <v>15</v>
      </c>
      <c r="Q2517">
        <v>4</v>
      </c>
      <c r="R2517">
        <v>19</v>
      </c>
      <c r="S2517" t="s">
        <v>62</v>
      </c>
      <c r="T2517" t="s">
        <v>200</v>
      </c>
      <c r="U2517" t="s">
        <v>201</v>
      </c>
      <c r="V2517" t="s">
        <v>202</v>
      </c>
    </row>
    <row r="2518" spans="1:22" x14ac:dyDescent="0.45">
      <c r="A2518" t="s">
        <v>42</v>
      </c>
      <c r="B2518" t="s">
        <v>206</v>
      </c>
      <c r="C2518">
        <v>2021</v>
      </c>
      <c r="D2518">
        <v>203</v>
      </c>
      <c r="E2518">
        <v>4</v>
      </c>
      <c r="F2518" s="2">
        <v>44301</v>
      </c>
      <c r="G2518" t="s">
        <v>393</v>
      </c>
      <c r="H2518" t="s">
        <v>397</v>
      </c>
      <c r="I2518" t="s">
        <v>390</v>
      </c>
      <c r="J2518" t="s">
        <v>19</v>
      </c>
      <c r="K2518" t="s">
        <v>361</v>
      </c>
      <c r="L2518" t="s">
        <v>509</v>
      </c>
      <c r="M2518" t="s">
        <v>362</v>
      </c>
      <c r="N2518" t="s">
        <v>363</v>
      </c>
      <c r="O2518" t="s">
        <v>7</v>
      </c>
      <c r="P2518" t="s">
        <v>19</v>
      </c>
      <c r="Q2518" t="s">
        <v>19</v>
      </c>
      <c r="R2518">
        <v>1</v>
      </c>
      <c r="S2518" t="s">
        <v>34</v>
      </c>
      <c r="T2518" t="s">
        <v>358</v>
      </c>
      <c r="U2518" t="s">
        <v>359</v>
      </c>
      <c r="V2518" t="s">
        <v>360</v>
      </c>
    </row>
    <row r="2519" spans="1:22" x14ac:dyDescent="0.45">
      <c r="A2519" t="s">
        <v>42</v>
      </c>
      <c r="B2519" t="s">
        <v>206</v>
      </c>
      <c r="C2519">
        <v>2021</v>
      </c>
      <c r="D2519">
        <v>204</v>
      </c>
      <c r="E2519">
        <v>9</v>
      </c>
      <c r="F2519" s="2">
        <v>44469</v>
      </c>
      <c r="G2519" t="s">
        <v>393</v>
      </c>
      <c r="H2519" t="s">
        <v>397</v>
      </c>
      <c r="I2519" t="s">
        <v>390</v>
      </c>
      <c r="J2519" t="s">
        <v>19</v>
      </c>
      <c r="K2519" t="s">
        <v>105</v>
      </c>
      <c r="L2519" t="s">
        <v>512</v>
      </c>
      <c r="M2519" t="s">
        <v>106</v>
      </c>
      <c r="N2519" t="s">
        <v>107</v>
      </c>
      <c r="O2519" t="s">
        <v>7</v>
      </c>
      <c r="P2519">
        <v>1</v>
      </c>
      <c r="Q2519">
        <v>0</v>
      </c>
      <c r="R2519">
        <v>1</v>
      </c>
      <c r="S2519" t="s">
        <v>34</v>
      </c>
      <c r="T2519" t="s">
        <v>32</v>
      </c>
      <c r="U2519" t="s">
        <v>33</v>
      </c>
      <c r="V2519" t="s">
        <v>109</v>
      </c>
    </row>
    <row r="2520" spans="1:22" x14ac:dyDescent="0.45">
      <c r="A2520" t="s">
        <v>42</v>
      </c>
      <c r="B2520" t="s">
        <v>206</v>
      </c>
      <c r="C2520">
        <v>2021</v>
      </c>
      <c r="D2520">
        <v>205</v>
      </c>
      <c r="E2520">
        <v>5</v>
      </c>
      <c r="F2520" s="2">
        <v>44328</v>
      </c>
      <c r="G2520" t="s">
        <v>393</v>
      </c>
      <c r="H2520" t="s">
        <v>397</v>
      </c>
      <c r="I2520" t="s">
        <v>390</v>
      </c>
      <c r="J2520" t="s">
        <v>19</v>
      </c>
      <c r="K2520" t="s">
        <v>288</v>
      </c>
      <c r="L2520" t="s">
        <v>527</v>
      </c>
      <c r="M2520" t="s">
        <v>289</v>
      </c>
      <c r="N2520" t="s">
        <v>290</v>
      </c>
      <c r="O2520" t="s">
        <v>7</v>
      </c>
      <c r="P2520">
        <v>1</v>
      </c>
      <c r="Q2520">
        <v>0</v>
      </c>
      <c r="R2520">
        <v>1</v>
      </c>
      <c r="S2520" t="s">
        <v>34</v>
      </c>
      <c r="T2520" t="s">
        <v>32</v>
      </c>
      <c r="U2520" t="s">
        <v>33</v>
      </c>
      <c r="V2520" t="s">
        <v>291</v>
      </c>
    </row>
    <row r="2521" spans="1:22" x14ac:dyDescent="0.45">
      <c r="A2521" t="s">
        <v>42</v>
      </c>
      <c r="B2521" t="s">
        <v>206</v>
      </c>
      <c r="C2521">
        <v>2022</v>
      </c>
      <c r="D2521">
        <v>206</v>
      </c>
      <c r="E2521">
        <v>2</v>
      </c>
      <c r="F2521" s="2">
        <v>44599</v>
      </c>
      <c r="G2521" t="s">
        <v>393</v>
      </c>
      <c r="H2521" t="s">
        <v>399</v>
      </c>
      <c r="I2521" t="s">
        <v>382</v>
      </c>
      <c r="J2521" t="s">
        <v>19</v>
      </c>
      <c r="K2521" t="s">
        <v>54</v>
      </c>
      <c r="M2521" t="s">
        <v>54</v>
      </c>
      <c r="O2521" t="s">
        <v>370</v>
      </c>
      <c r="P2521" t="s">
        <v>19</v>
      </c>
      <c r="Q2521" t="s">
        <v>19</v>
      </c>
      <c r="R2521">
        <v>1</v>
      </c>
    </row>
    <row r="2522" spans="1:22" x14ac:dyDescent="0.45">
      <c r="A2522" t="s">
        <v>42</v>
      </c>
      <c r="B2522" t="s">
        <v>206</v>
      </c>
      <c r="C2522">
        <v>2021</v>
      </c>
      <c r="D2522">
        <v>207</v>
      </c>
      <c r="E2522">
        <v>5</v>
      </c>
      <c r="F2522" s="2">
        <v>44328</v>
      </c>
      <c r="G2522" t="s">
        <v>393</v>
      </c>
      <c r="H2522" t="s">
        <v>398</v>
      </c>
      <c r="I2522" t="s">
        <v>385</v>
      </c>
      <c r="J2522" t="s">
        <v>21</v>
      </c>
      <c r="K2522" t="s">
        <v>288</v>
      </c>
      <c r="L2522" t="s">
        <v>527</v>
      </c>
      <c r="M2522" t="s">
        <v>289</v>
      </c>
      <c r="N2522" t="s">
        <v>290</v>
      </c>
      <c r="O2522" t="s">
        <v>7</v>
      </c>
      <c r="P2522">
        <v>1</v>
      </c>
      <c r="Q2522">
        <v>0</v>
      </c>
      <c r="R2522">
        <v>1</v>
      </c>
      <c r="S2522" t="s">
        <v>34</v>
      </c>
      <c r="T2522" t="s">
        <v>32</v>
      </c>
      <c r="U2522" t="s">
        <v>33</v>
      </c>
      <c r="V2522" t="s">
        <v>291</v>
      </c>
    </row>
    <row r="2523" spans="1:22" x14ac:dyDescent="0.45">
      <c r="A2523" t="s">
        <v>42</v>
      </c>
      <c r="B2523" t="s">
        <v>206</v>
      </c>
      <c r="C2523">
        <v>2021</v>
      </c>
      <c r="D2523">
        <v>208</v>
      </c>
      <c r="E2523">
        <v>5</v>
      </c>
      <c r="F2523" s="2">
        <v>44328</v>
      </c>
      <c r="G2523" t="s">
        <v>393</v>
      </c>
      <c r="H2523" t="s">
        <v>398</v>
      </c>
      <c r="I2523" t="s">
        <v>385</v>
      </c>
      <c r="J2523" t="s">
        <v>36</v>
      </c>
      <c r="K2523" t="s">
        <v>288</v>
      </c>
      <c r="L2523" t="s">
        <v>527</v>
      </c>
      <c r="M2523" t="s">
        <v>289</v>
      </c>
      <c r="N2523" t="s">
        <v>290</v>
      </c>
      <c r="O2523" t="s">
        <v>7</v>
      </c>
      <c r="P2523">
        <v>2</v>
      </c>
      <c r="Q2523">
        <v>1</v>
      </c>
      <c r="R2523">
        <v>3</v>
      </c>
      <c r="S2523" t="s">
        <v>34</v>
      </c>
      <c r="T2523" t="s">
        <v>32</v>
      </c>
      <c r="U2523" t="s">
        <v>33</v>
      </c>
      <c r="V2523" t="s">
        <v>291</v>
      </c>
    </row>
    <row r="2524" spans="1:22" x14ac:dyDescent="0.45">
      <c r="A2524" t="s">
        <v>42</v>
      </c>
      <c r="B2524" t="s">
        <v>206</v>
      </c>
      <c r="C2524">
        <v>2022</v>
      </c>
      <c r="D2524">
        <v>209</v>
      </c>
      <c r="E2524">
        <v>2</v>
      </c>
      <c r="F2524" s="2">
        <v>44599</v>
      </c>
      <c r="G2524" t="s">
        <v>393</v>
      </c>
      <c r="H2524" t="s">
        <v>398</v>
      </c>
      <c r="I2524" t="s">
        <v>385</v>
      </c>
      <c r="J2524" t="s">
        <v>36</v>
      </c>
      <c r="P2524">
        <v>0</v>
      </c>
      <c r="Q2524">
        <v>0</v>
      </c>
      <c r="R2524">
        <v>0</v>
      </c>
    </row>
    <row r="2525" spans="1:22" x14ac:dyDescent="0.45">
      <c r="A2525" t="s">
        <v>42</v>
      </c>
      <c r="B2525" t="s">
        <v>206</v>
      </c>
      <c r="C2525">
        <v>2022</v>
      </c>
      <c r="D2525">
        <v>210</v>
      </c>
      <c r="E2525">
        <v>2</v>
      </c>
      <c r="F2525" s="2">
        <v>44599</v>
      </c>
      <c r="G2525" t="s">
        <v>393</v>
      </c>
      <c r="H2525" t="s">
        <v>398</v>
      </c>
      <c r="I2525" t="s">
        <v>385</v>
      </c>
      <c r="J2525" t="s">
        <v>21</v>
      </c>
      <c r="P2525">
        <v>0</v>
      </c>
      <c r="Q2525">
        <v>0</v>
      </c>
      <c r="R2525">
        <v>0</v>
      </c>
    </row>
    <row r="2526" spans="1:22" x14ac:dyDescent="0.45">
      <c r="A2526" t="s">
        <v>42</v>
      </c>
      <c r="B2526" t="s">
        <v>206</v>
      </c>
      <c r="C2526">
        <v>2022</v>
      </c>
      <c r="D2526">
        <v>211</v>
      </c>
      <c r="E2526">
        <v>2</v>
      </c>
      <c r="F2526" s="2">
        <v>44599</v>
      </c>
      <c r="G2526" t="s">
        <v>393</v>
      </c>
      <c r="H2526" t="s">
        <v>398</v>
      </c>
      <c r="I2526" t="s">
        <v>385</v>
      </c>
      <c r="J2526" t="s">
        <v>37</v>
      </c>
      <c r="P2526">
        <v>0</v>
      </c>
      <c r="Q2526">
        <v>0</v>
      </c>
      <c r="R2526">
        <v>0</v>
      </c>
    </row>
    <row r="2527" spans="1:22" x14ac:dyDescent="0.45">
      <c r="A2527" t="s">
        <v>42</v>
      </c>
      <c r="B2527" t="s">
        <v>206</v>
      </c>
      <c r="C2527">
        <v>2022</v>
      </c>
      <c r="D2527">
        <v>212</v>
      </c>
      <c r="E2527">
        <v>2</v>
      </c>
      <c r="F2527" s="2">
        <v>44599</v>
      </c>
      <c r="G2527" t="s">
        <v>393</v>
      </c>
      <c r="H2527" t="s">
        <v>398</v>
      </c>
      <c r="I2527" t="s">
        <v>385</v>
      </c>
      <c r="J2527" t="s">
        <v>22</v>
      </c>
      <c r="P2527">
        <v>0</v>
      </c>
      <c r="Q2527">
        <v>0</v>
      </c>
      <c r="R2527">
        <v>0</v>
      </c>
    </row>
    <row r="2528" spans="1:22" x14ac:dyDescent="0.45">
      <c r="A2528" t="s">
        <v>42</v>
      </c>
      <c r="B2528" t="s">
        <v>206</v>
      </c>
      <c r="C2528">
        <v>2021</v>
      </c>
      <c r="D2528">
        <v>213</v>
      </c>
      <c r="E2528">
        <v>5</v>
      </c>
      <c r="F2528" s="2">
        <v>44343</v>
      </c>
      <c r="G2528" t="s">
        <v>393</v>
      </c>
      <c r="H2528" t="s">
        <v>398</v>
      </c>
      <c r="I2528" t="s">
        <v>385</v>
      </c>
      <c r="J2528" t="s">
        <v>36</v>
      </c>
      <c r="K2528" t="s">
        <v>288</v>
      </c>
      <c r="L2528" t="s">
        <v>527</v>
      </c>
      <c r="M2528" t="s">
        <v>289</v>
      </c>
      <c r="N2528" t="s">
        <v>290</v>
      </c>
      <c r="O2528" t="s">
        <v>7</v>
      </c>
      <c r="P2528">
        <v>2</v>
      </c>
      <c r="Q2528">
        <v>1</v>
      </c>
      <c r="R2528">
        <v>3</v>
      </c>
      <c r="S2528" t="s">
        <v>34</v>
      </c>
      <c r="T2528" t="s">
        <v>32</v>
      </c>
      <c r="U2528" t="s">
        <v>33</v>
      </c>
      <c r="V2528" t="s">
        <v>291</v>
      </c>
    </row>
    <row r="2529" spans="1:22" x14ac:dyDescent="0.45">
      <c r="A2529" t="s">
        <v>42</v>
      </c>
      <c r="B2529" t="s">
        <v>206</v>
      </c>
      <c r="C2529">
        <v>2021</v>
      </c>
      <c r="D2529">
        <v>214</v>
      </c>
      <c r="E2529">
        <v>5</v>
      </c>
      <c r="F2529" s="2">
        <v>44343</v>
      </c>
      <c r="G2529" t="s">
        <v>393</v>
      </c>
      <c r="H2529" t="s">
        <v>398</v>
      </c>
      <c r="I2529" t="s">
        <v>385</v>
      </c>
      <c r="J2529" t="s">
        <v>21</v>
      </c>
      <c r="K2529" t="s">
        <v>288</v>
      </c>
      <c r="L2529" t="s">
        <v>527</v>
      </c>
      <c r="M2529" t="s">
        <v>289</v>
      </c>
      <c r="N2529" t="s">
        <v>290</v>
      </c>
      <c r="O2529" t="s">
        <v>7</v>
      </c>
      <c r="P2529">
        <v>2</v>
      </c>
      <c r="Q2529">
        <v>0</v>
      </c>
      <c r="R2529">
        <v>2</v>
      </c>
      <c r="S2529" t="s">
        <v>34</v>
      </c>
      <c r="T2529" t="s">
        <v>32</v>
      </c>
      <c r="U2529" t="s">
        <v>33</v>
      </c>
      <c r="V2529" t="s">
        <v>291</v>
      </c>
    </row>
    <row r="2530" spans="1:22" x14ac:dyDescent="0.45">
      <c r="A2530" t="s">
        <v>42</v>
      </c>
      <c r="B2530" t="s">
        <v>206</v>
      </c>
      <c r="C2530">
        <v>2021</v>
      </c>
      <c r="D2530">
        <v>215</v>
      </c>
      <c r="E2530">
        <v>5</v>
      </c>
      <c r="F2530" s="2">
        <v>44343</v>
      </c>
      <c r="G2530" t="s">
        <v>393</v>
      </c>
      <c r="H2530" t="s">
        <v>398</v>
      </c>
      <c r="I2530" t="s">
        <v>385</v>
      </c>
      <c r="J2530" t="s">
        <v>22</v>
      </c>
      <c r="K2530" t="s">
        <v>288</v>
      </c>
      <c r="L2530" t="s">
        <v>527</v>
      </c>
      <c r="M2530" t="s">
        <v>289</v>
      </c>
      <c r="N2530" t="s">
        <v>290</v>
      </c>
      <c r="O2530" t="s">
        <v>7</v>
      </c>
      <c r="P2530">
        <v>2</v>
      </c>
      <c r="Q2530">
        <v>0</v>
      </c>
      <c r="R2530">
        <v>2</v>
      </c>
      <c r="S2530" t="s">
        <v>34</v>
      </c>
      <c r="T2530" t="s">
        <v>32</v>
      </c>
      <c r="U2530" t="s">
        <v>33</v>
      </c>
      <c r="V2530" t="s">
        <v>291</v>
      </c>
    </row>
    <row r="2531" spans="1:22" x14ac:dyDescent="0.45">
      <c r="A2531" t="s">
        <v>42</v>
      </c>
      <c r="B2531" t="s">
        <v>206</v>
      </c>
      <c r="C2531">
        <v>2021</v>
      </c>
      <c r="D2531">
        <v>216</v>
      </c>
      <c r="E2531">
        <v>6</v>
      </c>
      <c r="F2531" s="2">
        <v>44358</v>
      </c>
      <c r="G2531" t="s">
        <v>393</v>
      </c>
      <c r="H2531" t="s">
        <v>398</v>
      </c>
      <c r="I2531" t="s">
        <v>385</v>
      </c>
      <c r="J2531" t="s">
        <v>36</v>
      </c>
      <c r="K2531" t="s">
        <v>288</v>
      </c>
      <c r="L2531" t="s">
        <v>527</v>
      </c>
      <c r="M2531" t="s">
        <v>289</v>
      </c>
      <c r="N2531" t="s">
        <v>290</v>
      </c>
      <c r="O2531" t="s">
        <v>7</v>
      </c>
      <c r="P2531">
        <v>1</v>
      </c>
      <c r="Q2531">
        <v>0</v>
      </c>
      <c r="R2531">
        <v>1</v>
      </c>
      <c r="S2531" t="s">
        <v>34</v>
      </c>
      <c r="T2531" t="s">
        <v>32</v>
      </c>
      <c r="U2531" t="s">
        <v>33</v>
      </c>
      <c r="V2531" t="s">
        <v>291</v>
      </c>
    </row>
    <row r="2532" spans="1:22" x14ac:dyDescent="0.45">
      <c r="A2532" t="s">
        <v>42</v>
      </c>
      <c r="B2532" t="s">
        <v>206</v>
      </c>
      <c r="C2532">
        <v>2021</v>
      </c>
      <c r="D2532">
        <v>217</v>
      </c>
      <c r="E2532">
        <v>7</v>
      </c>
      <c r="F2532" s="2">
        <v>44379</v>
      </c>
      <c r="G2532" t="s">
        <v>393</v>
      </c>
      <c r="H2532" t="s">
        <v>398</v>
      </c>
      <c r="I2532" t="s">
        <v>385</v>
      </c>
      <c r="J2532" t="s">
        <v>22</v>
      </c>
      <c r="K2532" t="s">
        <v>288</v>
      </c>
      <c r="L2532" t="s">
        <v>527</v>
      </c>
      <c r="M2532" t="s">
        <v>289</v>
      </c>
      <c r="N2532" t="s">
        <v>290</v>
      </c>
      <c r="O2532" t="s">
        <v>7</v>
      </c>
      <c r="P2532">
        <v>0</v>
      </c>
      <c r="Q2532">
        <v>2</v>
      </c>
      <c r="R2532">
        <v>2</v>
      </c>
      <c r="S2532" t="s">
        <v>34</v>
      </c>
      <c r="T2532" t="s">
        <v>32</v>
      </c>
      <c r="U2532" t="s">
        <v>33</v>
      </c>
      <c r="V2532" t="s">
        <v>291</v>
      </c>
    </row>
    <row r="2533" spans="1:22" x14ac:dyDescent="0.45">
      <c r="A2533" t="s">
        <v>42</v>
      </c>
      <c r="B2533" t="s">
        <v>206</v>
      </c>
      <c r="C2533">
        <v>2021</v>
      </c>
      <c r="D2533">
        <v>218</v>
      </c>
      <c r="E2533">
        <v>7</v>
      </c>
      <c r="F2533" s="2">
        <v>44392</v>
      </c>
      <c r="G2533" t="s">
        <v>393</v>
      </c>
      <c r="H2533" t="s">
        <v>398</v>
      </c>
      <c r="I2533" t="s">
        <v>385</v>
      </c>
      <c r="J2533" t="s">
        <v>37</v>
      </c>
      <c r="K2533" t="s">
        <v>288</v>
      </c>
      <c r="L2533" t="s">
        <v>527</v>
      </c>
      <c r="M2533" t="s">
        <v>289</v>
      </c>
      <c r="N2533" t="s">
        <v>290</v>
      </c>
      <c r="O2533" t="s">
        <v>7</v>
      </c>
      <c r="P2533">
        <v>0</v>
      </c>
      <c r="Q2533">
        <v>1</v>
      </c>
      <c r="R2533">
        <v>1</v>
      </c>
      <c r="S2533" t="s">
        <v>34</v>
      </c>
      <c r="T2533" t="s">
        <v>32</v>
      </c>
      <c r="U2533" t="s">
        <v>33</v>
      </c>
      <c r="V2533" t="s">
        <v>291</v>
      </c>
    </row>
    <row r="2534" spans="1:22" x14ac:dyDescent="0.45">
      <c r="A2534" t="s">
        <v>42</v>
      </c>
      <c r="B2534" t="s">
        <v>206</v>
      </c>
      <c r="C2534">
        <v>2022</v>
      </c>
      <c r="D2534">
        <v>219</v>
      </c>
      <c r="E2534">
        <v>5</v>
      </c>
      <c r="F2534" s="2">
        <v>44708</v>
      </c>
      <c r="G2534" t="s">
        <v>393</v>
      </c>
      <c r="H2534" t="s">
        <v>397</v>
      </c>
      <c r="I2534" t="s">
        <v>390</v>
      </c>
      <c r="J2534" t="s">
        <v>19</v>
      </c>
      <c r="K2534" t="s">
        <v>288</v>
      </c>
      <c r="L2534" t="s">
        <v>527</v>
      </c>
      <c r="M2534" t="s">
        <v>289</v>
      </c>
      <c r="N2534" t="s">
        <v>290</v>
      </c>
      <c r="O2534" t="s">
        <v>7</v>
      </c>
      <c r="P2534">
        <v>2</v>
      </c>
      <c r="Q2534">
        <v>1</v>
      </c>
      <c r="R2534">
        <v>3</v>
      </c>
      <c r="S2534" t="s">
        <v>34</v>
      </c>
      <c r="T2534" t="s">
        <v>32</v>
      </c>
      <c r="U2534" t="s">
        <v>33</v>
      </c>
      <c r="V2534" t="s">
        <v>291</v>
      </c>
    </row>
    <row r="2535" spans="1:22" x14ac:dyDescent="0.45">
      <c r="A2535" t="s">
        <v>42</v>
      </c>
      <c r="B2535" t="s">
        <v>206</v>
      </c>
      <c r="C2535">
        <v>2022</v>
      </c>
      <c r="D2535">
        <v>220</v>
      </c>
      <c r="E2535">
        <v>5</v>
      </c>
      <c r="F2535" s="2">
        <v>44708</v>
      </c>
      <c r="G2535" t="s">
        <v>393</v>
      </c>
      <c r="H2535" t="s">
        <v>398</v>
      </c>
      <c r="I2535" t="s">
        <v>385</v>
      </c>
      <c r="J2535" t="s">
        <v>36</v>
      </c>
      <c r="K2535" t="s">
        <v>288</v>
      </c>
      <c r="L2535" t="s">
        <v>527</v>
      </c>
      <c r="M2535" t="s">
        <v>289</v>
      </c>
      <c r="N2535" t="s">
        <v>290</v>
      </c>
      <c r="O2535" t="s">
        <v>7</v>
      </c>
      <c r="P2535">
        <v>1</v>
      </c>
      <c r="Q2535">
        <v>1</v>
      </c>
      <c r="R2535">
        <v>2</v>
      </c>
      <c r="S2535" t="s">
        <v>34</v>
      </c>
      <c r="T2535" t="s">
        <v>32</v>
      </c>
      <c r="U2535" t="s">
        <v>33</v>
      </c>
      <c r="V2535" t="s">
        <v>291</v>
      </c>
    </row>
    <row r="2536" spans="1:22" x14ac:dyDescent="0.45">
      <c r="A2536" t="s">
        <v>42</v>
      </c>
      <c r="B2536" t="s">
        <v>206</v>
      </c>
      <c r="C2536">
        <v>2022</v>
      </c>
      <c r="D2536">
        <v>221</v>
      </c>
      <c r="E2536">
        <v>5</v>
      </c>
      <c r="F2536" s="2">
        <v>44708</v>
      </c>
      <c r="G2536" t="s">
        <v>393</v>
      </c>
      <c r="H2536" t="s">
        <v>398</v>
      </c>
      <c r="I2536" t="s">
        <v>385</v>
      </c>
      <c r="J2536" t="s">
        <v>22</v>
      </c>
      <c r="K2536" t="s">
        <v>288</v>
      </c>
      <c r="L2536" t="s">
        <v>527</v>
      </c>
      <c r="M2536" t="s">
        <v>289</v>
      </c>
      <c r="N2536" t="s">
        <v>290</v>
      </c>
      <c r="O2536" t="s">
        <v>7</v>
      </c>
      <c r="P2536">
        <v>2</v>
      </c>
      <c r="Q2536">
        <v>0</v>
      </c>
      <c r="R2536">
        <v>2</v>
      </c>
      <c r="S2536" t="s">
        <v>34</v>
      </c>
      <c r="T2536" t="s">
        <v>32</v>
      </c>
      <c r="U2536" t="s">
        <v>33</v>
      </c>
      <c r="V2536" t="s">
        <v>291</v>
      </c>
    </row>
    <row r="2537" spans="1:22" x14ac:dyDescent="0.45">
      <c r="A2537" t="s">
        <v>42</v>
      </c>
      <c r="B2537" t="s">
        <v>206</v>
      </c>
      <c r="C2537">
        <v>2022</v>
      </c>
      <c r="D2537">
        <v>222</v>
      </c>
      <c r="E2537">
        <v>5</v>
      </c>
      <c r="F2537" s="2">
        <v>44708</v>
      </c>
      <c r="G2537" t="s">
        <v>393</v>
      </c>
      <c r="H2537" t="s">
        <v>398</v>
      </c>
      <c r="I2537" t="s">
        <v>385</v>
      </c>
      <c r="J2537" t="s">
        <v>37</v>
      </c>
      <c r="K2537" t="s">
        <v>288</v>
      </c>
      <c r="L2537" t="s">
        <v>527</v>
      </c>
      <c r="M2537" t="s">
        <v>289</v>
      </c>
      <c r="N2537" t="s">
        <v>290</v>
      </c>
      <c r="O2537" t="s">
        <v>7</v>
      </c>
      <c r="P2537">
        <v>3</v>
      </c>
      <c r="Q2537">
        <v>0</v>
      </c>
      <c r="R2537">
        <v>3</v>
      </c>
      <c r="S2537" t="s">
        <v>34</v>
      </c>
      <c r="T2537" t="s">
        <v>32</v>
      </c>
      <c r="U2537" t="s">
        <v>33</v>
      </c>
      <c r="V2537" t="s">
        <v>291</v>
      </c>
    </row>
    <row r="2538" spans="1:22" x14ac:dyDescent="0.45">
      <c r="A2538" t="s">
        <v>42</v>
      </c>
      <c r="B2538" t="s">
        <v>206</v>
      </c>
      <c r="C2538">
        <v>2022</v>
      </c>
      <c r="D2538">
        <v>223</v>
      </c>
      <c r="E2538">
        <v>5</v>
      </c>
      <c r="F2538" s="2">
        <v>44708</v>
      </c>
      <c r="G2538" t="s">
        <v>393</v>
      </c>
      <c r="H2538" t="s">
        <v>399</v>
      </c>
      <c r="I2538" t="s">
        <v>382</v>
      </c>
      <c r="J2538" t="s">
        <v>19</v>
      </c>
      <c r="K2538" t="s">
        <v>288</v>
      </c>
      <c r="L2538" t="s">
        <v>527</v>
      </c>
      <c r="M2538" t="s">
        <v>289</v>
      </c>
      <c r="N2538" t="s">
        <v>290</v>
      </c>
      <c r="O2538" t="s">
        <v>7</v>
      </c>
      <c r="P2538">
        <v>2</v>
      </c>
      <c r="Q2538">
        <v>1</v>
      </c>
      <c r="R2538">
        <v>3</v>
      </c>
      <c r="S2538" t="s">
        <v>34</v>
      </c>
      <c r="T2538" t="s">
        <v>32</v>
      </c>
      <c r="U2538" t="s">
        <v>33</v>
      </c>
      <c r="V2538" t="s">
        <v>291</v>
      </c>
    </row>
    <row r="2539" spans="1:22" x14ac:dyDescent="0.45">
      <c r="A2539" t="s">
        <v>42</v>
      </c>
      <c r="B2539" t="s">
        <v>206</v>
      </c>
      <c r="C2539">
        <v>2020</v>
      </c>
      <c r="D2539">
        <v>224</v>
      </c>
      <c r="E2539">
        <v>10</v>
      </c>
      <c r="F2539" s="2">
        <v>44134</v>
      </c>
      <c r="G2539" t="s">
        <v>393</v>
      </c>
      <c r="H2539" t="s">
        <v>397</v>
      </c>
      <c r="I2539" t="s">
        <v>390</v>
      </c>
      <c r="J2539" t="s">
        <v>19</v>
      </c>
      <c r="K2539" t="s">
        <v>147</v>
      </c>
      <c r="L2539" t="s">
        <v>528</v>
      </c>
      <c r="M2539" t="s">
        <v>148</v>
      </c>
      <c r="N2539" t="s">
        <v>149</v>
      </c>
      <c r="O2539" t="s">
        <v>7</v>
      </c>
      <c r="P2539">
        <v>1</v>
      </c>
      <c r="Q2539">
        <v>3</v>
      </c>
      <c r="R2539">
        <v>4</v>
      </c>
      <c r="S2539" t="s">
        <v>34</v>
      </c>
      <c r="T2539" t="s">
        <v>32</v>
      </c>
      <c r="U2539" t="s">
        <v>33</v>
      </c>
      <c r="V2539" t="s">
        <v>53</v>
      </c>
    </row>
    <row r="2540" spans="1:22" x14ac:dyDescent="0.45">
      <c r="A2540" t="s">
        <v>42</v>
      </c>
      <c r="B2540" t="s">
        <v>206</v>
      </c>
      <c r="C2540">
        <v>2020</v>
      </c>
      <c r="D2540">
        <v>225</v>
      </c>
      <c r="E2540">
        <v>11</v>
      </c>
      <c r="F2540" s="2">
        <v>44153</v>
      </c>
      <c r="G2540" t="s">
        <v>393</v>
      </c>
      <c r="H2540" t="s">
        <v>397</v>
      </c>
      <c r="I2540" t="s">
        <v>390</v>
      </c>
      <c r="J2540" t="s">
        <v>19</v>
      </c>
      <c r="K2540" t="s">
        <v>147</v>
      </c>
      <c r="L2540" t="s">
        <v>528</v>
      </c>
      <c r="M2540" t="s">
        <v>148</v>
      </c>
      <c r="N2540" t="s">
        <v>149</v>
      </c>
      <c r="O2540" t="s">
        <v>7</v>
      </c>
      <c r="P2540">
        <v>2</v>
      </c>
      <c r="Q2540">
        <v>1</v>
      </c>
      <c r="R2540">
        <v>3</v>
      </c>
      <c r="S2540" t="s">
        <v>34</v>
      </c>
      <c r="T2540" t="s">
        <v>32</v>
      </c>
      <c r="U2540" t="s">
        <v>33</v>
      </c>
      <c r="V2540" t="s">
        <v>53</v>
      </c>
    </row>
    <row r="2541" spans="1:22" x14ac:dyDescent="0.45">
      <c r="A2541" t="s">
        <v>42</v>
      </c>
      <c r="B2541" t="s">
        <v>206</v>
      </c>
      <c r="C2541">
        <v>2021</v>
      </c>
      <c r="D2541">
        <v>226</v>
      </c>
      <c r="E2541">
        <v>9</v>
      </c>
      <c r="F2541" s="2">
        <v>44469</v>
      </c>
      <c r="G2541" t="s">
        <v>393</v>
      </c>
      <c r="H2541" t="s">
        <v>397</v>
      </c>
      <c r="I2541" t="s">
        <v>390</v>
      </c>
      <c r="J2541" t="s">
        <v>19</v>
      </c>
      <c r="K2541" t="s">
        <v>147</v>
      </c>
      <c r="L2541" t="s">
        <v>528</v>
      </c>
      <c r="M2541" t="s">
        <v>148</v>
      </c>
      <c r="N2541" t="s">
        <v>149</v>
      </c>
      <c r="O2541" t="s">
        <v>7</v>
      </c>
      <c r="P2541">
        <v>1</v>
      </c>
      <c r="Q2541">
        <v>0</v>
      </c>
      <c r="R2541">
        <v>1</v>
      </c>
      <c r="S2541" t="s">
        <v>34</v>
      </c>
      <c r="T2541" t="s">
        <v>32</v>
      </c>
      <c r="U2541" t="s">
        <v>33</v>
      </c>
      <c r="V2541" t="s">
        <v>53</v>
      </c>
    </row>
    <row r="2542" spans="1:22" x14ac:dyDescent="0.45">
      <c r="A2542" t="s">
        <v>42</v>
      </c>
      <c r="B2542" t="s">
        <v>206</v>
      </c>
      <c r="C2542">
        <v>2022</v>
      </c>
      <c r="D2542">
        <v>227</v>
      </c>
      <c r="E2542">
        <v>3</v>
      </c>
      <c r="F2542" s="2">
        <v>44621</v>
      </c>
      <c r="G2542" t="s">
        <v>393</v>
      </c>
      <c r="H2542" t="s">
        <v>397</v>
      </c>
      <c r="I2542" t="s">
        <v>390</v>
      </c>
      <c r="J2542" t="s">
        <v>19</v>
      </c>
      <c r="K2542" t="s">
        <v>54</v>
      </c>
      <c r="M2542" t="s">
        <v>54</v>
      </c>
      <c r="O2542" t="s">
        <v>370</v>
      </c>
      <c r="P2542" t="s">
        <v>19</v>
      </c>
      <c r="Q2542" t="s">
        <v>19</v>
      </c>
      <c r="R2542">
        <v>2</v>
      </c>
    </row>
    <row r="2543" spans="1:22" x14ac:dyDescent="0.45">
      <c r="A2543" t="s">
        <v>42</v>
      </c>
      <c r="B2543" t="s">
        <v>206</v>
      </c>
      <c r="C2543">
        <v>2022</v>
      </c>
      <c r="D2543">
        <v>228</v>
      </c>
      <c r="E2543">
        <v>3</v>
      </c>
      <c r="F2543" s="2">
        <v>44621</v>
      </c>
      <c r="G2543" t="s">
        <v>393</v>
      </c>
      <c r="H2543" t="s">
        <v>398</v>
      </c>
      <c r="I2543" t="s">
        <v>385</v>
      </c>
      <c r="J2543" t="s">
        <v>22</v>
      </c>
      <c r="K2543" t="s">
        <v>54</v>
      </c>
      <c r="M2543" t="s">
        <v>54</v>
      </c>
      <c r="O2543" t="s">
        <v>370</v>
      </c>
      <c r="P2543" t="s">
        <v>19</v>
      </c>
      <c r="Q2543" t="s">
        <v>19</v>
      </c>
      <c r="R2543">
        <v>1</v>
      </c>
    </row>
    <row r="2544" spans="1:22" x14ac:dyDescent="0.45">
      <c r="A2544" t="s">
        <v>42</v>
      </c>
      <c r="B2544" t="s">
        <v>206</v>
      </c>
      <c r="C2544">
        <v>2021</v>
      </c>
      <c r="D2544">
        <v>229</v>
      </c>
      <c r="E2544">
        <v>12</v>
      </c>
      <c r="F2544" s="2">
        <v>44540</v>
      </c>
      <c r="G2544" t="s">
        <v>393</v>
      </c>
      <c r="H2544" t="s">
        <v>399</v>
      </c>
      <c r="I2544" t="s">
        <v>382</v>
      </c>
      <c r="J2544" t="s">
        <v>19</v>
      </c>
      <c r="K2544" t="s">
        <v>147</v>
      </c>
      <c r="L2544" t="s">
        <v>528</v>
      </c>
      <c r="M2544" t="s">
        <v>148</v>
      </c>
      <c r="N2544" t="s">
        <v>149</v>
      </c>
      <c r="O2544" t="s">
        <v>7</v>
      </c>
      <c r="P2544">
        <v>3</v>
      </c>
      <c r="Q2544">
        <v>1</v>
      </c>
      <c r="R2544">
        <v>4</v>
      </c>
      <c r="S2544" t="s">
        <v>34</v>
      </c>
      <c r="T2544" t="s">
        <v>32</v>
      </c>
      <c r="U2544" t="s">
        <v>33</v>
      </c>
      <c r="V2544" t="s">
        <v>53</v>
      </c>
    </row>
    <row r="2545" spans="1:22" x14ac:dyDescent="0.45">
      <c r="A2545" t="s">
        <v>42</v>
      </c>
      <c r="B2545" t="s">
        <v>206</v>
      </c>
      <c r="C2545">
        <v>2022</v>
      </c>
      <c r="D2545">
        <v>230</v>
      </c>
      <c r="E2545">
        <v>3</v>
      </c>
      <c r="F2545" s="2">
        <v>44621</v>
      </c>
      <c r="G2545" t="s">
        <v>393</v>
      </c>
      <c r="H2545" t="s">
        <v>398</v>
      </c>
      <c r="I2545" t="s">
        <v>385</v>
      </c>
      <c r="J2545" t="s">
        <v>36</v>
      </c>
      <c r="P2545">
        <v>0</v>
      </c>
      <c r="Q2545">
        <v>0</v>
      </c>
      <c r="R2545">
        <v>0</v>
      </c>
    </row>
    <row r="2546" spans="1:22" x14ac:dyDescent="0.45">
      <c r="A2546" t="s">
        <v>42</v>
      </c>
      <c r="B2546" t="s">
        <v>206</v>
      </c>
      <c r="C2546">
        <v>2022</v>
      </c>
      <c r="D2546">
        <v>231</v>
      </c>
      <c r="E2546">
        <v>3</v>
      </c>
      <c r="F2546" s="2">
        <v>44621</v>
      </c>
      <c r="G2546" t="s">
        <v>393</v>
      </c>
      <c r="H2546" t="s">
        <v>398</v>
      </c>
      <c r="I2546" t="s">
        <v>385</v>
      </c>
      <c r="J2546" t="s">
        <v>21</v>
      </c>
      <c r="P2546">
        <v>0</v>
      </c>
      <c r="Q2546">
        <v>0</v>
      </c>
      <c r="R2546">
        <v>0</v>
      </c>
    </row>
    <row r="2547" spans="1:22" x14ac:dyDescent="0.45">
      <c r="A2547" t="s">
        <v>42</v>
      </c>
      <c r="B2547" t="s">
        <v>206</v>
      </c>
      <c r="C2547">
        <v>2022</v>
      </c>
      <c r="D2547">
        <v>232</v>
      </c>
      <c r="E2547">
        <v>3</v>
      </c>
      <c r="F2547" s="2">
        <v>44621</v>
      </c>
      <c r="G2547" t="s">
        <v>393</v>
      </c>
      <c r="H2547" t="s">
        <v>398</v>
      </c>
      <c r="I2547" t="s">
        <v>385</v>
      </c>
      <c r="J2547" t="s">
        <v>37</v>
      </c>
      <c r="P2547">
        <v>0</v>
      </c>
      <c r="Q2547">
        <v>0</v>
      </c>
      <c r="R2547">
        <v>0</v>
      </c>
    </row>
    <row r="2548" spans="1:22" x14ac:dyDescent="0.45">
      <c r="A2548" t="s">
        <v>42</v>
      </c>
      <c r="B2548" t="s">
        <v>206</v>
      </c>
      <c r="C2548">
        <v>2022</v>
      </c>
      <c r="D2548">
        <v>233</v>
      </c>
      <c r="E2548">
        <v>5</v>
      </c>
      <c r="F2548" s="2">
        <v>44708</v>
      </c>
      <c r="G2548" t="s">
        <v>393</v>
      </c>
      <c r="H2548" t="s">
        <v>397</v>
      </c>
      <c r="I2548" t="s">
        <v>390</v>
      </c>
      <c r="J2548" t="s">
        <v>19</v>
      </c>
      <c r="K2548" t="s">
        <v>147</v>
      </c>
      <c r="L2548" t="s">
        <v>528</v>
      </c>
      <c r="M2548" t="s">
        <v>148</v>
      </c>
      <c r="N2548" t="s">
        <v>149</v>
      </c>
      <c r="O2548" t="s">
        <v>7</v>
      </c>
      <c r="P2548">
        <v>5</v>
      </c>
      <c r="Q2548">
        <v>3</v>
      </c>
      <c r="R2548">
        <v>8</v>
      </c>
      <c r="S2548" t="s">
        <v>34</v>
      </c>
      <c r="T2548" t="s">
        <v>32</v>
      </c>
      <c r="U2548" t="s">
        <v>33</v>
      </c>
      <c r="V2548" t="s">
        <v>53</v>
      </c>
    </row>
    <row r="2549" spans="1:22" x14ac:dyDescent="0.45">
      <c r="A2549" t="s">
        <v>42</v>
      </c>
      <c r="B2549" t="s">
        <v>206</v>
      </c>
      <c r="C2549">
        <v>2022</v>
      </c>
      <c r="D2549">
        <v>234</v>
      </c>
      <c r="E2549">
        <v>5</v>
      </c>
      <c r="F2549" s="2">
        <v>44708</v>
      </c>
      <c r="G2549" t="s">
        <v>393</v>
      </c>
      <c r="H2549" t="s">
        <v>397</v>
      </c>
      <c r="I2549" t="s">
        <v>390</v>
      </c>
      <c r="J2549" t="s">
        <v>19</v>
      </c>
      <c r="K2549" t="s">
        <v>274</v>
      </c>
      <c r="L2549" t="s">
        <v>529</v>
      </c>
      <c r="M2549" t="s">
        <v>148</v>
      </c>
      <c r="N2549" t="s">
        <v>275</v>
      </c>
      <c r="O2549" t="s">
        <v>7</v>
      </c>
      <c r="P2549">
        <v>4</v>
      </c>
      <c r="Q2549">
        <v>1</v>
      </c>
      <c r="R2549">
        <v>5</v>
      </c>
      <c r="S2549" t="s">
        <v>34</v>
      </c>
      <c r="T2549" t="s">
        <v>32</v>
      </c>
      <c r="U2549" t="s">
        <v>33</v>
      </c>
      <c r="V2549" t="s">
        <v>53</v>
      </c>
    </row>
    <row r="2550" spans="1:22" x14ac:dyDescent="0.45">
      <c r="A2550" t="s">
        <v>42</v>
      </c>
      <c r="B2550" t="s">
        <v>206</v>
      </c>
      <c r="C2550">
        <v>2019</v>
      </c>
      <c r="D2550">
        <v>235</v>
      </c>
      <c r="E2550">
        <v>11</v>
      </c>
      <c r="F2550" s="2">
        <v>43798</v>
      </c>
      <c r="G2550" t="s">
        <v>393</v>
      </c>
      <c r="H2550" t="s">
        <v>397</v>
      </c>
      <c r="I2550" t="s">
        <v>390</v>
      </c>
      <c r="J2550" t="s">
        <v>19</v>
      </c>
      <c r="K2550" t="s">
        <v>223</v>
      </c>
      <c r="L2550" t="s">
        <v>532</v>
      </c>
      <c r="M2550" t="s">
        <v>148</v>
      </c>
      <c r="N2550" t="s">
        <v>224</v>
      </c>
      <c r="O2550" t="s">
        <v>7</v>
      </c>
      <c r="P2550">
        <v>12</v>
      </c>
      <c r="Q2550">
        <v>9</v>
      </c>
      <c r="R2550">
        <v>21</v>
      </c>
      <c r="S2550" t="s">
        <v>34</v>
      </c>
      <c r="T2550" t="s">
        <v>32</v>
      </c>
      <c r="U2550" t="s">
        <v>33</v>
      </c>
      <c r="V2550" t="s">
        <v>53</v>
      </c>
    </row>
    <row r="2551" spans="1:22" x14ac:dyDescent="0.45">
      <c r="A2551" t="s">
        <v>42</v>
      </c>
      <c r="B2551" t="s">
        <v>206</v>
      </c>
      <c r="C2551">
        <v>2020</v>
      </c>
      <c r="D2551">
        <v>236</v>
      </c>
      <c r="E2551">
        <v>11</v>
      </c>
      <c r="F2551" s="2">
        <v>44153</v>
      </c>
      <c r="G2551" t="s">
        <v>393</v>
      </c>
      <c r="H2551" t="s">
        <v>397</v>
      </c>
      <c r="I2551" t="s">
        <v>390</v>
      </c>
      <c r="J2551" t="s">
        <v>19</v>
      </c>
      <c r="K2551" t="s">
        <v>223</v>
      </c>
      <c r="L2551" t="s">
        <v>532</v>
      </c>
      <c r="M2551" t="s">
        <v>148</v>
      </c>
      <c r="N2551" t="s">
        <v>224</v>
      </c>
      <c r="O2551" t="s">
        <v>7</v>
      </c>
      <c r="P2551">
        <v>2</v>
      </c>
      <c r="Q2551">
        <v>0</v>
      </c>
      <c r="R2551">
        <v>2</v>
      </c>
      <c r="S2551" t="s">
        <v>34</v>
      </c>
      <c r="T2551" t="s">
        <v>32</v>
      </c>
      <c r="U2551" t="s">
        <v>33</v>
      </c>
      <c r="V2551" t="s">
        <v>53</v>
      </c>
    </row>
    <row r="2552" spans="1:22" x14ac:dyDescent="0.45">
      <c r="A2552" t="s">
        <v>42</v>
      </c>
      <c r="B2552" t="s">
        <v>206</v>
      </c>
      <c r="C2552">
        <v>2021</v>
      </c>
      <c r="D2552">
        <v>237</v>
      </c>
      <c r="E2552">
        <v>5</v>
      </c>
      <c r="F2552" s="2">
        <v>44328</v>
      </c>
      <c r="G2552" t="s">
        <v>393</v>
      </c>
      <c r="H2552" t="s">
        <v>397</v>
      </c>
      <c r="I2552" t="s">
        <v>390</v>
      </c>
      <c r="J2552" t="s">
        <v>19</v>
      </c>
      <c r="K2552" t="s">
        <v>223</v>
      </c>
      <c r="L2552" t="s">
        <v>532</v>
      </c>
      <c r="M2552" t="s">
        <v>148</v>
      </c>
      <c r="N2552" t="s">
        <v>224</v>
      </c>
      <c r="O2552" t="s">
        <v>7</v>
      </c>
      <c r="P2552">
        <v>5</v>
      </c>
      <c r="Q2552">
        <v>1</v>
      </c>
      <c r="R2552">
        <v>6</v>
      </c>
      <c r="S2552" t="s">
        <v>34</v>
      </c>
      <c r="T2552" t="s">
        <v>32</v>
      </c>
      <c r="U2552" t="s">
        <v>33</v>
      </c>
      <c r="V2552" t="s">
        <v>53</v>
      </c>
    </row>
    <row r="2553" spans="1:22" x14ac:dyDescent="0.45">
      <c r="A2553" t="s">
        <v>42</v>
      </c>
      <c r="B2553" t="s">
        <v>206</v>
      </c>
      <c r="C2553">
        <v>2021</v>
      </c>
      <c r="D2553">
        <v>238</v>
      </c>
      <c r="E2553">
        <v>6</v>
      </c>
      <c r="F2553" s="2">
        <v>44358</v>
      </c>
      <c r="G2553" t="s">
        <v>393</v>
      </c>
      <c r="H2553" t="s">
        <v>397</v>
      </c>
      <c r="I2553" t="s">
        <v>390</v>
      </c>
      <c r="J2553" t="s">
        <v>19</v>
      </c>
      <c r="K2553" t="s">
        <v>223</v>
      </c>
      <c r="L2553" t="s">
        <v>532</v>
      </c>
      <c r="M2553" t="s">
        <v>148</v>
      </c>
      <c r="N2553" t="s">
        <v>224</v>
      </c>
      <c r="O2553" t="s">
        <v>7</v>
      </c>
      <c r="P2553">
        <v>4</v>
      </c>
      <c r="Q2553">
        <v>3</v>
      </c>
      <c r="R2553">
        <v>7</v>
      </c>
      <c r="S2553" t="s">
        <v>34</v>
      </c>
      <c r="T2553" t="s">
        <v>32</v>
      </c>
      <c r="U2553" t="s">
        <v>33</v>
      </c>
      <c r="V2553" t="s">
        <v>53</v>
      </c>
    </row>
    <row r="2554" spans="1:22" x14ac:dyDescent="0.45">
      <c r="A2554" t="s">
        <v>42</v>
      </c>
      <c r="B2554" t="s">
        <v>206</v>
      </c>
      <c r="C2554">
        <v>2022</v>
      </c>
      <c r="D2554">
        <v>239</v>
      </c>
      <c r="E2554">
        <v>4</v>
      </c>
      <c r="F2554" s="2">
        <v>44677</v>
      </c>
      <c r="G2554" t="s">
        <v>393</v>
      </c>
      <c r="H2554" t="s">
        <v>397</v>
      </c>
      <c r="I2554" t="s">
        <v>390</v>
      </c>
      <c r="J2554" t="s">
        <v>19</v>
      </c>
      <c r="K2554" t="s">
        <v>54</v>
      </c>
      <c r="M2554" t="s">
        <v>54</v>
      </c>
      <c r="O2554" t="s">
        <v>370</v>
      </c>
      <c r="P2554" t="s">
        <v>19</v>
      </c>
      <c r="Q2554" t="s">
        <v>19</v>
      </c>
      <c r="R2554">
        <v>2</v>
      </c>
    </row>
    <row r="2555" spans="1:22" x14ac:dyDescent="0.45">
      <c r="A2555" t="s">
        <v>42</v>
      </c>
      <c r="B2555" t="s">
        <v>206</v>
      </c>
      <c r="C2555">
        <v>2021</v>
      </c>
      <c r="D2555">
        <v>240</v>
      </c>
      <c r="E2555">
        <v>7</v>
      </c>
      <c r="F2555" s="2">
        <v>44379</v>
      </c>
      <c r="G2555" t="s">
        <v>393</v>
      </c>
      <c r="H2555" t="s">
        <v>397</v>
      </c>
      <c r="I2555" t="s">
        <v>390</v>
      </c>
      <c r="J2555" t="s">
        <v>19</v>
      </c>
      <c r="K2555" t="s">
        <v>223</v>
      </c>
      <c r="L2555" t="s">
        <v>532</v>
      </c>
      <c r="M2555" t="s">
        <v>148</v>
      </c>
      <c r="N2555" t="s">
        <v>224</v>
      </c>
      <c r="O2555" t="s">
        <v>7</v>
      </c>
      <c r="P2555">
        <v>1</v>
      </c>
      <c r="Q2555">
        <v>0</v>
      </c>
      <c r="R2555">
        <v>1</v>
      </c>
      <c r="S2555" t="s">
        <v>34</v>
      </c>
      <c r="T2555" t="s">
        <v>32</v>
      </c>
      <c r="U2555" t="s">
        <v>33</v>
      </c>
      <c r="V2555" t="s">
        <v>53</v>
      </c>
    </row>
    <row r="2556" spans="1:22" x14ac:dyDescent="0.45">
      <c r="A2556" t="s">
        <v>42</v>
      </c>
      <c r="B2556" t="s">
        <v>206</v>
      </c>
      <c r="C2556">
        <v>2021</v>
      </c>
      <c r="D2556">
        <v>241</v>
      </c>
      <c r="E2556">
        <v>7</v>
      </c>
      <c r="F2556" s="2">
        <v>44392</v>
      </c>
      <c r="G2556" t="s">
        <v>393</v>
      </c>
      <c r="H2556" t="s">
        <v>397</v>
      </c>
      <c r="I2556" t="s">
        <v>390</v>
      </c>
      <c r="J2556" t="s">
        <v>19</v>
      </c>
      <c r="K2556" t="s">
        <v>223</v>
      </c>
      <c r="L2556" t="s">
        <v>532</v>
      </c>
      <c r="M2556" t="s">
        <v>148</v>
      </c>
      <c r="N2556" t="s">
        <v>224</v>
      </c>
      <c r="O2556" t="s">
        <v>7</v>
      </c>
      <c r="P2556">
        <v>1</v>
      </c>
      <c r="Q2556">
        <v>0</v>
      </c>
      <c r="R2556">
        <v>1</v>
      </c>
      <c r="S2556" t="s">
        <v>34</v>
      </c>
      <c r="T2556" t="s">
        <v>32</v>
      </c>
      <c r="U2556" t="s">
        <v>33</v>
      </c>
      <c r="V2556" t="s">
        <v>53</v>
      </c>
    </row>
    <row r="2557" spans="1:22" x14ac:dyDescent="0.45">
      <c r="A2557" t="s">
        <v>42</v>
      </c>
      <c r="B2557" t="s">
        <v>206</v>
      </c>
      <c r="C2557">
        <v>2021</v>
      </c>
      <c r="D2557">
        <v>242</v>
      </c>
      <c r="E2557">
        <v>11</v>
      </c>
      <c r="F2557" s="2">
        <v>44512</v>
      </c>
      <c r="G2557" t="s">
        <v>393</v>
      </c>
      <c r="H2557" t="s">
        <v>397</v>
      </c>
      <c r="I2557" t="s">
        <v>390</v>
      </c>
      <c r="J2557" t="s">
        <v>19</v>
      </c>
      <c r="K2557" t="s">
        <v>223</v>
      </c>
      <c r="L2557" t="s">
        <v>532</v>
      </c>
      <c r="M2557" t="s">
        <v>148</v>
      </c>
      <c r="N2557" t="s">
        <v>224</v>
      </c>
      <c r="O2557" t="s">
        <v>7</v>
      </c>
      <c r="P2557">
        <v>3</v>
      </c>
      <c r="Q2557">
        <v>5</v>
      </c>
      <c r="R2557">
        <v>8</v>
      </c>
      <c r="S2557" t="s">
        <v>34</v>
      </c>
      <c r="T2557" t="s">
        <v>32</v>
      </c>
      <c r="U2557" t="s">
        <v>33</v>
      </c>
      <c r="V2557" t="s">
        <v>53</v>
      </c>
    </row>
    <row r="2558" spans="1:22" x14ac:dyDescent="0.45">
      <c r="A2558" t="s">
        <v>42</v>
      </c>
      <c r="B2558" t="s">
        <v>206</v>
      </c>
      <c r="C2558">
        <v>2021</v>
      </c>
      <c r="D2558">
        <v>243</v>
      </c>
      <c r="E2558">
        <v>12</v>
      </c>
      <c r="F2558" s="2">
        <v>44540</v>
      </c>
      <c r="G2558" t="s">
        <v>393</v>
      </c>
      <c r="H2558" t="s">
        <v>397</v>
      </c>
      <c r="I2558" t="s">
        <v>390</v>
      </c>
      <c r="J2558" t="s">
        <v>19</v>
      </c>
      <c r="K2558" t="s">
        <v>223</v>
      </c>
      <c r="L2558" t="s">
        <v>532</v>
      </c>
      <c r="M2558" t="s">
        <v>148</v>
      </c>
      <c r="N2558" t="s">
        <v>224</v>
      </c>
      <c r="O2558" t="s">
        <v>7</v>
      </c>
      <c r="P2558">
        <v>13</v>
      </c>
      <c r="Q2558">
        <v>17</v>
      </c>
      <c r="R2558">
        <v>30</v>
      </c>
      <c r="S2558" t="s">
        <v>34</v>
      </c>
      <c r="T2558" t="s">
        <v>32</v>
      </c>
      <c r="U2558" t="s">
        <v>33</v>
      </c>
      <c r="V2558" t="s">
        <v>53</v>
      </c>
    </row>
    <row r="2559" spans="1:22" x14ac:dyDescent="0.45">
      <c r="A2559" t="s">
        <v>42</v>
      </c>
      <c r="B2559" t="s">
        <v>206</v>
      </c>
      <c r="C2559">
        <v>2022</v>
      </c>
      <c r="D2559">
        <v>244</v>
      </c>
      <c r="E2559">
        <v>2</v>
      </c>
      <c r="F2559" s="2">
        <v>44599</v>
      </c>
      <c r="G2559" t="s">
        <v>393</v>
      </c>
      <c r="H2559" t="s">
        <v>397</v>
      </c>
      <c r="I2559" t="s">
        <v>390</v>
      </c>
      <c r="J2559" t="s">
        <v>19</v>
      </c>
      <c r="K2559" t="s">
        <v>223</v>
      </c>
      <c r="L2559" t="s">
        <v>532</v>
      </c>
      <c r="M2559" t="s">
        <v>148</v>
      </c>
      <c r="N2559" t="s">
        <v>224</v>
      </c>
      <c r="O2559" t="s">
        <v>7</v>
      </c>
      <c r="P2559">
        <v>1</v>
      </c>
      <c r="Q2559">
        <v>0</v>
      </c>
      <c r="R2559">
        <v>1</v>
      </c>
      <c r="S2559" t="s">
        <v>34</v>
      </c>
      <c r="T2559" t="s">
        <v>32</v>
      </c>
      <c r="U2559" t="s">
        <v>33</v>
      </c>
      <c r="V2559" t="s">
        <v>53</v>
      </c>
    </row>
    <row r="2560" spans="1:22" x14ac:dyDescent="0.45">
      <c r="A2560" t="s">
        <v>42</v>
      </c>
      <c r="B2560" t="s">
        <v>206</v>
      </c>
      <c r="C2560">
        <v>2022</v>
      </c>
      <c r="D2560">
        <v>245</v>
      </c>
      <c r="E2560">
        <v>4</v>
      </c>
      <c r="F2560" s="2">
        <v>44677</v>
      </c>
      <c r="G2560" t="s">
        <v>393</v>
      </c>
      <c r="H2560" t="s">
        <v>398</v>
      </c>
      <c r="I2560" t="s">
        <v>385</v>
      </c>
      <c r="J2560" t="s">
        <v>36</v>
      </c>
      <c r="P2560">
        <v>0</v>
      </c>
      <c r="Q2560">
        <v>0</v>
      </c>
      <c r="R2560">
        <v>0</v>
      </c>
    </row>
    <row r="2561" spans="1:22" x14ac:dyDescent="0.45">
      <c r="A2561" t="s">
        <v>42</v>
      </c>
      <c r="B2561" t="s">
        <v>206</v>
      </c>
      <c r="C2561">
        <v>2022</v>
      </c>
      <c r="D2561">
        <v>246</v>
      </c>
      <c r="E2561">
        <v>4</v>
      </c>
      <c r="F2561" s="2">
        <v>44677</v>
      </c>
      <c r="G2561" t="s">
        <v>393</v>
      </c>
      <c r="H2561" t="s">
        <v>398</v>
      </c>
      <c r="I2561" t="s">
        <v>385</v>
      </c>
      <c r="J2561" t="s">
        <v>21</v>
      </c>
      <c r="P2561">
        <v>0</v>
      </c>
      <c r="Q2561">
        <v>0</v>
      </c>
      <c r="R2561">
        <v>0</v>
      </c>
    </row>
    <row r="2562" spans="1:22" x14ac:dyDescent="0.45">
      <c r="A2562" t="s">
        <v>42</v>
      </c>
      <c r="B2562" t="s">
        <v>206</v>
      </c>
      <c r="C2562">
        <v>2022</v>
      </c>
      <c r="D2562">
        <v>247</v>
      </c>
      <c r="E2562">
        <v>4</v>
      </c>
      <c r="F2562" s="2">
        <v>44677</v>
      </c>
      <c r="G2562" t="s">
        <v>393</v>
      </c>
      <c r="H2562" t="s">
        <v>398</v>
      </c>
      <c r="I2562" t="s">
        <v>385</v>
      </c>
      <c r="J2562" t="s">
        <v>37</v>
      </c>
      <c r="P2562">
        <v>0</v>
      </c>
      <c r="Q2562">
        <v>0</v>
      </c>
      <c r="R2562">
        <v>0</v>
      </c>
    </row>
    <row r="2563" spans="1:22" x14ac:dyDescent="0.45">
      <c r="A2563" t="s">
        <v>42</v>
      </c>
      <c r="B2563" t="s">
        <v>206</v>
      </c>
      <c r="C2563">
        <v>2022</v>
      </c>
      <c r="D2563">
        <v>248</v>
      </c>
      <c r="E2563">
        <v>4</v>
      </c>
      <c r="F2563" s="2">
        <v>44677</v>
      </c>
      <c r="G2563" t="s">
        <v>393</v>
      </c>
      <c r="H2563" t="s">
        <v>398</v>
      </c>
      <c r="I2563" t="s">
        <v>385</v>
      </c>
      <c r="J2563" t="s">
        <v>22</v>
      </c>
      <c r="P2563">
        <v>0</v>
      </c>
      <c r="Q2563">
        <v>0</v>
      </c>
      <c r="R2563">
        <v>0</v>
      </c>
    </row>
    <row r="2564" spans="1:22" x14ac:dyDescent="0.45">
      <c r="A2564" t="s">
        <v>42</v>
      </c>
      <c r="B2564" t="s">
        <v>206</v>
      </c>
      <c r="C2564">
        <v>2022</v>
      </c>
      <c r="D2564">
        <v>249</v>
      </c>
      <c r="E2564">
        <v>4</v>
      </c>
      <c r="F2564" s="2">
        <v>44677</v>
      </c>
      <c r="G2564" t="s">
        <v>393</v>
      </c>
      <c r="H2564" t="s">
        <v>397</v>
      </c>
      <c r="I2564" t="s">
        <v>390</v>
      </c>
      <c r="J2564" t="s">
        <v>19</v>
      </c>
      <c r="K2564" t="s">
        <v>223</v>
      </c>
      <c r="L2564" t="s">
        <v>532</v>
      </c>
      <c r="M2564" t="s">
        <v>148</v>
      </c>
      <c r="N2564" t="s">
        <v>224</v>
      </c>
      <c r="O2564" t="s">
        <v>7</v>
      </c>
      <c r="P2564">
        <v>3</v>
      </c>
      <c r="Q2564">
        <v>1</v>
      </c>
      <c r="R2564">
        <v>4</v>
      </c>
      <c r="S2564" t="s">
        <v>34</v>
      </c>
      <c r="T2564" t="s">
        <v>32</v>
      </c>
      <c r="U2564" t="s">
        <v>33</v>
      </c>
      <c r="V2564" t="s">
        <v>53</v>
      </c>
    </row>
    <row r="2565" spans="1:22" x14ac:dyDescent="0.45">
      <c r="A2565" t="s">
        <v>42</v>
      </c>
      <c r="B2565" t="s">
        <v>206</v>
      </c>
      <c r="C2565">
        <v>2022</v>
      </c>
      <c r="D2565">
        <v>250</v>
      </c>
      <c r="E2565">
        <v>4</v>
      </c>
      <c r="F2565" s="2">
        <v>44677</v>
      </c>
      <c r="G2565" t="s">
        <v>393</v>
      </c>
      <c r="H2565" t="s">
        <v>399</v>
      </c>
      <c r="I2565" t="s">
        <v>382</v>
      </c>
      <c r="J2565" t="s">
        <v>19</v>
      </c>
      <c r="K2565" t="s">
        <v>223</v>
      </c>
      <c r="L2565" t="s">
        <v>532</v>
      </c>
      <c r="M2565" t="s">
        <v>148</v>
      </c>
      <c r="N2565" t="s">
        <v>224</v>
      </c>
      <c r="O2565" t="s">
        <v>7</v>
      </c>
      <c r="P2565">
        <v>0</v>
      </c>
      <c r="Q2565">
        <v>1</v>
      </c>
      <c r="R2565">
        <v>1</v>
      </c>
      <c r="S2565" t="s">
        <v>34</v>
      </c>
      <c r="T2565" t="s">
        <v>32</v>
      </c>
      <c r="U2565" t="s">
        <v>33</v>
      </c>
      <c r="V2565" t="s">
        <v>53</v>
      </c>
    </row>
    <row r="2566" spans="1:22" x14ac:dyDescent="0.45">
      <c r="A2566" t="s">
        <v>42</v>
      </c>
      <c r="B2566" t="s">
        <v>206</v>
      </c>
      <c r="C2566">
        <v>2022</v>
      </c>
      <c r="D2566">
        <v>251</v>
      </c>
      <c r="E2566">
        <v>5</v>
      </c>
      <c r="F2566" s="2">
        <v>44694</v>
      </c>
      <c r="G2566" t="s">
        <v>393</v>
      </c>
      <c r="H2566" t="s">
        <v>397</v>
      </c>
      <c r="I2566" t="s">
        <v>390</v>
      </c>
      <c r="J2566" t="s">
        <v>19</v>
      </c>
      <c r="K2566" t="s">
        <v>223</v>
      </c>
      <c r="L2566" t="s">
        <v>532</v>
      </c>
      <c r="M2566" t="s">
        <v>148</v>
      </c>
      <c r="N2566" t="s">
        <v>224</v>
      </c>
      <c r="O2566" t="s">
        <v>7</v>
      </c>
      <c r="P2566">
        <v>2</v>
      </c>
      <c r="Q2566">
        <v>0</v>
      </c>
      <c r="R2566">
        <v>2</v>
      </c>
      <c r="S2566" t="s">
        <v>34</v>
      </c>
      <c r="T2566" t="s">
        <v>32</v>
      </c>
      <c r="U2566" t="s">
        <v>33</v>
      </c>
      <c r="V2566" t="s">
        <v>53</v>
      </c>
    </row>
    <row r="2567" spans="1:22" x14ac:dyDescent="0.45">
      <c r="A2567" t="s">
        <v>42</v>
      </c>
      <c r="B2567" t="s">
        <v>206</v>
      </c>
      <c r="C2567">
        <v>2020</v>
      </c>
      <c r="D2567">
        <v>252</v>
      </c>
      <c r="E2567">
        <v>11</v>
      </c>
      <c r="F2567" s="2">
        <v>44153</v>
      </c>
      <c r="G2567" t="s">
        <v>393</v>
      </c>
      <c r="H2567" t="s">
        <v>397</v>
      </c>
      <c r="I2567" t="s">
        <v>390</v>
      </c>
      <c r="J2567" t="s">
        <v>19</v>
      </c>
      <c r="K2567" t="s">
        <v>253</v>
      </c>
      <c r="L2567" t="s">
        <v>510</v>
      </c>
      <c r="M2567" t="s">
        <v>254</v>
      </c>
      <c r="N2567" t="s">
        <v>255</v>
      </c>
      <c r="O2567" t="s">
        <v>7</v>
      </c>
      <c r="P2567">
        <v>0</v>
      </c>
      <c r="Q2567">
        <v>1</v>
      </c>
      <c r="R2567">
        <v>1</v>
      </c>
      <c r="S2567" t="s">
        <v>62</v>
      </c>
      <c r="T2567" t="s">
        <v>99</v>
      </c>
      <c r="U2567" t="s">
        <v>100</v>
      </c>
      <c r="V2567" t="s">
        <v>101</v>
      </c>
    </row>
    <row r="2568" spans="1:22" x14ac:dyDescent="0.45">
      <c r="A2568" t="s">
        <v>42</v>
      </c>
      <c r="B2568" t="s">
        <v>206</v>
      </c>
      <c r="C2568">
        <v>2020</v>
      </c>
      <c r="D2568">
        <v>253</v>
      </c>
      <c r="E2568">
        <v>11</v>
      </c>
      <c r="F2568" s="2">
        <v>44153</v>
      </c>
      <c r="G2568" t="s">
        <v>393</v>
      </c>
      <c r="H2568" t="s">
        <v>399</v>
      </c>
      <c r="I2568" t="s">
        <v>382</v>
      </c>
      <c r="J2568" t="s">
        <v>19</v>
      </c>
      <c r="K2568" t="s">
        <v>253</v>
      </c>
      <c r="L2568" t="s">
        <v>510</v>
      </c>
      <c r="M2568" t="s">
        <v>254</v>
      </c>
      <c r="N2568" t="s">
        <v>255</v>
      </c>
      <c r="O2568" t="s">
        <v>7</v>
      </c>
      <c r="P2568">
        <v>2</v>
      </c>
      <c r="Q2568">
        <v>0</v>
      </c>
      <c r="R2568">
        <v>2</v>
      </c>
      <c r="S2568" t="s">
        <v>62</v>
      </c>
      <c r="T2568" t="s">
        <v>99</v>
      </c>
      <c r="U2568" t="s">
        <v>100</v>
      </c>
      <c r="V2568" t="s">
        <v>101</v>
      </c>
    </row>
    <row r="2569" spans="1:22" x14ac:dyDescent="0.45">
      <c r="A2569" t="s">
        <v>42</v>
      </c>
      <c r="B2569" t="s">
        <v>206</v>
      </c>
      <c r="C2569">
        <v>2021</v>
      </c>
      <c r="D2569">
        <v>254</v>
      </c>
      <c r="E2569">
        <v>12</v>
      </c>
      <c r="F2569" s="2">
        <v>44540</v>
      </c>
      <c r="G2569" t="s">
        <v>393</v>
      </c>
      <c r="H2569" t="s">
        <v>397</v>
      </c>
      <c r="I2569" t="s">
        <v>390</v>
      </c>
      <c r="J2569" t="s">
        <v>19</v>
      </c>
      <c r="K2569" t="s">
        <v>253</v>
      </c>
      <c r="L2569" t="s">
        <v>510</v>
      </c>
      <c r="M2569" t="s">
        <v>254</v>
      </c>
      <c r="N2569" t="s">
        <v>255</v>
      </c>
      <c r="O2569" t="s">
        <v>7</v>
      </c>
      <c r="P2569">
        <v>1</v>
      </c>
      <c r="Q2569">
        <v>0</v>
      </c>
      <c r="R2569">
        <v>1</v>
      </c>
      <c r="S2569" t="s">
        <v>62</v>
      </c>
      <c r="T2569" t="s">
        <v>99</v>
      </c>
      <c r="U2569" t="s">
        <v>100</v>
      </c>
      <c r="V2569" t="s">
        <v>101</v>
      </c>
    </row>
    <row r="2570" spans="1:22" x14ac:dyDescent="0.45">
      <c r="A2570" t="s">
        <v>42</v>
      </c>
      <c r="B2570" t="s">
        <v>206</v>
      </c>
      <c r="C2570">
        <v>2022</v>
      </c>
      <c r="D2570">
        <v>255</v>
      </c>
      <c r="E2570">
        <v>3</v>
      </c>
      <c r="F2570" s="2">
        <v>44621</v>
      </c>
      <c r="G2570" t="s">
        <v>393</v>
      </c>
      <c r="H2570" t="s">
        <v>399</v>
      </c>
      <c r="I2570" t="s">
        <v>382</v>
      </c>
      <c r="J2570" t="s">
        <v>19</v>
      </c>
      <c r="K2570" t="s">
        <v>181</v>
      </c>
      <c r="L2570" t="s">
        <v>539</v>
      </c>
      <c r="M2570" t="s">
        <v>59</v>
      </c>
      <c r="N2570" t="s">
        <v>182</v>
      </c>
      <c r="O2570" t="s">
        <v>7</v>
      </c>
      <c r="P2570">
        <v>1</v>
      </c>
      <c r="Q2570">
        <v>1</v>
      </c>
      <c r="R2570">
        <v>2</v>
      </c>
      <c r="S2570" t="s">
        <v>62</v>
      </c>
      <c r="T2570" t="s">
        <v>61</v>
      </c>
      <c r="U2570" t="s">
        <v>63</v>
      </c>
      <c r="V2570" t="s">
        <v>64</v>
      </c>
    </row>
    <row r="2571" spans="1:22" x14ac:dyDescent="0.45">
      <c r="A2571" t="s">
        <v>42</v>
      </c>
      <c r="B2571" t="s">
        <v>206</v>
      </c>
      <c r="C2571">
        <v>2019</v>
      </c>
      <c r="D2571">
        <v>256</v>
      </c>
      <c r="E2571">
        <v>10</v>
      </c>
      <c r="F2571" s="2">
        <v>43763</v>
      </c>
      <c r="G2571" t="s">
        <v>393</v>
      </c>
      <c r="H2571" t="s">
        <v>397</v>
      </c>
      <c r="I2571" t="s">
        <v>390</v>
      </c>
      <c r="J2571" t="s">
        <v>19</v>
      </c>
      <c r="K2571" t="s">
        <v>96</v>
      </c>
      <c r="L2571" t="s">
        <v>542</v>
      </c>
      <c r="M2571" t="s">
        <v>97</v>
      </c>
      <c r="N2571" t="s">
        <v>98</v>
      </c>
      <c r="O2571" t="s">
        <v>7</v>
      </c>
      <c r="P2571">
        <v>1</v>
      </c>
      <c r="Q2571">
        <v>0</v>
      </c>
      <c r="R2571">
        <v>1</v>
      </c>
      <c r="S2571" t="s">
        <v>62</v>
      </c>
      <c r="T2571" t="s">
        <v>99</v>
      </c>
      <c r="U2571" t="s">
        <v>100</v>
      </c>
      <c r="V2571" t="s">
        <v>101</v>
      </c>
    </row>
    <row r="2572" spans="1:22" x14ac:dyDescent="0.45">
      <c r="A2572" t="s">
        <v>42</v>
      </c>
      <c r="B2572" t="s">
        <v>206</v>
      </c>
      <c r="C2572">
        <v>2019</v>
      </c>
      <c r="D2572">
        <v>257</v>
      </c>
      <c r="E2572">
        <v>11</v>
      </c>
      <c r="F2572" s="2">
        <v>43798</v>
      </c>
      <c r="G2572" t="s">
        <v>393</v>
      </c>
      <c r="H2572" t="s">
        <v>397</v>
      </c>
      <c r="I2572" t="s">
        <v>390</v>
      </c>
      <c r="J2572" t="s">
        <v>19</v>
      </c>
      <c r="K2572" t="s">
        <v>96</v>
      </c>
      <c r="L2572" t="s">
        <v>542</v>
      </c>
      <c r="M2572" t="s">
        <v>97</v>
      </c>
      <c r="N2572" t="s">
        <v>98</v>
      </c>
      <c r="O2572" t="s">
        <v>7</v>
      </c>
      <c r="P2572">
        <v>2</v>
      </c>
      <c r="Q2572">
        <v>2</v>
      </c>
      <c r="R2572">
        <v>4</v>
      </c>
      <c r="S2572" t="s">
        <v>62</v>
      </c>
      <c r="T2572" t="s">
        <v>99</v>
      </c>
      <c r="U2572" t="s">
        <v>100</v>
      </c>
      <c r="V2572" t="s">
        <v>101</v>
      </c>
    </row>
    <row r="2573" spans="1:22" x14ac:dyDescent="0.45">
      <c r="A2573" t="s">
        <v>42</v>
      </c>
      <c r="B2573" t="s">
        <v>206</v>
      </c>
      <c r="C2573">
        <v>2020</v>
      </c>
      <c r="D2573">
        <v>258</v>
      </c>
      <c r="E2573">
        <v>1</v>
      </c>
      <c r="F2573" s="2">
        <v>43860</v>
      </c>
      <c r="G2573" t="s">
        <v>393</v>
      </c>
      <c r="H2573" t="s">
        <v>397</v>
      </c>
      <c r="I2573" t="s">
        <v>390</v>
      </c>
      <c r="J2573" t="s">
        <v>19</v>
      </c>
      <c r="K2573" t="s">
        <v>96</v>
      </c>
      <c r="L2573" t="s">
        <v>542</v>
      </c>
      <c r="M2573" t="s">
        <v>97</v>
      </c>
      <c r="N2573" t="s">
        <v>98</v>
      </c>
      <c r="O2573" t="s">
        <v>7</v>
      </c>
      <c r="P2573">
        <v>1</v>
      </c>
      <c r="Q2573">
        <v>0</v>
      </c>
      <c r="R2573">
        <v>1</v>
      </c>
      <c r="S2573" t="s">
        <v>62</v>
      </c>
      <c r="T2573" t="s">
        <v>99</v>
      </c>
      <c r="U2573" t="s">
        <v>100</v>
      </c>
      <c r="V2573" t="s">
        <v>101</v>
      </c>
    </row>
    <row r="2574" spans="1:22" x14ac:dyDescent="0.45">
      <c r="A2574" t="s">
        <v>42</v>
      </c>
      <c r="B2574" t="s">
        <v>206</v>
      </c>
      <c r="C2574">
        <v>2022</v>
      </c>
      <c r="D2574">
        <v>259</v>
      </c>
      <c r="E2574">
        <v>5</v>
      </c>
      <c r="F2574" s="2">
        <v>44694</v>
      </c>
      <c r="G2574" t="s">
        <v>393</v>
      </c>
      <c r="H2574" t="s">
        <v>398</v>
      </c>
      <c r="I2574" t="s">
        <v>385</v>
      </c>
      <c r="J2574" t="s">
        <v>36</v>
      </c>
      <c r="P2574">
        <v>0</v>
      </c>
      <c r="Q2574">
        <v>0</v>
      </c>
      <c r="R2574">
        <v>0</v>
      </c>
    </row>
    <row r="2575" spans="1:22" x14ac:dyDescent="0.45">
      <c r="A2575" t="s">
        <v>42</v>
      </c>
      <c r="B2575" t="s">
        <v>206</v>
      </c>
      <c r="C2575">
        <v>2022</v>
      </c>
      <c r="D2575">
        <v>260</v>
      </c>
      <c r="E2575">
        <v>5</v>
      </c>
      <c r="F2575" s="2">
        <v>44694</v>
      </c>
      <c r="G2575" t="s">
        <v>393</v>
      </c>
      <c r="H2575" t="s">
        <v>398</v>
      </c>
      <c r="I2575" t="s">
        <v>385</v>
      </c>
      <c r="J2575" t="s">
        <v>21</v>
      </c>
      <c r="P2575">
        <v>0</v>
      </c>
      <c r="Q2575">
        <v>0</v>
      </c>
      <c r="R2575">
        <v>0</v>
      </c>
    </row>
    <row r="2576" spans="1:22" x14ac:dyDescent="0.45">
      <c r="A2576" t="s">
        <v>42</v>
      </c>
      <c r="B2576" t="s">
        <v>206</v>
      </c>
      <c r="C2576">
        <v>2022</v>
      </c>
      <c r="D2576">
        <v>261</v>
      </c>
      <c r="E2576">
        <v>5</v>
      </c>
      <c r="F2576" s="2">
        <v>44694</v>
      </c>
      <c r="G2576" t="s">
        <v>393</v>
      </c>
      <c r="H2576" t="s">
        <v>398</v>
      </c>
      <c r="I2576" t="s">
        <v>385</v>
      </c>
      <c r="J2576" t="s">
        <v>37</v>
      </c>
      <c r="P2576">
        <v>0</v>
      </c>
      <c r="Q2576">
        <v>0</v>
      </c>
      <c r="R2576">
        <v>0</v>
      </c>
    </row>
    <row r="2577" spans="1:22" x14ac:dyDescent="0.45">
      <c r="A2577" t="s">
        <v>42</v>
      </c>
      <c r="B2577" t="s">
        <v>206</v>
      </c>
      <c r="C2577">
        <v>2022</v>
      </c>
      <c r="D2577">
        <v>262</v>
      </c>
      <c r="E2577">
        <v>5</v>
      </c>
      <c r="F2577" s="2">
        <v>44694</v>
      </c>
      <c r="G2577" t="s">
        <v>393</v>
      </c>
      <c r="H2577" t="s">
        <v>398</v>
      </c>
      <c r="I2577" t="s">
        <v>385</v>
      </c>
      <c r="J2577" t="s">
        <v>22</v>
      </c>
      <c r="P2577">
        <v>0</v>
      </c>
      <c r="Q2577">
        <v>0</v>
      </c>
      <c r="R2577">
        <v>0</v>
      </c>
    </row>
    <row r="2578" spans="1:22" x14ac:dyDescent="0.45">
      <c r="A2578" t="s">
        <v>42</v>
      </c>
      <c r="B2578" t="s">
        <v>206</v>
      </c>
      <c r="C2578">
        <v>2020</v>
      </c>
      <c r="D2578">
        <v>263</v>
      </c>
      <c r="E2578">
        <v>10</v>
      </c>
      <c r="F2578" s="2">
        <v>44134</v>
      </c>
      <c r="G2578" t="s">
        <v>393</v>
      </c>
      <c r="H2578" t="s">
        <v>397</v>
      </c>
      <c r="I2578" t="s">
        <v>390</v>
      </c>
      <c r="J2578" t="s">
        <v>19</v>
      </c>
      <c r="K2578" t="s">
        <v>96</v>
      </c>
      <c r="L2578" t="s">
        <v>542</v>
      </c>
      <c r="M2578" t="s">
        <v>97</v>
      </c>
      <c r="N2578" t="s">
        <v>98</v>
      </c>
      <c r="O2578" t="s">
        <v>7</v>
      </c>
      <c r="P2578">
        <v>5</v>
      </c>
      <c r="Q2578">
        <v>2</v>
      </c>
      <c r="R2578">
        <v>7</v>
      </c>
      <c r="S2578" t="s">
        <v>62</v>
      </c>
      <c r="T2578" t="s">
        <v>99</v>
      </c>
      <c r="U2578" t="s">
        <v>100</v>
      </c>
      <c r="V2578" t="s">
        <v>101</v>
      </c>
    </row>
    <row r="2579" spans="1:22" x14ac:dyDescent="0.45">
      <c r="A2579" t="s">
        <v>42</v>
      </c>
      <c r="B2579" t="s">
        <v>206</v>
      </c>
      <c r="C2579">
        <v>2020</v>
      </c>
      <c r="D2579">
        <v>264</v>
      </c>
      <c r="E2579">
        <v>11</v>
      </c>
      <c r="F2579" s="2">
        <v>44153</v>
      </c>
      <c r="G2579" t="s">
        <v>393</v>
      </c>
      <c r="H2579" t="s">
        <v>397</v>
      </c>
      <c r="I2579" t="s">
        <v>390</v>
      </c>
      <c r="J2579" t="s">
        <v>19</v>
      </c>
      <c r="K2579" t="s">
        <v>96</v>
      </c>
      <c r="L2579" t="s">
        <v>542</v>
      </c>
      <c r="M2579" t="s">
        <v>97</v>
      </c>
      <c r="N2579" t="s">
        <v>98</v>
      </c>
      <c r="O2579" t="s">
        <v>7</v>
      </c>
      <c r="P2579">
        <v>1</v>
      </c>
      <c r="Q2579">
        <v>3</v>
      </c>
      <c r="R2579">
        <v>4</v>
      </c>
      <c r="S2579" t="s">
        <v>62</v>
      </c>
      <c r="T2579" t="s">
        <v>99</v>
      </c>
      <c r="U2579" t="s">
        <v>100</v>
      </c>
      <c r="V2579" t="s">
        <v>101</v>
      </c>
    </row>
    <row r="2580" spans="1:22" x14ac:dyDescent="0.45">
      <c r="A2580" t="s">
        <v>42</v>
      </c>
      <c r="B2580" t="s">
        <v>206</v>
      </c>
      <c r="C2580">
        <v>2021</v>
      </c>
      <c r="D2580">
        <v>265</v>
      </c>
      <c r="E2580">
        <v>4</v>
      </c>
      <c r="F2580" s="2">
        <v>44301</v>
      </c>
      <c r="G2580" t="s">
        <v>393</v>
      </c>
      <c r="H2580" t="s">
        <v>397</v>
      </c>
      <c r="I2580" t="s">
        <v>390</v>
      </c>
      <c r="J2580" t="s">
        <v>19</v>
      </c>
      <c r="K2580" t="s">
        <v>96</v>
      </c>
      <c r="L2580" t="s">
        <v>542</v>
      </c>
      <c r="M2580" t="s">
        <v>97</v>
      </c>
      <c r="N2580" t="s">
        <v>98</v>
      </c>
      <c r="O2580" t="s">
        <v>7</v>
      </c>
      <c r="P2580">
        <v>51</v>
      </c>
      <c r="Q2580">
        <v>24</v>
      </c>
      <c r="R2580">
        <v>75</v>
      </c>
      <c r="S2580" t="s">
        <v>62</v>
      </c>
      <c r="T2580" t="s">
        <v>99</v>
      </c>
      <c r="U2580" t="s">
        <v>100</v>
      </c>
      <c r="V2580" t="s">
        <v>101</v>
      </c>
    </row>
    <row r="2581" spans="1:22" x14ac:dyDescent="0.45">
      <c r="A2581" t="s">
        <v>42</v>
      </c>
      <c r="B2581" t="s">
        <v>206</v>
      </c>
      <c r="C2581">
        <v>2021</v>
      </c>
      <c r="D2581">
        <v>266</v>
      </c>
      <c r="E2581">
        <v>4</v>
      </c>
      <c r="F2581" s="2">
        <v>44301</v>
      </c>
      <c r="G2581" t="s">
        <v>393</v>
      </c>
      <c r="H2581" t="s">
        <v>398</v>
      </c>
      <c r="I2581" t="s">
        <v>385</v>
      </c>
      <c r="J2581" t="s">
        <v>21</v>
      </c>
      <c r="K2581" t="s">
        <v>96</v>
      </c>
      <c r="L2581" t="s">
        <v>542</v>
      </c>
      <c r="M2581" t="s">
        <v>97</v>
      </c>
      <c r="N2581" t="s">
        <v>98</v>
      </c>
      <c r="O2581" t="s">
        <v>7</v>
      </c>
      <c r="P2581">
        <v>1</v>
      </c>
      <c r="Q2581">
        <v>0</v>
      </c>
      <c r="R2581">
        <v>1</v>
      </c>
      <c r="S2581" t="s">
        <v>62</v>
      </c>
      <c r="T2581" t="s">
        <v>99</v>
      </c>
      <c r="U2581" t="s">
        <v>100</v>
      </c>
      <c r="V2581" t="s">
        <v>101</v>
      </c>
    </row>
    <row r="2582" spans="1:22" x14ac:dyDescent="0.45">
      <c r="A2582" t="s">
        <v>42</v>
      </c>
      <c r="B2582" t="s">
        <v>206</v>
      </c>
      <c r="C2582">
        <v>2021</v>
      </c>
      <c r="D2582">
        <v>267</v>
      </c>
      <c r="E2582">
        <v>5</v>
      </c>
      <c r="F2582" s="2">
        <v>44328</v>
      </c>
      <c r="G2582" t="s">
        <v>393</v>
      </c>
      <c r="H2582" t="s">
        <v>397</v>
      </c>
      <c r="I2582" t="s">
        <v>390</v>
      </c>
      <c r="J2582" t="s">
        <v>19</v>
      </c>
      <c r="K2582" t="s">
        <v>96</v>
      </c>
      <c r="L2582" t="s">
        <v>542</v>
      </c>
      <c r="M2582" t="s">
        <v>97</v>
      </c>
      <c r="N2582" t="s">
        <v>98</v>
      </c>
      <c r="O2582" t="s">
        <v>7</v>
      </c>
      <c r="P2582">
        <v>3</v>
      </c>
      <c r="Q2582">
        <v>3</v>
      </c>
      <c r="R2582">
        <v>6</v>
      </c>
      <c r="S2582" t="s">
        <v>62</v>
      </c>
      <c r="T2582" t="s">
        <v>99</v>
      </c>
      <c r="U2582" t="s">
        <v>100</v>
      </c>
      <c r="V2582" t="s">
        <v>101</v>
      </c>
    </row>
    <row r="2583" spans="1:22" x14ac:dyDescent="0.45">
      <c r="A2583" t="s">
        <v>42</v>
      </c>
      <c r="B2583" t="s">
        <v>206</v>
      </c>
      <c r="C2583">
        <v>2021</v>
      </c>
      <c r="D2583">
        <v>268</v>
      </c>
      <c r="E2583">
        <v>6</v>
      </c>
      <c r="F2583" s="2">
        <v>44358</v>
      </c>
      <c r="G2583" t="s">
        <v>393</v>
      </c>
      <c r="H2583" t="s">
        <v>397</v>
      </c>
      <c r="I2583" t="s">
        <v>390</v>
      </c>
      <c r="J2583" t="s">
        <v>19</v>
      </c>
      <c r="K2583" t="s">
        <v>96</v>
      </c>
      <c r="L2583" t="s">
        <v>542</v>
      </c>
      <c r="M2583" t="s">
        <v>97</v>
      </c>
      <c r="N2583" t="s">
        <v>98</v>
      </c>
      <c r="O2583" t="s">
        <v>7</v>
      </c>
      <c r="P2583">
        <v>1</v>
      </c>
      <c r="Q2583">
        <v>0</v>
      </c>
      <c r="R2583">
        <v>1</v>
      </c>
      <c r="S2583" t="s">
        <v>62</v>
      </c>
      <c r="T2583" t="s">
        <v>99</v>
      </c>
      <c r="U2583" t="s">
        <v>100</v>
      </c>
      <c r="V2583" t="s">
        <v>101</v>
      </c>
    </row>
    <row r="2584" spans="1:22" x14ac:dyDescent="0.45">
      <c r="A2584" t="s">
        <v>42</v>
      </c>
      <c r="B2584" t="s">
        <v>206</v>
      </c>
      <c r="C2584">
        <v>2021</v>
      </c>
      <c r="D2584">
        <v>269</v>
      </c>
      <c r="E2584">
        <v>9</v>
      </c>
      <c r="F2584" s="2">
        <v>44469</v>
      </c>
      <c r="G2584" t="s">
        <v>393</v>
      </c>
      <c r="H2584" t="s">
        <v>397</v>
      </c>
      <c r="I2584" t="s">
        <v>390</v>
      </c>
      <c r="J2584" t="s">
        <v>19</v>
      </c>
      <c r="K2584" t="s">
        <v>96</v>
      </c>
      <c r="L2584" t="s">
        <v>542</v>
      </c>
      <c r="M2584" t="s">
        <v>97</v>
      </c>
      <c r="N2584" t="s">
        <v>98</v>
      </c>
      <c r="O2584" t="s">
        <v>7</v>
      </c>
      <c r="P2584">
        <v>2</v>
      </c>
      <c r="Q2584">
        <v>1</v>
      </c>
      <c r="R2584">
        <v>3</v>
      </c>
      <c r="S2584" t="s">
        <v>62</v>
      </c>
      <c r="T2584" t="s">
        <v>99</v>
      </c>
      <c r="U2584" t="s">
        <v>100</v>
      </c>
      <c r="V2584" t="s">
        <v>101</v>
      </c>
    </row>
    <row r="2585" spans="1:22" x14ac:dyDescent="0.45">
      <c r="A2585" t="s">
        <v>42</v>
      </c>
      <c r="B2585" t="s">
        <v>206</v>
      </c>
      <c r="C2585">
        <v>2021</v>
      </c>
      <c r="D2585">
        <v>270</v>
      </c>
      <c r="E2585">
        <v>11</v>
      </c>
      <c r="F2585" s="2">
        <v>44512</v>
      </c>
      <c r="G2585" t="s">
        <v>393</v>
      </c>
      <c r="H2585" t="s">
        <v>397</v>
      </c>
      <c r="I2585" t="s">
        <v>390</v>
      </c>
      <c r="J2585" t="s">
        <v>19</v>
      </c>
      <c r="K2585" t="s">
        <v>96</v>
      </c>
      <c r="L2585" t="s">
        <v>542</v>
      </c>
      <c r="M2585" t="s">
        <v>97</v>
      </c>
      <c r="N2585" t="s">
        <v>98</v>
      </c>
      <c r="O2585" t="s">
        <v>7</v>
      </c>
      <c r="P2585">
        <v>3</v>
      </c>
      <c r="Q2585">
        <v>2</v>
      </c>
      <c r="R2585">
        <v>5</v>
      </c>
      <c r="S2585" t="s">
        <v>62</v>
      </c>
      <c r="T2585" t="s">
        <v>99</v>
      </c>
      <c r="U2585" t="s">
        <v>100</v>
      </c>
      <c r="V2585" t="s">
        <v>101</v>
      </c>
    </row>
    <row r="2586" spans="1:22" x14ac:dyDescent="0.45">
      <c r="A2586" t="s">
        <v>42</v>
      </c>
      <c r="B2586" t="s">
        <v>206</v>
      </c>
      <c r="C2586">
        <v>2021</v>
      </c>
      <c r="D2586">
        <v>271</v>
      </c>
      <c r="E2586">
        <v>12</v>
      </c>
      <c r="F2586" s="2">
        <v>44540</v>
      </c>
      <c r="G2586" t="s">
        <v>393</v>
      </c>
      <c r="H2586" t="s">
        <v>397</v>
      </c>
      <c r="I2586" t="s">
        <v>390</v>
      </c>
      <c r="J2586" t="s">
        <v>19</v>
      </c>
      <c r="K2586" t="s">
        <v>96</v>
      </c>
      <c r="L2586" t="s">
        <v>542</v>
      </c>
      <c r="M2586" t="s">
        <v>97</v>
      </c>
      <c r="N2586" t="s">
        <v>98</v>
      </c>
      <c r="O2586" t="s">
        <v>7</v>
      </c>
      <c r="P2586">
        <v>16</v>
      </c>
      <c r="Q2586">
        <v>3</v>
      </c>
      <c r="R2586">
        <v>19</v>
      </c>
      <c r="S2586" t="s">
        <v>62</v>
      </c>
      <c r="T2586" t="s">
        <v>99</v>
      </c>
      <c r="U2586" t="s">
        <v>100</v>
      </c>
      <c r="V2586" t="s">
        <v>101</v>
      </c>
    </row>
    <row r="2587" spans="1:22" x14ac:dyDescent="0.45">
      <c r="A2587" t="s">
        <v>42</v>
      </c>
      <c r="B2587" t="s">
        <v>206</v>
      </c>
      <c r="C2587">
        <v>2022</v>
      </c>
      <c r="D2587">
        <v>272</v>
      </c>
      <c r="E2587">
        <v>5</v>
      </c>
      <c r="F2587" s="2">
        <v>44708</v>
      </c>
      <c r="G2587" t="s">
        <v>393</v>
      </c>
      <c r="H2587" t="s">
        <v>399</v>
      </c>
      <c r="I2587" t="s">
        <v>382</v>
      </c>
      <c r="J2587" t="s">
        <v>19</v>
      </c>
      <c r="K2587" t="s">
        <v>54</v>
      </c>
      <c r="M2587" t="s">
        <v>54</v>
      </c>
      <c r="O2587" t="s">
        <v>370</v>
      </c>
      <c r="P2587" t="s">
        <v>19</v>
      </c>
      <c r="Q2587" t="s">
        <v>19</v>
      </c>
      <c r="R2587">
        <v>1</v>
      </c>
    </row>
    <row r="2588" spans="1:22" x14ac:dyDescent="0.45">
      <c r="A2588" t="s">
        <v>42</v>
      </c>
      <c r="B2588" t="s">
        <v>206</v>
      </c>
      <c r="C2588">
        <v>2022</v>
      </c>
      <c r="D2588">
        <v>273</v>
      </c>
      <c r="E2588">
        <v>4</v>
      </c>
      <c r="F2588" s="2">
        <v>44677</v>
      </c>
      <c r="G2588" t="s">
        <v>393</v>
      </c>
      <c r="H2588" t="s">
        <v>399</v>
      </c>
      <c r="I2588" t="s">
        <v>382</v>
      </c>
      <c r="J2588" t="s">
        <v>19</v>
      </c>
      <c r="K2588" t="s">
        <v>96</v>
      </c>
      <c r="L2588" t="s">
        <v>542</v>
      </c>
      <c r="M2588" t="s">
        <v>97</v>
      </c>
      <c r="N2588" t="s">
        <v>98</v>
      </c>
      <c r="O2588" t="s">
        <v>7</v>
      </c>
      <c r="P2588">
        <v>0</v>
      </c>
      <c r="Q2588">
        <v>1</v>
      </c>
      <c r="R2588">
        <v>1</v>
      </c>
      <c r="S2588" t="s">
        <v>62</v>
      </c>
      <c r="T2588" t="s">
        <v>99</v>
      </c>
      <c r="U2588" t="s">
        <v>100</v>
      </c>
      <c r="V2588" t="s">
        <v>101</v>
      </c>
    </row>
    <row r="2589" spans="1:22" x14ac:dyDescent="0.45">
      <c r="A2589" t="s">
        <v>42</v>
      </c>
      <c r="B2589" t="s">
        <v>206</v>
      </c>
      <c r="C2589">
        <v>2022</v>
      </c>
      <c r="D2589">
        <v>274</v>
      </c>
      <c r="E2589">
        <v>5</v>
      </c>
      <c r="F2589" s="2">
        <v>44694</v>
      </c>
      <c r="G2589" t="s">
        <v>393</v>
      </c>
      <c r="H2589" t="s">
        <v>397</v>
      </c>
      <c r="I2589" t="s">
        <v>390</v>
      </c>
      <c r="J2589" t="s">
        <v>19</v>
      </c>
      <c r="K2589" t="s">
        <v>96</v>
      </c>
      <c r="L2589" t="s">
        <v>542</v>
      </c>
      <c r="M2589" t="s">
        <v>97</v>
      </c>
      <c r="N2589" t="s">
        <v>98</v>
      </c>
      <c r="O2589" t="s">
        <v>7</v>
      </c>
      <c r="P2589">
        <v>2</v>
      </c>
      <c r="Q2589">
        <v>1</v>
      </c>
      <c r="R2589">
        <v>3</v>
      </c>
      <c r="S2589" t="s">
        <v>62</v>
      </c>
      <c r="T2589" t="s">
        <v>99</v>
      </c>
      <c r="U2589" t="s">
        <v>100</v>
      </c>
      <c r="V2589" t="s">
        <v>101</v>
      </c>
    </row>
    <row r="2590" spans="1:22" x14ac:dyDescent="0.45">
      <c r="A2590" t="s">
        <v>42</v>
      </c>
      <c r="B2590" t="s">
        <v>206</v>
      </c>
      <c r="C2590">
        <v>2022</v>
      </c>
      <c r="D2590">
        <v>275</v>
      </c>
      <c r="E2590">
        <v>5</v>
      </c>
      <c r="F2590" s="2">
        <v>44694</v>
      </c>
      <c r="G2590" t="s">
        <v>393</v>
      </c>
      <c r="H2590" t="s">
        <v>399</v>
      </c>
      <c r="I2590" t="s">
        <v>382</v>
      </c>
      <c r="J2590" t="s">
        <v>19</v>
      </c>
      <c r="K2590" t="s">
        <v>96</v>
      </c>
      <c r="L2590" t="s">
        <v>542</v>
      </c>
      <c r="M2590" t="s">
        <v>97</v>
      </c>
      <c r="N2590" t="s">
        <v>98</v>
      </c>
      <c r="O2590" t="s">
        <v>7</v>
      </c>
      <c r="P2590">
        <v>1</v>
      </c>
      <c r="Q2590">
        <v>2</v>
      </c>
      <c r="R2590">
        <v>3</v>
      </c>
      <c r="S2590" t="s">
        <v>62</v>
      </c>
      <c r="T2590" t="s">
        <v>99</v>
      </c>
      <c r="U2590" t="s">
        <v>100</v>
      </c>
      <c r="V2590" t="s">
        <v>101</v>
      </c>
    </row>
    <row r="2591" spans="1:22" x14ac:dyDescent="0.45">
      <c r="A2591" t="s">
        <v>42</v>
      </c>
      <c r="B2591" t="s">
        <v>206</v>
      </c>
      <c r="C2591">
        <v>2022</v>
      </c>
      <c r="D2591">
        <v>276</v>
      </c>
      <c r="E2591">
        <v>5</v>
      </c>
      <c r="F2591" s="2">
        <v>44708</v>
      </c>
      <c r="G2591" t="s">
        <v>393</v>
      </c>
      <c r="H2591" t="s">
        <v>398</v>
      </c>
      <c r="I2591" t="s">
        <v>385</v>
      </c>
      <c r="J2591" t="s">
        <v>21</v>
      </c>
      <c r="P2591">
        <v>0</v>
      </c>
      <c r="Q2591">
        <v>0</v>
      </c>
      <c r="R2591">
        <v>0</v>
      </c>
    </row>
    <row r="2592" spans="1:22" x14ac:dyDescent="0.45">
      <c r="A2592" t="s">
        <v>42</v>
      </c>
      <c r="B2592" t="s">
        <v>206</v>
      </c>
      <c r="C2592">
        <v>2022</v>
      </c>
      <c r="D2592">
        <v>277</v>
      </c>
      <c r="E2592">
        <v>5</v>
      </c>
      <c r="F2592" s="2">
        <v>44708</v>
      </c>
      <c r="G2592" t="s">
        <v>393</v>
      </c>
      <c r="H2592" t="s">
        <v>397</v>
      </c>
      <c r="I2592" t="s">
        <v>390</v>
      </c>
      <c r="J2592" t="s">
        <v>19</v>
      </c>
      <c r="K2592" t="s">
        <v>96</v>
      </c>
      <c r="L2592" t="s">
        <v>542</v>
      </c>
      <c r="M2592" t="s">
        <v>97</v>
      </c>
      <c r="N2592" t="s">
        <v>98</v>
      </c>
      <c r="O2592" t="s">
        <v>7</v>
      </c>
      <c r="P2592">
        <v>1</v>
      </c>
      <c r="Q2592">
        <v>2</v>
      </c>
      <c r="R2592">
        <v>3</v>
      </c>
      <c r="S2592" t="s">
        <v>62</v>
      </c>
      <c r="T2592" t="s">
        <v>99</v>
      </c>
      <c r="U2592" t="s">
        <v>100</v>
      </c>
      <c r="V2592" t="s">
        <v>101</v>
      </c>
    </row>
    <row r="2593" spans="1:22" x14ac:dyDescent="0.45">
      <c r="A2593" t="s">
        <v>42</v>
      </c>
      <c r="B2593" t="s">
        <v>206</v>
      </c>
      <c r="C2593">
        <v>2021</v>
      </c>
      <c r="D2593">
        <v>278</v>
      </c>
      <c r="E2593">
        <v>2</v>
      </c>
      <c r="F2593" s="2">
        <v>44246</v>
      </c>
      <c r="G2593" t="s">
        <v>393</v>
      </c>
      <c r="H2593" t="s">
        <v>398</v>
      </c>
      <c r="I2593" t="s">
        <v>385</v>
      </c>
      <c r="J2593" t="s">
        <v>21</v>
      </c>
      <c r="K2593" t="s">
        <v>150</v>
      </c>
      <c r="L2593" t="s">
        <v>545</v>
      </c>
      <c r="M2593" t="s">
        <v>151</v>
      </c>
      <c r="N2593" t="s">
        <v>152</v>
      </c>
      <c r="O2593" t="s">
        <v>7</v>
      </c>
      <c r="P2593">
        <v>0</v>
      </c>
      <c r="Q2593">
        <v>1</v>
      </c>
      <c r="R2593">
        <v>1</v>
      </c>
      <c r="S2593" t="s">
        <v>34</v>
      </c>
      <c r="T2593" t="s">
        <v>32</v>
      </c>
      <c r="U2593" t="s">
        <v>67</v>
      </c>
      <c r="V2593" t="s">
        <v>71</v>
      </c>
    </row>
    <row r="2594" spans="1:22" x14ac:dyDescent="0.45">
      <c r="A2594" t="s">
        <v>42</v>
      </c>
      <c r="B2594" t="s">
        <v>206</v>
      </c>
      <c r="C2594">
        <v>2019</v>
      </c>
      <c r="D2594">
        <v>279</v>
      </c>
      <c r="E2594">
        <v>11</v>
      </c>
      <c r="F2594" s="2">
        <v>43798</v>
      </c>
      <c r="G2594" t="s">
        <v>393</v>
      </c>
      <c r="H2594" t="s">
        <v>399</v>
      </c>
      <c r="I2594" t="s">
        <v>382</v>
      </c>
      <c r="J2594" t="s">
        <v>19</v>
      </c>
      <c r="K2594" t="s">
        <v>110</v>
      </c>
      <c r="L2594" t="s">
        <v>547</v>
      </c>
      <c r="M2594" t="s">
        <v>111</v>
      </c>
      <c r="N2594" t="s">
        <v>112</v>
      </c>
      <c r="O2594" t="s">
        <v>7</v>
      </c>
      <c r="P2594">
        <v>0</v>
      </c>
      <c r="Q2594">
        <v>2</v>
      </c>
      <c r="R2594">
        <v>2</v>
      </c>
      <c r="S2594" t="s">
        <v>34</v>
      </c>
      <c r="T2594" t="s">
        <v>32</v>
      </c>
      <c r="U2594" t="s">
        <v>67</v>
      </c>
      <c r="V2594" t="s">
        <v>71</v>
      </c>
    </row>
    <row r="2595" spans="1:22" x14ac:dyDescent="0.45">
      <c r="A2595" t="s">
        <v>42</v>
      </c>
      <c r="B2595" t="s">
        <v>206</v>
      </c>
      <c r="C2595">
        <v>2020</v>
      </c>
      <c r="D2595">
        <v>280</v>
      </c>
      <c r="E2595">
        <v>1</v>
      </c>
      <c r="F2595" s="2">
        <v>43860</v>
      </c>
      <c r="G2595" t="s">
        <v>393</v>
      </c>
      <c r="H2595" t="s">
        <v>397</v>
      </c>
      <c r="I2595" t="s">
        <v>390</v>
      </c>
      <c r="J2595" t="s">
        <v>19</v>
      </c>
      <c r="K2595" t="s">
        <v>110</v>
      </c>
      <c r="L2595" t="s">
        <v>547</v>
      </c>
      <c r="M2595" t="s">
        <v>111</v>
      </c>
      <c r="N2595" t="s">
        <v>112</v>
      </c>
      <c r="O2595" t="s">
        <v>7</v>
      </c>
      <c r="P2595">
        <v>2</v>
      </c>
      <c r="Q2595">
        <v>0</v>
      </c>
      <c r="R2595">
        <v>2</v>
      </c>
      <c r="S2595" t="s">
        <v>34</v>
      </c>
      <c r="T2595" t="s">
        <v>32</v>
      </c>
      <c r="U2595" t="s">
        <v>67</v>
      </c>
      <c r="V2595" t="s">
        <v>71</v>
      </c>
    </row>
    <row r="2596" spans="1:22" x14ac:dyDescent="0.45">
      <c r="A2596" t="s">
        <v>42</v>
      </c>
      <c r="B2596" t="s">
        <v>206</v>
      </c>
      <c r="C2596">
        <v>2020</v>
      </c>
      <c r="D2596">
        <v>281</v>
      </c>
      <c r="E2596">
        <v>10</v>
      </c>
      <c r="F2596" s="2">
        <v>44134</v>
      </c>
      <c r="G2596" t="s">
        <v>393</v>
      </c>
      <c r="H2596" t="s">
        <v>397</v>
      </c>
      <c r="I2596" t="s">
        <v>390</v>
      </c>
      <c r="J2596" t="s">
        <v>19</v>
      </c>
      <c r="K2596" t="s">
        <v>110</v>
      </c>
      <c r="L2596" t="s">
        <v>547</v>
      </c>
      <c r="M2596" t="s">
        <v>111</v>
      </c>
      <c r="N2596" t="s">
        <v>112</v>
      </c>
      <c r="O2596" t="s">
        <v>7</v>
      </c>
      <c r="P2596">
        <v>2</v>
      </c>
      <c r="Q2596">
        <v>0</v>
      </c>
      <c r="R2596">
        <v>2</v>
      </c>
      <c r="S2596" t="s">
        <v>34</v>
      </c>
      <c r="T2596" t="s">
        <v>32</v>
      </c>
      <c r="U2596" t="s">
        <v>67</v>
      </c>
      <c r="V2596" t="s">
        <v>71</v>
      </c>
    </row>
    <row r="2597" spans="1:22" x14ac:dyDescent="0.45">
      <c r="A2597" t="s">
        <v>42</v>
      </c>
      <c r="B2597" t="s">
        <v>206</v>
      </c>
      <c r="C2597">
        <v>2021</v>
      </c>
      <c r="D2597">
        <v>282</v>
      </c>
      <c r="E2597">
        <v>2</v>
      </c>
      <c r="F2597" s="2">
        <v>44246</v>
      </c>
      <c r="G2597" t="s">
        <v>393</v>
      </c>
      <c r="H2597" t="s">
        <v>397</v>
      </c>
      <c r="I2597" t="s">
        <v>390</v>
      </c>
      <c r="J2597" t="s">
        <v>19</v>
      </c>
      <c r="K2597" t="s">
        <v>110</v>
      </c>
      <c r="L2597" t="s">
        <v>547</v>
      </c>
      <c r="M2597" t="s">
        <v>111</v>
      </c>
      <c r="N2597" t="s">
        <v>112</v>
      </c>
      <c r="O2597" t="s">
        <v>7</v>
      </c>
      <c r="P2597">
        <v>0</v>
      </c>
      <c r="Q2597">
        <v>1</v>
      </c>
      <c r="R2597">
        <v>1</v>
      </c>
      <c r="S2597" t="s">
        <v>34</v>
      </c>
      <c r="T2597" t="s">
        <v>32</v>
      </c>
      <c r="U2597" t="s">
        <v>67</v>
      </c>
      <c r="V2597" t="s">
        <v>71</v>
      </c>
    </row>
    <row r="2598" spans="1:22" x14ac:dyDescent="0.45">
      <c r="A2598" t="s">
        <v>42</v>
      </c>
      <c r="B2598" t="s">
        <v>206</v>
      </c>
      <c r="C2598">
        <v>2021</v>
      </c>
      <c r="D2598">
        <v>283</v>
      </c>
      <c r="E2598">
        <v>4</v>
      </c>
      <c r="F2598" s="2">
        <v>44301</v>
      </c>
      <c r="G2598" t="s">
        <v>393</v>
      </c>
      <c r="H2598" t="s">
        <v>397</v>
      </c>
      <c r="I2598" t="s">
        <v>390</v>
      </c>
      <c r="J2598" t="s">
        <v>19</v>
      </c>
      <c r="K2598" t="s">
        <v>110</v>
      </c>
      <c r="L2598" t="s">
        <v>547</v>
      </c>
      <c r="M2598" t="s">
        <v>111</v>
      </c>
      <c r="N2598" t="s">
        <v>112</v>
      </c>
      <c r="O2598" t="s">
        <v>7</v>
      </c>
      <c r="P2598">
        <v>0</v>
      </c>
      <c r="Q2598">
        <v>1</v>
      </c>
      <c r="R2598">
        <v>1</v>
      </c>
      <c r="S2598" t="s">
        <v>34</v>
      </c>
      <c r="T2598" t="s">
        <v>32</v>
      </c>
      <c r="U2598" t="s">
        <v>67</v>
      </c>
      <c r="V2598" t="s">
        <v>71</v>
      </c>
    </row>
    <row r="2599" spans="1:22" x14ac:dyDescent="0.45">
      <c r="A2599" t="s">
        <v>42</v>
      </c>
      <c r="B2599" t="s">
        <v>206</v>
      </c>
      <c r="C2599">
        <v>2021</v>
      </c>
      <c r="D2599">
        <v>284</v>
      </c>
      <c r="E2599">
        <v>4</v>
      </c>
      <c r="F2599" s="2">
        <v>44301</v>
      </c>
      <c r="G2599" t="s">
        <v>393</v>
      </c>
      <c r="H2599" t="s">
        <v>398</v>
      </c>
      <c r="I2599" t="s">
        <v>385</v>
      </c>
      <c r="J2599" t="s">
        <v>21</v>
      </c>
      <c r="K2599" t="s">
        <v>110</v>
      </c>
      <c r="L2599" t="s">
        <v>547</v>
      </c>
      <c r="M2599" t="s">
        <v>111</v>
      </c>
      <c r="N2599" t="s">
        <v>112</v>
      </c>
      <c r="O2599" t="s">
        <v>7</v>
      </c>
      <c r="P2599">
        <v>1</v>
      </c>
      <c r="Q2599">
        <v>0</v>
      </c>
      <c r="R2599">
        <v>1</v>
      </c>
      <c r="S2599" t="s">
        <v>34</v>
      </c>
      <c r="T2599" t="s">
        <v>32</v>
      </c>
      <c r="U2599" t="s">
        <v>67</v>
      </c>
      <c r="V2599" t="s">
        <v>71</v>
      </c>
    </row>
    <row r="2600" spans="1:22" x14ac:dyDescent="0.45">
      <c r="A2600" t="s">
        <v>42</v>
      </c>
      <c r="B2600" t="s">
        <v>206</v>
      </c>
      <c r="C2600">
        <v>2021</v>
      </c>
      <c r="D2600">
        <v>285</v>
      </c>
      <c r="E2600">
        <v>4</v>
      </c>
      <c r="F2600" s="2">
        <v>44301</v>
      </c>
      <c r="G2600" t="s">
        <v>393</v>
      </c>
      <c r="H2600" t="s">
        <v>399</v>
      </c>
      <c r="I2600" t="s">
        <v>382</v>
      </c>
      <c r="J2600" t="s">
        <v>19</v>
      </c>
      <c r="K2600" t="s">
        <v>110</v>
      </c>
      <c r="L2600" t="s">
        <v>547</v>
      </c>
      <c r="M2600" t="s">
        <v>111</v>
      </c>
      <c r="N2600" t="s">
        <v>112</v>
      </c>
      <c r="O2600" t="s">
        <v>7</v>
      </c>
      <c r="P2600">
        <v>1</v>
      </c>
      <c r="Q2600">
        <v>0</v>
      </c>
      <c r="R2600">
        <v>1</v>
      </c>
      <c r="S2600" t="s">
        <v>34</v>
      </c>
      <c r="T2600" t="s">
        <v>32</v>
      </c>
      <c r="U2600" t="s">
        <v>67</v>
      </c>
      <c r="V2600" t="s">
        <v>71</v>
      </c>
    </row>
    <row r="2601" spans="1:22" x14ac:dyDescent="0.45">
      <c r="A2601" t="s">
        <v>42</v>
      </c>
      <c r="B2601" t="s">
        <v>206</v>
      </c>
      <c r="C2601">
        <v>2021</v>
      </c>
      <c r="D2601">
        <v>286</v>
      </c>
      <c r="E2601">
        <v>12</v>
      </c>
      <c r="F2601" s="2">
        <v>44540</v>
      </c>
      <c r="G2601" t="s">
        <v>393</v>
      </c>
      <c r="H2601" t="s">
        <v>397</v>
      </c>
      <c r="I2601" t="s">
        <v>390</v>
      </c>
      <c r="J2601" t="s">
        <v>19</v>
      </c>
      <c r="K2601" t="s">
        <v>110</v>
      </c>
      <c r="L2601" t="s">
        <v>547</v>
      </c>
      <c r="M2601" t="s">
        <v>111</v>
      </c>
      <c r="N2601" t="s">
        <v>112</v>
      </c>
      <c r="O2601" t="s">
        <v>7</v>
      </c>
      <c r="P2601">
        <v>1</v>
      </c>
      <c r="Q2601">
        <v>3</v>
      </c>
      <c r="R2601">
        <v>4</v>
      </c>
      <c r="S2601" t="s">
        <v>34</v>
      </c>
      <c r="T2601" t="s">
        <v>32</v>
      </c>
      <c r="U2601" t="s">
        <v>67</v>
      </c>
      <c r="V2601" t="s">
        <v>71</v>
      </c>
    </row>
    <row r="2602" spans="1:22" x14ac:dyDescent="0.45">
      <c r="A2602" t="s">
        <v>42</v>
      </c>
      <c r="B2602" t="s">
        <v>206</v>
      </c>
      <c r="C2602">
        <v>2022</v>
      </c>
      <c r="D2602">
        <v>287</v>
      </c>
      <c r="E2602">
        <v>3</v>
      </c>
      <c r="F2602" s="2">
        <v>44621</v>
      </c>
      <c r="G2602" t="s">
        <v>393</v>
      </c>
      <c r="H2602" t="s">
        <v>397</v>
      </c>
      <c r="I2602" t="s">
        <v>390</v>
      </c>
      <c r="J2602" t="s">
        <v>19</v>
      </c>
      <c r="K2602" t="s">
        <v>110</v>
      </c>
      <c r="L2602" t="s">
        <v>547</v>
      </c>
      <c r="M2602" t="s">
        <v>111</v>
      </c>
      <c r="N2602" t="s">
        <v>112</v>
      </c>
      <c r="O2602" t="s">
        <v>7</v>
      </c>
      <c r="P2602">
        <v>1</v>
      </c>
      <c r="Q2602">
        <v>0</v>
      </c>
      <c r="R2602">
        <v>1</v>
      </c>
      <c r="S2602" t="s">
        <v>34</v>
      </c>
      <c r="T2602" t="s">
        <v>32</v>
      </c>
      <c r="U2602" t="s">
        <v>67</v>
      </c>
      <c r="V2602" t="s">
        <v>71</v>
      </c>
    </row>
    <row r="2603" spans="1:22" x14ac:dyDescent="0.45">
      <c r="A2603" t="s">
        <v>42</v>
      </c>
      <c r="B2603" t="s">
        <v>206</v>
      </c>
      <c r="C2603">
        <v>2022</v>
      </c>
      <c r="D2603">
        <v>288</v>
      </c>
      <c r="E2603">
        <v>3</v>
      </c>
      <c r="F2603" s="2">
        <v>44621</v>
      </c>
      <c r="G2603" t="s">
        <v>393</v>
      </c>
      <c r="H2603" t="s">
        <v>399</v>
      </c>
      <c r="I2603" t="s">
        <v>382</v>
      </c>
      <c r="J2603" t="s">
        <v>19</v>
      </c>
      <c r="K2603" t="s">
        <v>110</v>
      </c>
      <c r="L2603" t="s">
        <v>547</v>
      </c>
      <c r="M2603" t="s">
        <v>111</v>
      </c>
      <c r="N2603" t="s">
        <v>112</v>
      </c>
      <c r="O2603" t="s">
        <v>7</v>
      </c>
      <c r="P2603">
        <v>1</v>
      </c>
      <c r="Q2603">
        <v>0</v>
      </c>
      <c r="R2603">
        <v>1</v>
      </c>
      <c r="S2603" t="s">
        <v>34</v>
      </c>
      <c r="T2603" t="s">
        <v>32</v>
      </c>
      <c r="U2603" t="s">
        <v>67</v>
      </c>
      <c r="V2603" t="s">
        <v>71</v>
      </c>
    </row>
    <row r="2604" spans="1:22" x14ac:dyDescent="0.45">
      <c r="A2604" t="s">
        <v>42</v>
      </c>
      <c r="B2604" t="s">
        <v>206</v>
      </c>
      <c r="C2604">
        <v>2022</v>
      </c>
      <c r="D2604">
        <v>289</v>
      </c>
      <c r="E2604">
        <v>4</v>
      </c>
      <c r="F2604" s="2">
        <v>44677</v>
      </c>
      <c r="G2604" t="s">
        <v>393</v>
      </c>
      <c r="H2604" t="s">
        <v>399</v>
      </c>
      <c r="I2604" t="s">
        <v>382</v>
      </c>
      <c r="J2604" t="s">
        <v>19</v>
      </c>
      <c r="K2604" t="s">
        <v>110</v>
      </c>
      <c r="L2604" t="s">
        <v>547</v>
      </c>
      <c r="M2604" t="s">
        <v>111</v>
      </c>
      <c r="N2604" t="s">
        <v>112</v>
      </c>
      <c r="O2604" t="s">
        <v>7</v>
      </c>
      <c r="P2604">
        <v>0</v>
      </c>
      <c r="Q2604">
        <v>1</v>
      </c>
      <c r="R2604">
        <v>1</v>
      </c>
      <c r="S2604" t="s">
        <v>34</v>
      </c>
      <c r="T2604" t="s">
        <v>32</v>
      </c>
      <c r="U2604" t="s">
        <v>67</v>
      </c>
      <c r="V2604" t="s">
        <v>71</v>
      </c>
    </row>
    <row r="2605" spans="1:22" x14ac:dyDescent="0.45">
      <c r="A2605" t="s">
        <v>42</v>
      </c>
      <c r="B2605" t="s">
        <v>206</v>
      </c>
      <c r="C2605">
        <v>2022</v>
      </c>
      <c r="D2605">
        <v>290</v>
      </c>
      <c r="E2605">
        <v>5</v>
      </c>
      <c r="F2605" s="2">
        <v>44708</v>
      </c>
      <c r="G2605" t="s">
        <v>393</v>
      </c>
      <c r="H2605" t="s">
        <v>397</v>
      </c>
      <c r="I2605" t="s">
        <v>390</v>
      </c>
      <c r="J2605" t="s">
        <v>19</v>
      </c>
      <c r="K2605" t="s">
        <v>110</v>
      </c>
      <c r="L2605" t="s">
        <v>547</v>
      </c>
      <c r="M2605" t="s">
        <v>111</v>
      </c>
      <c r="N2605" t="s">
        <v>112</v>
      </c>
      <c r="O2605" t="s">
        <v>7</v>
      </c>
      <c r="P2605">
        <v>0</v>
      </c>
      <c r="Q2605">
        <v>1</v>
      </c>
      <c r="R2605">
        <v>1</v>
      </c>
      <c r="S2605" t="s">
        <v>34</v>
      </c>
      <c r="T2605" t="s">
        <v>32</v>
      </c>
      <c r="U2605" t="s">
        <v>67</v>
      </c>
      <c r="V2605" t="s">
        <v>71</v>
      </c>
    </row>
    <row r="2606" spans="1:22" x14ac:dyDescent="0.45">
      <c r="A2606" t="s">
        <v>42</v>
      </c>
      <c r="B2606" t="s">
        <v>43</v>
      </c>
      <c r="C2606">
        <v>2019</v>
      </c>
      <c r="D2606">
        <v>1</v>
      </c>
      <c r="E2606">
        <v>3</v>
      </c>
      <c r="F2606" s="2">
        <v>43551</v>
      </c>
      <c r="G2606" t="s">
        <v>393</v>
      </c>
      <c r="H2606" t="s">
        <v>397</v>
      </c>
      <c r="I2606" t="s">
        <v>390</v>
      </c>
      <c r="J2606" t="s">
        <v>19</v>
      </c>
      <c r="P2606">
        <v>0</v>
      </c>
      <c r="Q2606">
        <v>0</v>
      </c>
      <c r="R2606">
        <v>0</v>
      </c>
    </row>
    <row r="2607" spans="1:22" x14ac:dyDescent="0.45">
      <c r="A2607" t="s">
        <v>42</v>
      </c>
      <c r="B2607" t="s">
        <v>43</v>
      </c>
      <c r="C2607">
        <v>2019</v>
      </c>
      <c r="D2607">
        <v>2</v>
      </c>
      <c r="E2607">
        <v>3</v>
      </c>
      <c r="F2607" s="2">
        <v>43551</v>
      </c>
      <c r="G2607" t="s">
        <v>393</v>
      </c>
      <c r="H2607" t="s">
        <v>398</v>
      </c>
      <c r="I2607" t="s">
        <v>385</v>
      </c>
      <c r="J2607" t="s">
        <v>36</v>
      </c>
      <c r="P2607">
        <v>0</v>
      </c>
      <c r="Q2607">
        <v>0</v>
      </c>
      <c r="R2607">
        <v>0</v>
      </c>
    </row>
    <row r="2608" spans="1:22" x14ac:dyDescent="0.45">
      <c r="A2608" t="s">
        <v>42</v>
      </c>
      <c r="B2608" t="s">
        <v>43</v>
      </c>
      <c r="C2608">
        <v>2019</v>
      </c>
      <c r="D2608">
        <v>3</v>
      </c>
      <c r="E2608">
        <v>3</v>
      </c>
      <c r="F2608" s="2">
        <v>43551</v>
      </c>
      <c r="G2608" t="s">
        <v>393</v>
      </c>
      <c r="H2608" t="s">
        <v>398</v>
      </c>
      <c r="I2608" t="s">
        <v>385</v>
      </c>
      <c r="J2608" t="s">
        <v>21</v>
      </c>
      <c r="P2608">
        <v>0</v>
      </c>
      <c r="Q2608">
        <v>0</v>
      </c>
      <c r="R2608">
        <v>0</v>
      </c>
    </row>
    <row r="2609" spans="1:22" x14ac:dyDescent="0.45">
      <c r="A2609" t="s">
        <v>42</v>
      </c>
      <c r="B2609" t="s">
        <v>43</v>
      </c>
      <c r="C2609">
        <v>2019</v>
      </c>
      <c r="D2609">
        <v>4</v>
      </c>
      <c r="E2609">
        <v>3</v>
      </c>
      <c r="F2609" s="2">
        <v>43551</v>
      </c>
      <c r="G2609" t="s">
        <v>393</v>
      </c>
      <c r="H2609" t="s">
        <v>398</v>
      </c>
      <c r="I2609" t="s">
        <v>385</v>
      </c>
      <c r="J2609" t="s">
        <v>37</v>
      </c>
      <c r="P2609">
        <v>0</v>
      </c>
      <c r="Q2609">
        <v>0</v>
      </c>
      <c r="R2609">
        <v>0</v>
      </c>
    </row>
    <row r="2610" spans="1:22" x14ac:dyDescent="0.45">
      <c r="A2610" t="s">
        <v>42</v>
      </c>
      <c r="B2610" t="s">
        <v>43</v>
      </c>
      <c r="C2610">
        <v>2019</v>
      </c>
      <c r="D2610">
        <v>5</v>
      </c>
      <c r="E2610">
        <v>3</v>
      </c>
      <c r="F2610" s="2">
        <v>43551</v>
      </c>
      <c r="G2610" t="s">
        <v>393</v>
      </c>
      <c r="H2610" t="s">
        <v>398</v>
      </c>
      <c r="I2610" t="s">
        <v>385</v>
      </c>
      <c r="J2610" t="s">
        <v>22</v>
      </c>
      <c r="P2610">
        <v>0</v>
      </c>
      <c r="Q2610">
        <v>0</v>
      </c>
      <c r="R2610">
        <v>0</v>
      </c>
    </row>
    <row r="2611" spans="1:22" x14ac:dyDescent="0.45">
      <c r="A2611" t="s">
        <v>42</v>
      </c>
      <c r="B2611" t="s">
        <v>43</v>
      </c>
      <c r="C2611">
        <v>2019</v>
      </c>
      <c r="D2611">
        <v>6</v>
      </c>
      <c r="E2611">
        <v>3</v>
      </c>
      <c r="F2611" s="2">
        <v>43551</v>
      </c>
      <c r="G2611" t="s">
        <v>393</v>
      </c>
      <c r="H2611" t="s">
        <v>399</v>
      </c>
      <c r="I2611" t="s">
        <v>382</v>
      </c>
      <c r="J2611" t="s">
        <v>19</v>
      </c>
      <c r="P2611">
        <v>0</v>
      </c>
      <c r="Q2611">
        <v>0</v>
      </c>
      <c r="R2611">
        <v>0</v>
      </c>
    </row>
    <row r="2612" spans="1:22" x14ac:dyDescent="0.45">
      <c r="A2612" t="s">
        <v>42</v>
      </c>
      <c r="B2612" t="s">
        <v>43</v>
      </c>
      <c r="C2612">
        <v>2021</v>
      </c>
      <c r="D2612">
        <v>7</v>
      </c>
      <c r="E2612">
        <v>12</v>
      </c>
      <c r="F2612" s="2">
        <v>44540</v>
      </c>
      <c r="G2612" t="s">
        <v>393</v>
      </c>
      <c r="H2612" t="s">
        <v>397</v>
      </c>
      <c r="I2612" t="s">
        <v>390</v>
      </c>
      <c r="J2612" t="s">
        <v>19</v>
      </c>
      <c r="K2612" t="s">
        <v>315</v>
      </c>
      <c r="L2612" t="s">
        <v>450</v>
      </c>
      <c r="M2612" t="s">
        <v>316</v>
      </c>
      <c r="N2612" t="s">
        <v>317</v>
      </c>
      <c r="O2612" t="s">
        <v>7</v>
      </c>
      <c r="P2612">
        <v>1</v>
      </c>
      <c r="Q2612">
        <v>0</v>
      </c>
      <c r="R2612">
        <v>1</v>
      </c>
      <c r="S2612" t="s">
        <v>34</v>
      </c>
      <c r="T2612" t="s">
        <v>32</v>
      </c>
      <c r="U2612" t="s">
        <v>33</v>
      </c>
      <c r="V2612" t="s">
        <v>213</v>
      </c>
    </row>
    <row r="2613" spans="1:22" x14ac:dyDescent="0.45">
      <c r="A2613" t="s">
        <v>42</v>
      </c>
      <c r="B2613" t="s">
        <v>43</v>
      </c>
      <c r="C2613">
        <v>2019</v>
      </c>
      <c r="D2613">
        <v>8</v>
      </c>
      <c r="E2613">
        <v>4</v>
      </c>
      <c r="F2613" s="2">
        <v>43581</v>
      </c>
      <c r="G2613" t="s">
        <v>393</v>
      </c>
      <c r="H2613" t="s">
        <v>397</v>
      </c>
      <c r="I2613" t="s">
        <v>390</v>
      </c>
      <c r="J2613" t="s">
        <v>19</v>
      </c>
      <c r="K2613" t="s">
        <v>54</v>
      </c>
      <c r="M2613" t="s">
        <v>54</v>
      </c>
      <c r="O2613" t="s">
        <v>370</v>
      </c>
      <c r="P2613" t="s">
        <v>19</v>
      </c>
      <c r="Q2613" t="s">
        <v>19</v>
      </c>
      <c r="R2613">
        <v>5</v>
      </c>
    </row>
    <row r="2614" spans="1:22" x14ac:dyDescent="0.45">
      <c r="A2614" t="s">
        <v>42</v>
      </c>
      <c r="B2614" t="s">
        <v>43</v>
      </c>
      <c r="C2614">
        <v>2019</v>
      </c>
      <c r="D2614">
        <v>9</v>
      </c>
      <c r="E2614">
        <v>4</v>
      </c>
      <c r="F2614" s="2">
        <v>43581</v>
      </c>
      <c r="G2614" t="s">
        <v>393</v>
      </c>
      <c r="H2614" t="s">
        <v>397</v>
      </c>
      <c r="I2614" t="s">
        <v>390</v>
      </c>
      <c r="J2614" t="s">
        <v>19</v>
      </c>
      <c r="K2614" t="s">
        <v>55</v>
      </c>
      <c r="M2614" t="s">
        <v>55</v>
      </c>
      <c r="O2614" t="s">
        <v>370</v>
      </c>
      <c r="P2614" t="s">
        <v>19</v>
      </c>
      <c r="Q2614" t="s">
        <v>19</v>
      </c>
      <c r="R2614">
        <v>6</v>
      </c>
    </row>
    <row r="2615" spans="1:22" x14ac:dyDescent="0.45">
      <c r="A2615" t="s">
        <v>42</v>
      </c>
      <c r="B2615" t="s">
        <v>43</v>
      </c>
      <c r="C2615">
        <v>2019</v>
      </c>
      <c r="D2615">
        <v>10</v>
      </c>
      <c r="E2615">
        <v>4</v>
      </c>
      <c r="F2615" s="2">
        <v>43581</v>
      </c>
      <c r="G2615" t="s">
        <v>393</v>
      </c>
      <c r="H2615" t="s">
        <v>397</v>
      </c>
      <c r="I2615" t="s">
        <v>390</v>
      </c>
      <c r="J2615" t="s">
        <v>19</v>
      </c>
      <c r="K2615" t="s">
        <v>56</v>
      </c>
      <c r="M2615" t="s">
        <v>56</v>
      </c>
      <c r="O2615" t="s">
        <v>370</v>
      </c>
      <c r="P2615" t="s">
        <v>19</v>
      </c>
      <c r="Q2615" t="s">
        <v>19</v>
      </c>
      <c r="R2615">
        <v>2</v>
      </c>
    </row>
    <row r="2616" spans="1:22" x14ac:dyDescent="0.45">
      <c r="A2616" t="s">
        <v>42</v>
      </c>
      <c r="B2616" t="s">
        <v>43</v>
      </c>
      <c r="C2616">
        <v>2019</v>
      </c>
      <c r="D2616">
        <v>11</v>
      </c>
      <c r="E2616">
        <v>4</v>
      </c>
      <c r="F2616" s="2">
        <v>43581</v>
      </c>
      <c r="G2616" t="s">
        <v>393</v>
      </c>
      <c r="H2616" t="s">
        <v>397</v>
      </c>
      <c r="I2616" t="s">
        <v>390</v>
      </c>
      <c r="J2616" t="s">
        <v>19</v>
      </c>
      <c r="K2616" t="s">
        <v>57</v>
      </c>
      <c r="M2616" t="s">
        <v>57</v>
      </c>
      <c r="O2616" t="s">
        <v>370</v>
      </c>
      <c r="P2616" t="s">
        <v>19</v>
      </c>
      <c r="Q2616" t="s">
        <v>19</v>
      </c>
      <c r="R2616">
        <v>20</v>
      </c>
    </row>
    <row r="2617" spans="1:22" x14ac:dyDescent="0.45">
      <c r="A2617" t="s">
        <v>42</v>
      </c>
      <c r="B2617" t="s">
        <v>43</v>
      </c>
      <c r="C2617">
        <v>2019</v>
      </c>
      <c r="D2617">
        <v>12</v>
      </c>
      <c r="E2617">
        <v>4</v>
      </c>
      <c r="F2617" s="2">
        <v>43581</v>
      </c>
      <c r="G2617" t="s">
        <v>393</v>
      </c>
      <c r="H2617" t="s">
        <v>398</v>
      </c>
      <c r="I2617" t="s">
        <v>385</v>
      </c>
      <c r="J2617" t="s">
        <v>36</v>
      </c>
      <c r="P2617">
        <v>0</v>
      </c>
      <c r="Q2617">
        <v>0</v>
      </c>
      <c r="R2617">
        <v>0</v>
      </c>
    </row>
    <row r="2618" spans="1:22" x14ac:dyDescent="0.45">
      <c r="A2618" t="s">
        <v>42</v>
      </c>
      <c r="B2618" t="s">
        <v>43</v>
      </c>
      <c r="C2618">
        <v>2019</v>
      </c>
      <c r="D2618">
        <v>13</v>
      </c>
      <c r="E2618">
        <v>4</v>
      </c>
      <c r="F2618" s="2">
        <v>43581</v>
      </c>
      <c r="G2618" t="s">
        <v>393</v>
      </c>
      <c r="H2618" t="s">
        <v>398</v>
      </c>
      <c r="I2618" t="s">
        <v>385</v>
      </c>
      <c r="J2618" t="s">
        <v>21</v>
      </c>
      <c r="P2618">
        <v>0</v>
      </c>
      <c r="Q2618">
        <v>0</v>
      </c>
      <c r="R2618">
        <v>0</v>
      </c>
    </row>
    <row r="2619" spans="1:22" x14ac:dyDescent="0.45">
      <c r="A2619" t="s">
        <v>42</v>
      </c>
      <c r="B2619" t="s">
        <v>43</v>
      </c>
      <c r="C2619">
        <v>2019</v>
      </c>
      <c r="D2619">
        <v>14</v>
      </c>
      <c r="E2619">
        <v>4</v>
      </c>
      <c r="F2619" s="2">
        <v>43581</v>
      </c>
      <c r="G2619" t="s">
        <v>393</v>
      </c>
      <c r="H2619" t="s">
        <v>398</v>
      </c>
      <c r="I2619" t="s">
        <v>385</v>
      </c>
      <c r="J2619" t="s">
        <v>37</v>
      </c>
      <c r="P2619">
        <v>0</v>
      </c>
      <c r="Q2619">
        <v>0</v>
      </c>
      <c r="R2619">
        <v>0</v>
      </c>
    </row>
    <row r="2620" spans="1:22" x14ac:dyDescent="0.45">
      <c r="A2620" t="s">
        <v>42</v>
      </c>
      <c r="B2620" t="s">
        <v>43</v>
      </c>
      <c r="C2620">
        <v>2019</v>
      </c>
      <c r="D2620">
        <v>15</v>
      </c>
      <c r="E2620">
        <v>4</v>
      </c>
      <c r="F2620" s="2">
        <v>43581</v>
      </c>
      <c r="G2620" t="s">
        <v>393</v>
      </c>
      <c r="H2620" t="s">
        <v>398</v>
      </c>
      <c r="I2620" t="s">
        <v>385</v>
      </c>
      <c r="J2620" t="s">
        <v>22</v>
      </c>
      <c r="P2620">
        <v>0</v>
      </c>
      <c r="Q2620">
        <v>0</v>
      </c>
      <c r="R2620">
        <v>0</v>
      </c>
    </row>
    <row r="2621" spans="1:22" x14ac:dyDescent="0.45">
      <c r="A2621" t="s">
        <v>42</v>
      </c>
      <c r="B2621" t="s">
        <v>43</v>
      </c>
      <c r="C2621">
        <v>2019</v>
      </c>
      <c r="D2621">
        <v>16</v>
      </c>
      <c r="E2621">
        <v>4</v>
      </c>
      <c r="F2621" s="2">
        <v>43581</v>
      </c>
      <c r="G2621" t="s">
        <v>393</v>
      </c>
      <c r="H2621" t="s">
        <v>399</v>
      </c>
      <c r="I2621" t="s">
        <v>382</v>
      </c>
      <c r="J2621" t="s">
        <v>19</v>
      </c>
      <c r="P2621">
        <v>0</v>
      </c>
      <c r="Q2621">
        <v>0</v>
      </c>
      <c r="R2621">
        <v>0</v>
      </c>
    </row>
    <row r="2622" spans="1:22" x14ac:dyDescent="0.45">
      <c r="A2622" t="s">
        <v>42</v>
      </c>
      <c r="B2622" t="s">
        <v>43</v>
      </c>
      <c r="C2622">
        <v>2022</v>
      </c>
      <c r="D2622">
        <v>17</v>
      </c>
      <c r="E2622">
        <v>4</v>
      </c>
      <c r="F2622" s="2">
        <v>44677</v>
      </c>
      <c r="G2622" t="s">
        <v>393</v>
      </c>
      <c r="H2622" t="s">
        <v>397</v>
      </c>
      <c r="I2622" t="s">
        <v>390</v>
      </c>
      <c r="J2622" t="s">
        <v>19</v>
      </c>
      <c r="K2622" t="s">
        <v>315</v>
      </c>
      <c r="L2622" t="s">
        <v>450</v>
      </c>
      <c r="M2622" t="s">
        <v>316</v>
      </c>
      <c r="N2622" t="s">
        <v>317</v>
      </c>
      <c r="O2622" t="s">
        <v>7</v>
      </c>
      <c r="P2622">
        <v>0</v>
      </c>
      <c r="Q2622">
        <v>1</v>
      </c>
      <c r="R2622">
        <v>1</v>
      </c>
      <c r="S2622" t="s">
        <v>34</v>
      </c>
      <c r="T2622" t="s">
        <v>32</v>
      </c>
      <c r="U2622" t="s">
        <v>33</v>
      </c>
      <c r="V2622" t="s">
        <v>213</v>
      </c>
    </row>
    <row r="2623" spans="1:22" x14ac:dyDescent="0.45">
      <c r="A2623" t="s">
        <v>42</v>
      </c>
      <c r="B2623" t="s">
        <v>43</v>
      </c>
      <c r="C2623">
        <v>2021</v>
      </c>
      <c r="D2623">
        <v>18</v>
      </c>
      <c r="E2623">
        <v>5</v>
      </c>
      <c r="F2623" s="2">
        <v>44328</v>
      </c>
      <c r="G2623" t="s">
        <v>393</v>
      </c>
      <c r="H2623" t="s">
        <v>397</v>
      </c>
      <c r="I2623" t="s">
        <v>390</v>
      </c>
      <c r="J2623" t="s">
        <v>19</v>
      </c>
      <c r="K2623" t="s">
        <v>282</v>
      </c>
      <c r="L2623" t="s">
        <v>454</v>
      </c>
      <c r="M2623" t="s">
        <v>283</v>
      </c>
      <c r="N2623" t="s">
        <v>284</v>
      </c>
      <c r="O2623" t="s">
        <v>7</v>
      </c>
      <c r="P2623">
        <v>1</v>
      </c>
      <c r="Q2623">
        <v>0</v>
      </c>
      <c r="R2623">
        <v>1</v>
      </c>
      <c r="S2623" t="s">
        <v>62</v>
      </c>
      <c r="T2623" t="s">
        <v>200</v>
      </c>
      <c r="U2623" t="s">
        <v>201</v>
      </c>
      <c r="V2623" t="s">
        <v>202</v>
      </c>
    </row>
    <row r="2624" spans="1:22" x14ac:dyDescent="0.45">
      <c r="A2624" t="s">
        <v>42</v>
      </c>
      <c r="B2624" t="s">
        <v>43</v>
      </c>
      <c r="C2624">
        <v>2021</v>
      </c>
      <c r="D2624">
        <v>19</v>
      </c>
      <c r="E2624">
        <v>5</v>
      </c>
      <c r="F2624" s="2">
        <v>44343</v>
      </c>
      <c r="G2624" t="s">
        <v>393</v>
      </c>
      <c r="H2624" t="s">
        <v>398</v>
      </c>
      <c r="I2624" t="s">
        <v>385</v>
      </c>
      <c r="J2624" t="s">
        <v>37</v>
      </c>
      <c r="K2624" t="s">
        <v>282</v>
      </c>
      <c r="L2624" t="s">
        <v>454</v>
      </c>
      <c r="M2624" t="s">
        <v>283</v>
      </c>
      <c r="N2624" t="s">
        <v>284</v>
      </c>
      <c r="O2624" t="s">
        <v>7</v>
      </c>
      <c r="P2624">
        <v>0</v>
      </c>
      <c r="Q2624">
        <v>1</v>
      </c>
      <c r="R2624">
        <v>1</v>
      </c>
      <c r="S2624" t="s">
        <v>62</v>
      </c>
      <c r="T2624" t="s">
        <v>200</v>
      </c>
      <c r="U2624" t="s">
        <v>201</v>
      </c>
      <c r="V2624" t="s">
        <v>202</v>
      </c>
    </row>
    <row r="2625" spans="1:22" x14ac:dyDescent="0.45">
      <c r="A2625" t="s">
        <v>42</v>
      </c>
      <c r="B2625" t="s">
        <v>43</v>
      </c>
      <c r="C2625">
        <v>2021</v>
      </c>
      <c r="D2625">
        <v>20</v>
      </c>
      <c r="E2625">
        <v>5</v>
      </c>
      <c r="F2625" s="2">
        <v>44343</v>
      </c>
      <c r="G2625" t="s">
        <v>393</v>
      </c>
      <c r="H2625" t="s">
        <v>398</v>
      </c>
      <c r="I2625" t="s">
        <v>385</v>
      </c>
      <c r="J2625" t="s">
        <v>21</v>
      </c>
      <c r="K2625" t="s">
        <v>282</v>
      </c>
      <c r="L2625" t="s">
        <v>454</v>
      </c>
      <c r="M2625" t="s">
        <v>283</v>
      </c>
      <c r="N2625" t="s">
        <v>284</v>
      </c>
      <c r="O2625" t="s">
        <v>7</v>
      </c>
      <c r="P2625">
        <v>1</v>
      </c>
      <c r="Q2625">
        <v>2</v>
      </c>
      <c r="R2625">
        <v>3</v>
      </c>
      <c r="S2625" t="s">
        <v>62</v>
      </c>
      <c r="T2625" t="s">
        <v>200</v>
      </c>
      <c r="U2625" t="s">
        <v>201</v>
      </c>
      <c r="V2625" t="s">
        <v>202</v>
      </c>
    </row>
    <row r="2626" spans="1:22" x14ac:dyDescent="0.45">
      <c r="A2626" t="s">
        <v>42</v>
      </c>
      <c r="B2626" t="s">
        <v>43</v>
      </c>
      <c r="C2626">
        <v>2022</v>
      </c>
      <c r="D2626">
        <v>21</v>
      </c>
      <c r="E2626">
        <v>5</v>
      </c>
      <c r="F2626" s="2">
        <v>44694</v>
      </c>
      <c r="G2626" t="s">
        <v>393</v>
      </c>
      <c r="H2626" t="s">
        <v>399</v>
      </c>
      <c r="I2626" t="s">
        <v>382</v>
      </c>
      <c r="J2626" t="s">
        <v>19</v>
      </c>
      <c r="K2626" t="s">
        <v>282</v>
      </c>
      <c r="L2626" t="s">
        <v>454</v>
      </c>
      <c r="M2626" t="s">
        <v>283</v>
      </c>
      <c r="N2626" t="s">
        <v>284</v>
      </c>
      <c r="O2626" t="s">
        <v>7</v>
      </c>
      <c r="P2626">
        <v>11</v>
      </c>
      <c r="Q2626">
        <v>4</v>
      </c>
      <c r="R2626">
        <v>15</v>
      </c>
      <c r="S2626" t="s">
        <v>62</v>
      </c>
      <c r="T2626" t="s">
        <v>200</v>
      </c>
      <c r="U2626" t="s">
        <v>201</v>
      </c>
      <c r="V2626" t="s">
        <v>202</v>
      </c>
    </row>
    <row r="2627" spans="1:22" x14ac:dyDescent="0.45">
      <c r="A2627" t="s">
        <v>42</v>
      </c>
      <c r="B2627" t="s">
        <v>43</v>
      </c>
      <c r="C2627">
        <v>2022</v>
      </c>
      <c r="D2627">
        <v>22</v>
      </c>
      <c r="E2627">
        <v>5</v>
      </c>
      <c r="F2627" s="2">
        <v>44708</v>
      </c>
      <c r="G2627" t="s">
        <v>393</v>
      </c>
      <c r="H2627" t="s">
        <v>398</v>
      </c>
      <c r="I2627" t="s">
        <v>385</v>
      </c>
      <c r="J2627" t="s">
        <v>37</v>
      </c>
      <c r="K2627" t="s">
        <v>282</v>
      </c>
      <c r="L2627" t="s">
        <v>454</v>
      </c>
      <c r="M2627" t="s">
        <v>283</v>
      </c>
      <c r="N2627" t="s">
        <v>284</v>
      </c>
      <c r="O2627" t="s">
        <v>7</v>
      </c>
      <c r="P2627">
        <v>0</v>
      </c>
      <c r="Q2627">
        <v>1</v>
      </c>
      <c r="R2627">
        <v>1</v>
      </c>
      <c r="S2627" t="s">
        <v>62</v>
      </c>
      <c r="T2627" t="s">
        <v>200</v>
      </c>
      <c r="U2627" t="s">
        <v>201</v>
      </c>
      <c r="V2627" t="s">
        <v>202</v>
      </c>
    </row>
    <row r="2628" spans="1:22" x14ac:dyDescent="0.45">
      <c r="A2628" t="s">
        <v>42</v>
      </c>
      <c r="B2628" t="s">
        <v>43</v>
      </c>
      <c r="C2628">
        <v>2021</v>
      </c>
      <c r="D2628">
        <v>23</v>
      </c>
      <c r="E2628">
        <v>3</v>
      </c>
      <c r="F2628" s="2">
        <v>44277</v>
      </c>
      <c r="G2628" t="s">
        <v>393</v>
      </c>
      <c r="H2628" t="s">
        <v>397</v>
      </c>
      <c r="I2628" t="s">
        <v>390</v>
      </c>
      <c r="J2628" t="s">
        <v>19</v>
      </c>
      <c r="K2628" t="s">
        <v>268</v>
      </c>
      <c r="L2628" t="s">
        <v>456</v>
      </c>
      <c r="M2628" t="s">
        <v>269</v>
      </c>
      <c r="N2628" t="s">
        <v>270</v>
      </c>
      <c r="O2628" t="s">
        <v>7</v>
      </c>
      <c r="P2628">
        <v>0</v>
      </c>
      <c r="Q2628">
        <v>1</v>
      </c>
      <c r="R2628">
        <v>1</v>
      </c>
      <c r="S2628" t="s">
        <v>34</v>
      </c>
      <c r="T2628" t="s">
        <v>32</v>
      </c>
      <c r="U2628" t="s">
        <v>33</v>
      </c>
      <c r="V2628" t="s">
        <v>35</v>
      </c>
    </row>
    <row r="2629" spans="1:22" x14ac:dyDescent="0.45">
      <c r="A2629" t="s">
        <v>42</v>
      </c>
      <c r="B2629" t="s">
        <v>43</v>
      </c>
      <c r="C2629">
        <v>2021</v>
      </c>
      <c r="D2629">
        <v>24</v>
      </c>
      <c r="E2629">
        <v>4</v>
      </c>
      <c r="F2629" s="2">
        <v>44301</v>
      </c>
      <c r="G2629" t="s">
        <v>393</v>
      </c>
      <c r="H2629" t="s">
        <v>398</v>
      </c>
      <c r="I2629" t="s">
        <v>385</v>
      </c>
      <c r="J2629" t="s">
        <v>22</v>
      </c>
      <c r="K2629" t="s">
        <v>268</v>
      </c>
      <c r="L2629" t="s">
        <v>456</v>
      </c>
      <c r="M2629" t="s">
        <v>269</v>
      </c>
      <c r="N2629" t="s">
        <v>270</v>
      </c>
      <c r="O2629" t="s">
        <v>7</v>
      </c>
      <c r="P2629">
        <v>1</v>
      </c>
      <c r="Q2629">
        <v>0</v>
      </c>
      <c r="R2629">
        <v>1</v>
      </c>
      <c r="S2629" t="s">
        <v>34</v>
      </c>
      <c r="T2629" t="s">
        <v>32</v>
      </c>
      <c r="U2629" t="s">
        <v>33</v>
      </c>
      <c r="V2629" t="s">
        <v>35</v>
      </c>
    </row>
    <row r="2630" spans="1:22" x14ac:dyDescent="0.45">
      <c r="A2630" t="s">
        <v>42</v>
      </c>
      <c r="B2630" t="s">
        <v>43</v>
      </c>
      <c r="C2630">
        <v>2019</v>
      </c>
      <c r="D2630">
        <v>25</v>
      </c>
      <c r="E2630">
        <v>5</v>
      </c>
      <c r="F2630" s="2">
        <v>43609</v>
      </c>
      <c r="G2630" t="s">
        <v>393</v>
      </c>
      <c r="H2630" t="s">
        <v>398</v>
      </c>
      <c r="I2630" t="s">
        <v>385</v>
      </c>
      <c r="J2630" t="s">
        <v>36</v>
      </c>
      <c r="P2630">
        <v>0</v>
      </c>
      <c r="Q2630">
        <v>0</v>
      </c>
      <c r="R2630">
        <v>0</v>
      </c>
    </row>
    <row r="2631" spans="1:22" x14ac:dyDescent="0.45">
      <c r="A2631" t="s">
        <v>42</v>
      </c>
      <c r="B2631" t="s">
        <v>43</v>
      </c>
      <c r="C2631">
        <v>2019</v>
      </c>
      <c r="D2631">
        <v>26</v>
      </c>
      <c r="E2631">
        <v>5</v>
      </c>
      <c r="F2631" s="2">
        <v>43609</v>
      </c>
      <c r="G2631" t="s">
        <v>393</v>
      </c>
      <c r="H2631" t="s">
        <v>398</v>
      </c>
      <c r="I2631" t="s">
        <v>385</v>
      </c>
      <c r="J2631" t="s">
        <v>21</v>
      </c>
      <c r="P2631">
        <v>0</v>
      </c>
      <c r="Q2631">
        <v>0</v>
      </c>
      <c r="R2631">
        <v>0</v>
      </c>
    </row>
    <row r="2632" spans="1:22" x14ac:dyDescent="0.45">
      <c r="A2632" t="s">
        <v>42</v>
      </c>
      <c r="B2632" t="s">
        <v>43</v>
      </c>
      <c r="C2632">
        <v>2019</v>
      </c>
      <c r="D2632">
        <v>27</v>
      </c>
      <c r="E2632">
        <v>5</v>
      </c>
      <c r="F2632" s="2">
        <v>43609</v>
      </c>
      <c r="G2632" t="s">
        <v>393</v>
      </c>
      <c r="H2632" t="s">
        <v>398</v>
      </c>
      <c r="I2632" t="s">
        <v>385</v>
      </c>
      <c r="J2632" t="s">
        <v>37</v>
      </c>
      <c r="P2632">
        <v>0</v>
      </c>
      <c r="Q2632">
        <v>0</v>
      </c>
      <c r="R2632">
        <v>0</v>
      </c>
    </row>
    <row r="2633" spans="1:22" x14ac:dyDescent="0.45">
      <c r="A2633" t="s">
        <v>42</v>
      </c>
      <c r="B2633" t="s">
        <v>43</v>
      </c>
      <c r="C2633">
        <v>2019</v>
      </c>
      <c r="D2633">
        <v>28</v>
      </c>
      <c r="E2633">
        <v>5</v>
      </c>
      <c r="F2633" s="2">
        <v>43609</v>
      </c>
      <c r="G2633" t="s">
        <v>393</v>
      </c>
      <c r="H2633" t="s">
        <v>398</v>
      </c>
      <c r="I2633" t="s">
        <v>385</v>
      </c>
      <c r="J2633" t="s">
        <v>22</v>
      </c>
      <c r="P2633">
        <v>0</v>
      </c>
      <c r="Q2633">
        <v>0</v>
      </c>
      <c r="R2633">
        <v>0</v>
      </c>
    </row>
    <row r="2634" spans="1:22" x14ac:dyDescent="0.45">
      <c r="A2634" t="s">
        <v>42</v>
      </c>
      <c r="B2634" t="s">
        <v>43</v>
      </c>
      <c r="C2634">
        <v>2019</v>
      </c>
      <c r="D2634">
        <v>29</v>
      </c>
      <c r="E2634">
        <v>5</v>
      </c>
      <c r="F2634" s="2">
        <v>43609</v>
      </c>
      <c r="G2634" t="s">
        <v>393</v>
      </c>
      <c r="H2634" t="s">
        <v>399</v>
      </c>
      <c r="I2634" t="s">
        <v>382</v>
      </c>
      <c r="J2634" t="s">
        <v>19</v>
      </c>
      <c r="P2634">
        <v>0</v>
      </c>
      <c r="Q2634">
        <v>0</v>
      </c>
      <c r="R2634">
        <v>0</v>
      </c>
    </row>
    <row r="2635" spans="1:22" x14ac:dyDescent="0.45">
      <c r="A2635" t="s">
        <v>42</v>
      </c>
      <c r="B2635" t="s">
        <v>43</v>
      </c>
      <c r="C2635">
        <v>2019</v>
      </c>
      <c r="D2635">
        <v>30</v>
      </c>
      <c r="E2635">
        <v>6</v>
      </c>
      <c r="F2635" s="2">
        <v>43620</v>
      </c>
      <c r="G2635" t="s">
        <v>393</v>
      </c>
      <c r="H2635" t="s">
        <v>397</v>
      </c>
      <c r="I2635" t="s">
        <v>390</v>
      </c>
      <c r="J2635" t="s">
        <v>19</v>
      </c>
      <c r="K2635" t="s">
        <v>54</v>
      </c>
      <c r="M2635" t="s">
        <v>54</v>
      </c>
      <c r="O2635" t="s">
        <v>370</v>
      </c>
      <c r="P2635" t="s">
        <v>19</v>
      </c>
      <c r="Q2635" t="s">
        <v>19</v>
      </c>
      <c r="R2635">
        <v>1</v>
      </c>
    </row>
    <row r="2636" spans="1:22" x14ac:dyDescent="0.45">
      <c r="A2636" t="s">
        <v>42</v>
      </c>
      <c r="B2636" t="s">
        <v>43</v>
      </c>
      <c r="C2636">
        <v>2019</v>
      </c>
      <c r="D2636">
        <v>31</v>
      </c>
      <c r="E2636">
        <v>6</v>
      </c>
      <c r="F2636" s="2">
        <v>43620</v>
      </c>
      <c r="G2636" t="s">
        <v>393</v>
      </c>
      <c r="H2636" t="s">
        <v>397</v>
      </c>
      <c r="I2636" t="s">
        <v>390</v>
      </c>
      <c r="J2636" t="s">
        <v>19</v>
      </c>
      <c r="K2636" t="s">
        <v>55</v>
      </c>
      <c r="M2636" t="s">
        <v>55</v>
      </c>
      <c r="O2636" t="s">
        <v>370</v>
      </c>
      <c r="P2636" t="s">
        <v>19</v>
      </c>
      <c r="Q2636" t="s">
        <v>19</v>
      </c>
      <c r="R2636">
        <v>1</v>
      </c>
    </row>
    <row r="2637" spans="1:22" x14ac:dyDescent="0.45">
      <c r="A2637" t="s">
        <v>42</v>
      </c>
      <c r="B2637" t="s">
        <v>43</v>
      </c>
      <c r="C2637">
        <v>2019</v>
      </c>
      <c r="D2637">
        <v>32</v>
      </c>
      <c r="E2637">
        <v>6</v>
      </c>
      <c r="F2637" s="2">
        <v>43620</v>
      </c>
      <c r="G2637" t="s">
        <v>393</v>
      </c>
      <c r="H2637" t="s">
        <v>397</v>
      </c>
      <c r="I2637" t="s">
        <v>390</v>
      </c>
      <c r="J2637" t="s">
        <v>19</v>
      </c>
      <c r="K2637" t="s">
        <v>56</v>
      </c>
      <c r="M2637" t="s">
        <v>56</v>
      </c>
      <c r="O2637" t="s">
        <v>370</v>
      </c>
      <c r="P2637" t="s">
        <v>19</v>
      </c>
      <c r="Q2637" t="s">
        <v>19</v>
      </c>
      <c r="R2637">
        <v>3</v>
      </c>
    </row>
    <row r="2638" spans="1:22" x14ac:dyDescent="0.45">
      <c r="A2638" t="s">
        <v>42</v>
      </c>
      <c r="B2638" t="s">
        <v>43</v>
      </c>
      <c r="C2638">
        <v>2019</v>
      </c>
      <c r="D2638">
        <v>33</v>
      </c>
      <c r="E2638">
        <v>6</v>
      </c>
      <c r="F2638" s="2">
        <v>43620</v>
      </c>
      <c r="G2638" t="s">
        <v>393</v>
      </c>
      <c r="H2638" t="s">
        <v>398</v>
      </c>
      <c r="I2638" t="s">
        <v>385</v>
      </c>
      <c r="J2638" t="s">
        <v>36</v>
      </c>
      <c r="P2638">
        <v>0</v>
      </c>
      <c r="Q2638">
        <v>0</v>
      </c>
      <c r="R2638">
        <v>0</v>
      </c>
    </row>
    <row r="2639" spans="1:22" x14ac:dyDescent="0.45">
      <c r="A2639" t="s">
        <v>42</v>
      </c>
      <c r="B2639" t="s">
        <v>43</v>
      </c>
      <c r="C2639">
        <v>2019</v>
      </c>
      <c r="D2639">
        <v>34</v>
      </c>
      <c r="E2639">
        <v>6</v>
      </c>
      <c r="F2639" s="2">
        <v>43620</v>
      </c>
      <c r="G2639" t="s">
        <v>393</v>
      </c>
      <c r="H2639" t="s">
        <v>398</v>
      </c>
      <c r="I2639" t="s">
        <v>385</v>
      </c>
      <c r="J2639" t="s">
        <v>21</v>
      </c>
      <c r="P2639">
        <v>0</v>
      </c>
      <c r="Q2639">
        <v>0</v>
      </c>
      <c r="R2639">
        <v>0</v>
      </c>
    </row>
    <row r="2640" spans="1:22" x14ac:dyDescent="0.45">
      <c r="A2640" t="s">
        <v>42</v>
      </c>
      <c r="B2640" t="s">
        <v>43</v>
      </c>
      <c r="C2640">
        <v>2019</v>
      </c>
      <c r="D2640">
        <v>35</v>
      </c>
      <c r="E2640">
        <v>6</v>
      </c>
      <c r="F2640" s="2">
        <v>43620</v>
      </c>
      <c r="G2640" t="s">
        <v>393</v>
      </c>
      <c r="H2640" t="s">
        <v>398</v>
      </c>
      <c r="I2640" t="s">
        <v>385</v>
      </c>
      <c r="J2640" t="s">
        <v>37</v>
      </c>
      <c r="P2640">
        <v>0</v>
      </c>
      <c r="Q2640">
        <v>0</v>
      </c>
      <c r="R2640">
        <v>0</v>
      </c>
    </row>
    <row r="2641" spans="1:22" x14ac:dyDescent="0.45">
      <c r="A2641" t="s">
        <v>42</v>
      </c>
      <c r="B2641" t="s">
        <v>43</v>
      </c>
      <c r="C2641">
        <v>2019</v>
      </c>
      <c r="D2641">
        <v>36</v>
      </c>
      <c r="E2641">
        <v>6</v>
      </c>
      <c r="F2641" s="2">
        <v>43620</v>
      </c>
      <c r="G2641" t="s">
        <v>393</v>
      </c>
      <c r="H2641" t="s">
        <v>398</v>
      </c>
      <c r="I2641" t="s">
        <v>385</v>
      </c>
      <c r="J2641" t="s">
        <v>22</v>
      </c>
      <c r="P2641">
        <v>0</v>
      </c>
      <c r="Q2641">
        <v>0</v>
      </c>
      <c r="R2641">
        <v>0</v>
      </c>
    </row>
    <row r="2642" spans="1:22" x14ac:dyDescent="0.45">
      <c r="A2642" t="s">
        <v>42</v>
      </c>
      <c r="B2642" t="s">
        <v>43</v>
      </c>
      <c r="C2642">
        <v>2019</v>
      </c>
      <c r="D2642">
        <v>37</v>
      </c>
      <c r="E2642">
        <v>6</v>
      </c>
      <c r="F2642" s="2">
        <v>43620</v>
      </c>
      <c r="G2642" t="s">
        <v>393</v>
      </c>
      <c r="H2642" t="s">
        <v>399</v>
      </c>
      <c r="I2642" t="s">
        <v>382</v>
      </c>
      <c r="J2642" t="s">
        <v>19</v>
      </c>
      <c r="P2642">
        <v>0</v>
      </c>
      <c r="Q2642">
        <v>0</v>
      </c>
      <c r="R2642">
        <v>0</v>
      </c>
    </row>
    <row r="2643" spans="1:22" x14ac:dyDescent="0.45">
      <c r="A2643" t="s">
        <v>42</v>
      </c>
      <c r="B2643" t="s">
        <v>43</v>
      </c>
      <c r="C2643">
        <v>2019</v>
      </c>
      <c r="D2643">
        <v>38</v>
      </c>
      <c r="E2643">
        <v>12</v>
      </c>
      <c r="F2643" s="2">
        <v>43811</v>
      </c>
      <c r="G2643" t="s">
        <v>393</v>
      </c>
      <c r="H2643" t="s">
        <v>397</v>
      </c>
      <c r="I2643" t="s">
        <v>390</v>
      </c>
      <c r="J2643" t="s">
        <v>19</v>
      </c>
      <c r="K2643" t="s">
        <v>448</v>
      </c>
      <c r="L2643" t="s">
        <v>458</v>
      </c>
      <c r="M2643" t="s">
        <v>47</v>
      </c>
      <c r="N2643" t="s">
        <v>421</v>
      </c>
      <c r="O2643" t="s">
        <v>7</v>
      </c>
      <c r="P2643">
        <v>0</v>
      </c>
      <c r="Q2643">
        <v>1</v>
      </c>
      <c r="R2643">
        <v>1</v>
      </c>
      <c r="S2643" t="s">
        <v>34</v>
      </c>
      <c r="T2643" t="s">
        <v>32</v>
      </c>
      <c r="U2643" t="s">
        <v>48</v>
      </c>
      <c r="V2643" t="s">
        <v>49</v>
      </c>
    </row>
    <row r="2644" spans="1:22" x14ac:dyDescent="0.45">
      <c r="A2644" t="s">
        <v>42</v>
      </c>
      <c r="B2644" t="s">
        <v>43</v>
      </c>
      <c r="C2644">
        <v>2019</v>
      </c>
      <c r="D2644">
        <v>39</v>
      </c>
      <c r="E2644">
        <v>7</v>
      </c>
      <c r="F2644" s="2">
        <v>43650</v>
      </c>
      <c r="G2644" t="s">
        <v>393</v>
      </c>
      <c r="H2644" t="s">
        <v>399</v>
      </c>
      <c r="I2644" t="s">
        <v>382</v>
      </c>
      <c r="J2644" t="s">
        <v>19</v>
      </c>
      <c r="K2644" t="s">
        <v>54</v>
      </c>
      <c r="M2644" t="s">
        <v>54</v>
      </c>
      <c r="O2644" t="s">
        <v>370</v>
      </c>
      <c r="P2644" t="s">
        <v>19</v>
      </c>
      <c r="Q2644" t="s">
        <v>19</v>
      </c>
      <c r="R2644">
        <v>2</v>
      </c>
    </row>
    <row r="2645" spans="1:22" x14ac:dyDescent="0.45">
      <c r="A2645" t="s">
        <v>42</v>
      </c>
      <c r="B2645" t="s">
        <v>43</v>
      </c>
      <c r="C2645">
        <v>2019</v>
      </c>
      <c r="D2645">
        <v>40</v>
      </c>
      <c r="E2645">
        <v>7</v>
      </c>
      <c r="F2645" s="2">
        <v>43650</v>
      </c>
      <c r="G2645" t="s">
        <v>393</v>
      </c>
      <c r="H2645" t="s">
        <v>397</v>
      </c>
      <c r="I2645" t="s">
        <v>390</v>
      </c>
      <c r="J2645" t="s">
        <v>19</v>
      </c>
      <c r="P2645">
        <v>0</v>
      </c>
      <c r="Q2645">
        <v>0</v>
      </c>
      <c r="R2645">
        <v>0</v>
      </c>
    </row>
    <row r="2646" spans="1:22" x14ac:dyDescent="0.45">
      <c r="A2646" t="s">
        <v>42</v>
      </c>
      <c r="B2646" t="s">
        <v>43</v>
      </c>
      <c r="C2646">
        <v>2019</v>
      </c>
      <c r="D2646">
        <v>41</v>
      </c>
      <c r="E2646">
        <v>7</v>
      </c>
      <c r="F2646" s="2">
        <v>43650</v>
      </c>
      <c r="G2646" t="s">
        <v>393</v>
      </c>
      <c r="H2646" t="s">
        <v>398</v>
      </c>
      <c r="I2646" t="s">
        <v>385</v>
      </c>
      <c r="J2646" t="s">
        <v>36</v>
      </c>
      <c r="P2646">
        <v>0</v>
      </c>
      <c r="Q2646">
        <v>0</v>
      </c>
      <c r="R2646">
        <v>0</v>
      </c>
    </row>
    <row r="2647" spans="1:22" x14ac:dyDescent="0.45">
      <c r="A2647" t="s">
        <v>42</v>
      </c>
      <c r="B2647" t="s">
        <v>43</v>
      </c>
      <c r="C2647">
        <v>2019</v>
      </c>
      <c r="D2647">
        <v>42</v>
      </c>
      <c r="E2647">
        <v>7</v>
      </c>
      <c r="F2647" s="2">
        <v>43650</v>
      </c>
      <c r="G2647" t="s">
        <v>393</v>
      </c>
      <c r="H2647" t="s">
        <v>398</v>
      </c>
      <c r="I2647" t="s">
        <v>385</v>
      </c>
      <c r="J2647" t="s">
        <v>21</v>
      </c>
      <c r="P2647">
        <v>0</v>
      </c>
      <c r="Q2647">
        <v>0</v>
      </c>
      <c r="R2647">
        <v>0</v>
      </c>
    </row>
    <row r="2648" spans="1:22" x14ac:dyDescent="0.45">
      <c r="A2648" t="s">
        <v>42</v>
      </c>
      <c r="B2648" t="s">
        <v>43</v>
      </c>
      <c r="C2648">
        <v>2019</v>
      </c>
      <c r="D2648">
        <v>43</v>
      </c>
      <c r="E2648">
        <v>7</v>
      </c>
      <c r="F2648" s="2">
        <v>43650</v>
      </c>
      <c r="G2648" t="s">
        <v>393</v>
      </c>
      <c r="H2648" t="s">
        <v>398</v>
      </c>
      <c r="I2648" t="s">
        <v>385</v>
      </c>
      <c r="J2648" t="s">
        <v>37</v>
      </c>
      <c r="P2648">
        <v>0</v>
      </c>
      <c r="Q2648">
        <v>0</v>
      </c>
      <c r="R2648">
        <v>0</v>
      </c>
    </row>
    <row r="2649" spans="1:22" x14ac:dyDescent="0.45">
      <c r="A2649" t="s">
        <v>42</v>
      </c>
      <c r="B2649" t="s">
        <v>43</v>
      </c>
      <c r="C2649">
        <v>2019</v>
      </c>
      <c r="D2649">
        <v>44</v>
      </c>
      <c r="E2649">
        <v>7</v>
      </c>
      <c r="F2649" s="2">
        <v>43650</v>
      </c>
      <c r="G2649" t="s">
        <v>393</v>
      </c>
      <c r="H2649" t="s">
        <v>398</v>
      </c>
      <c r="I2649" t="s">
        <v>385</v>
      </c>
      <c r="J2649" t="s">
        <v>22</v>
      </c>
      <c r="P2649">
        <v>0</v>
      </c>
      <c r="Q2649">
        <v>0</v>
      </c>
      <c r="R2649">
        <v>0</v>
      </c>
    </row>
    <row r="2650" spans="1:22" x14ac:dyDescent="0.45">
      <c r="A2650" t="s">
        <v>42</v>
      </c>
      <c r="B2650" t="s">
        <v>43</v>
      </c>
      <c r="C2650">
        <v>2020</v>
      </c>
      <c r="D2650">
        <v>45</v>
      </c>
      <c r="E2650">
        <v>10</v>
      </c>
      <c r="F2650" s="2">
        <v>44134</v>
      </c>
      <c r="G2650" t="s">
        <v>393</v>
      </c>
      <c r="H2650" t="s">
        <v>397</v>
      </c>
      <c r="I2650" t="s">
        <v>390</v>
      </c>
      <c r="J2650" t="s">
        <v>19</v>
      </c>
      <c r="K2650" t="s">
        <v>448</v>
      </c>
      <c r="L2650" t="s">
        <v>458</v>
      </c>
      <c r="M2650" t="s">
        <v>47</v>
      </c>
      <c r="N2650" t="s">
        <v>421</v>
      </c>
      <c r="O2650" t="s">
        <v>7</v>
      </c>
      <c r="P2650">
        <v>1</v>
      </c>
      <c r="Q2650">
        <v>0</v>
      </c>
      <c r="R2650">
        <v>1</v>
      </c>
      <c r="S2650" t="s">
        <v>34</v>
      </c>
      <c r="T2650" t="s">
        <v>32</v>
      </c>
      <c r="U2650" t="s">
        <v>48</v>
      </c>
      <c r="V2650" t="s">
        <v>49</v>
      </c>
    </row>
    <row r="2651" spans="1:22" x14ac:dyDescent="0.45">
      <c r="A2651" t="s">
        <v>42</v>
      </c>
      <c r="B2651" t="s">
        <v>43</v>
      </c>
      <c r="C2651">
        <v>2019</v>
      </c>
      <c r="D2651">
        <v>46</v>
      </c>
      <c r="E2651">
        <v>8</v>
      </c>
      <c r="F2651" s="2">
        <v>43691</v>
      </c>
      <c r="G2651" t="s">
        <v>393</v>
      </c>
      <c r="H2651" t="s">
        <v>398</v>
      </c>
      <c r="I2651" t="s">
        <v>385</v>
      </c>
      <c r="J2651" t="s">
        <v>22</v>
      </c>
      <c r="K2651" t="s">
        <v>54</v>
      </c>
      <c r="M2651" t="s">
        <v>54</v>
      </c>
      <c r="O2651" t="s">
        <v>370</v>
      </c>
      <c r="P2651" t="s">
        <v>19</v>
      </c>
      <c r="Q2651" t="s">
        <v>19</v>
      </c>
      <c r="R2651">
        <v>1</v>
      </c>
    </row>
    <row r="2652" spans="1:22" x14ac:dyDescent="0.45">
      <c r="A2652" t="s">
        <v>42</v>
      </c>
      <c r="B2652" t="s">
        <v>43</v>
      </c>
      <c r="C2652">
        <v>2019</v>
      </c>
      <c r="D2652">
        <v>47</v>
      </c>
      <c r="E2652">
        <v>8</v>
      </c>
      <c r="F2652" s="2">
        <v>43691</v>
      </c>
      <c r="G2652" t="s">
        <v>393</v>
      </c>
      <c r="H2652" t="s">
        <v>397</v>
      </c>
      <c r="I2652" t="s">
        <v>390</v>
      </c>
      <c r="J2652" t="s">
        <v>19</v>
      </c>
      <c r="P2652">
        <v>0</v>
      </c>
      <c r="Q2652">
        <v>0</v>
      </c>
      <c r="R2652">
        <v>0</v>
      </c>
    </row>
    <row r="2653" spans="1:22" x14ac:dyDescent="0.45">
      <c r="A2653" t="s">
        <v>42</v>
      </c>
      <c r="B2653" t="s">
        <v>43</v>
      </c>
      <c r="C2653">
        <v>2019</v>
      </c>
      <c r="D2653">
        <v>48</v>
      </c>
      <c r="E2653">
        <v>8</v>
      </c>
      <c r="F2653" s="2">
        <v>43691</v>
      </c>
      <c r="G2653" t="s">
        <v>393</v>
      </c>
      <c r="H2653" t="s">
        <v>398</v>
      </c>
      <c r="I2653" t="s">
        <v>385</v>
      </c>
      <c r="J2653" t="s">
        <v>36</v>
      </c>
      <c r="P2653">
        <v>0</v>
      </c>
      <c r="Q2653">
        <v>0</v>
      </c>
      <c r="R2653">
        <v>0</v>
      </c>
    </row>
    <row r="2654" spans="1:22" x14ac:dyDescent="0.45">
      <c r="A2654" t="s">
        <v>42</v>
      </c>
      <c r="B2654" t="s">
        <v>43</v>
      </c>
      <c r="C2654">
        <v>2019</v>
      </c>
      <c r="D2654">
        <v>49</v>
      </c>
      <c r="E2654">
        <v>8</v>
      </c>
      <c r="F2654" s="2">
        <v>43691</v>
      </c>
      <c r="G2654" t="s">
        <v>393</v>
      </c>
      <c r="H2654" t="s">
        <v>398</v>
      </c>
      <c r="I2654" t="s">
        <v>385</v>
      </c>
      <c r="J2654" t="s">
        <v>21</v>
      </c>
      <c r="P2654">
        <v>0</v>
      </c>
      <c r="Q2654">
        <v>0</v>
      </c>
      <c r="R2654">
        <v>0</v>
      </c>
    </row>
    <row r="2655" spans="1:22" x14ac:dyDescent="0.45">
      <c r="A2655" t="s">
        <v>42</v>
      </c>
      <c r="B2655" t="s">
        <v>43</v>
      </c>
      <c r="C2655">
        <v>2019</v>
      </c>
      <c r="D2655">
        <v>50</v>
      </c>
      <c r="E2655">
        <v>8</v>
      </c>
      <c r="F2655" s="2">
        <v>43691</v>
      </c>
      <c r="G2655" t="s">
        <v>393</v>
      </c>
      <c r="H2655" t="s">
        <v>398</v>
      </c>
      <c r="I2655" t="s">
        <v>385</v>
      </c>
      <c r="J2655" t="s">
        <v>37</v>
      </c>
      <c r="P2655">
        <v>0</v>
      </c>
      <c r="Q2655">
        <v>0</v>
      </c>
      <c r="R2655">
        <v>0</v>
      </c>
    </row>
    <row r="2656" spans="1:22" x14ac:dyDescent="0.45">
      <c r="A2656" t="s">
        <v>42</v>
      </c>
      <c r="B2656" t="s">
        <v>43</v>
      </c>
      <c r="C2656">
        <v>2019</v>
      </c>
      <c r="D2656">
        <v>51</v>
      </c>
      <c r="E2656">
        <v>8</v>
      </c>
      <c r="F2656" s="2">
        <v>43691</v>
      </c>
      <c r="G2656" t="s">
        <v>393</v>
      </c>
      <c r="H2656" t="s">
        <v>399</v>
      </c>
      <c r="I2656" t="s">
        <v>382</v>
      </c>
      <c r="J2656" t="s">
        <v>19</v>
      </c>
      <c r="P2656">
        <v>0</v>
      </c>
      <c r="Q2656">
        <v>0</v>
      </c>
      <c r="R2656">
        <v>0</v>
      </c>
    </row>
    <row r="2657" spans="1:22" x14ac:dyDescent="0.45">
      <c r="A2657" t="s">
        <v>42</v>
      </c>
      <c r="B2657" t="s">
        <v>43</v>
      </c>
      <c r="C2657">
        <v>2019</v>
      </c>
      <c r="D2657">
        <v>52</v>
      </c>
      <c r="E2657">
        <v>9</v>
      </c>
      <c r="F2657" s="2">
        <v>43731</v>
      </c>
      <c r="G2657" t="s">
        <v>393</v>
      </c>
      <c r="H2657" t="s">
        <v>397</v>
      </c>
      <c r="I2657" t="s">
        <v>390</v>
      </c>
      <c r="J2657" t="s">
        <v>19</v>
      </c>
      <c r="K2657" t="s">
        <v>54</v>
      </c>
      <c r="M2657" t="s">
        <v>54</v>
      </c>
      <c r="O2657" t="s">
        <v>370</v>
      </c>
      <c r="P2657" t="s">
        <v>19</v>
      </c>
      <c r="Q2657" t="s">
        <v>19</v>
      </c>
      <c r="R2657">
        <v>1</v>
      </c>
    </row>
    <row r="2658" spans="1:22" x14ac:dyDescent="0.45">
      <c r="A2658" t="s">
        <v>42</v>
      </c>
      <c r="B2658" t="s">
        <v>43</v>
      </c>
      <c r="C2658">
        <v>2019</v>
      </c>
      <c r="D2658">
        <v>53</v>
      </c>
      <c r="E2658">
        <v>9</v>
      </c>
      <c r="F2658" s="2">
        <v>43731</v>
      </c>
      <c r="G2658" t="s">
        <v>393</v>
      </c>
      <c r="H2658" t="s">
        <v>398</v>
      </c>
      <c r="I2658" t="s">
        <v>385</v>
      </c>
      <c r="J2658" t="s">
        <v>36</v>
      </c>
      <c r="P2658">
        <v>0</v>
      </c>
      <c r="Q2658">
        <v>0</v>
      </c>
      <c r="R2658">
        <v>0</v>
      </c>
    </row>
    <row r="2659" spans="1:22" x14ac:dyDescent="0.45">
      <c r="A2659" t="s">
        <v>42</v>
      </c>
      <c r="B2659" t="s">
        <v>43</v>
      </c>
      <c r="C2659">
        <v>2019</v>
      </c>
      <c r="D2659">
        <v>54</v>
      </c>
      <c r="E2659">
        <v>9</v>
      </c>
      <c r="F2659" s="2">
        <v>43731</v>
      </c>
      <c r="G2659" t="s">
        <v>393</v>
      </c>
      <c r="H2659" t="s">
        <v>398</v>
      </c>
      <c r="I2659" t="s">
        <v>385</v>
      </c>
      <c r="J2659" t="s">
        <v>21</v>
      </c>
      <c r="P2659">
        <v>0</v>
      </c>
      <c r="Q2659">
        <v>0</v>
      </c>
      <c r="R2659">
        <v>0</v>
      </c>
    </row>
    <row r="2660" spans="1:22" x14ac:dyDescent="0.45">
      <c r="A2660" t="s">
        <v>42</v>
      </c>
      <c r="B2660" t="s">
        <v>43</v>
      </c>
      <c r="C2660">
        <v>2019</v>
      </c>
      <c r="D2660">
        <v>55</v>
      </c>
      <c r="E2660">
        <v>9</v>
      </c>
      <c r="F2660" s="2">
        <v>43731</v>
      </c>
      <c r="G2660" t="s">
        <v>393</v>
      </c>
      <c r="H2660" t="s">
        <v>398</v>
      </c>
      <c r="I2660" t="s">
        <v>385</v>
      </c>
      <c r="J2660" t="s">
        <v>22</v>
      </c>
      <c r="P2660">
        <v>0</v>
      </c>
      <c r="Q2660">
        <v>0</v>
      </c>
      <c r="R2660">
        <v>0</v>
      </c>
    </row>
    <row r="2661" spans="1:22" x14ac:dyDescent="0.45">
      <c r="A2661" t="s">
        <v>42</v>
      </c>
      <c r="B2661" t="s">
        <v>43</v>
      </c>
      <c r="C2661">
        <v>2019</v>
      </c>
      <c r="D2661">
        <v>56</v>
      </c>
      <c r="E2661">
        <v>9</v>
      </c>
      <c r="F2661" s="2">
        <v>43731</v>
      </c>
      <c r="G2661" t="s">
        <v>393</v>
      </c>
      <c r="H2661" t="s">
        <v>399</v>
      </c>
      <c r="I2661" t="s">
        <v>382</v>
      </c>
      <c r="J2661" t="s">
        <v>19</v>
      </c>
      <c r="P2661" t="s">
        <v>19</v>
      </c>
      <c r="Q2661" t="s">
        <v>19</v>
      </c>
      <c r="R2661">
        <v>0</v>
      </c>
    </row>
    <row r="2662" spans="1:22" x14ac:dyDescent="0.45">
      <c r="A2662" t="s">
        <v>42</v>
      </c>
      <c r="B2662" t="s">
        <v>43</v>
      </c>
      <c r="C2662">
        <v>2021</v>
      </c>
      <c r="D2662">
        <v>57</v>
      </c>
      <c r="E2662">
        <v>5</v>
      </c>
      <c r="F2662" s="2">
        <v>44328</v>
      </c>
      <c r="G2662" t="s">
        <v>393</v>
      </c>
      <c r="H2662" t="s">
        <v>397</v>
      </c>
      <c r="I2662" t="s">
        <v>390</v>
      </c>
      <c r="J2662" t="s">
        <v>19</v>
      </c>
      <c r="K2662" t="s">
        <v>448</v>
      </c>
      <c r="L2662" t="s">
        <v>458</v>
      </c>
      <c r="M2662" t="s">
        <v>47</v>
      </c>
      <c r="N2662" t="s">
        <v>421</v>
      </c>
      <c r="O2662" t="s">
        <v>7</v>
      </c>
      <c r="P2662">
        <v>1</v>
      </c>
      <c r="Q2662">
        <v>1</v>
      </c>
      <c r="R2662">
        <v>2</v>
      </c>
      <c r="S2662" t="s">
        <v>34</v>
      </c>
      <c r="T2662" t="s">
        <v>32</v>
      </c>
      <c r="U2662" t="s">
        <v>48</v>
      </c>
      <c r="V2662" t="s">
        <v>49</v>
      </c>
    </row>
    <row r="2663" spans="1:22" x14ac:dyDescent="0.45">
      <c r="A2663" t="s">
        <v>42</v>
      </c>
      <c r="B2663" t="s">
        <v>43</v>
      </c>
      <c r="C2663">
        <v>2021</v>
      </c>
      <c r="D2663">
        <v>58</v>
      </c>
      <c r="E2663">
        <v>5</v>
      </c>
      <c r="F2663" s="2">
        <v>44328</v>
      </c>
      <c r="G2663" t="s">
        <v>393</v>
      </c>
      <c r="H2663" t="s">
        <v>397</v>
      </c>
      <c r="I2663" t="s">
        <v>390</v>
      </c>
      <c r="J2663" t="s">
        <v>19</v>
      </c>
      <c r="K2663" t="s">
        <v>448</v>
      </c>
      <c r="L2663" t="s">
        <v>458</v>
      </c>
      <c r="M2663" t="s">
        <v>47</v>
      </c>
      <c r="N2663" t="s">
        <v>421</v>
      </c>
      <c r="O2663" t="s">
        <v>7</v>
      </c>
      <c r="P2663">
        <v>0</v>
      </c>
      <c r="Q2663">
        <v>1</v>
      </c>
      <c r="R2663">
        <v>1</v>
      </c>
      <c r="S2663" t="s">
        <v>34</v>
      </c>
      <c r="T2663" t="s">
        <v>32</v>
      </c>
      <c r="U2663" t="s">
        <v>48</v>
      </c>
      <c r="V2663" t="s">
        <v>49</v>
      </c>
    </row>
    <row r="2664" spans="1:22" x14ac:dyDescent="0.45">
      <c r="A2664" t="s">
        <v>42</v>
      </c>
      <c r="B2664" t="s">
        <v>43</v>
      </c>
      <c r="C2664">
        <v>2019</v>
      </c>
      <c r="D2664">
        <v>59</v>
      </c>
      <c r="E2664">
        <v>10</v>
      </c>
      <c r="F2664" s="2">
        <v>43763</v>
      </c>
      <c r="G2664" t="s">
        <v>393</v>
      </c>
      <c r="H2664" t="s">
        <v>398</v>
      </c>
      <c r="I2664" t="s">
        <v>385</v>
      </c>
      <c r="J2664" t="s">
        <v>21</v>
      </c>
      <c r="K2664" t="s">
        <v>54</v>
      </c>
      <c r="M2664" t="s">
        <v>54</v>
      </c>
      <c r="O2664" t="s">
        <v>370</v>
      </c>
      <c r="P2664" t="s">
        <v>19</v>
      </c>
      <c r="Q2664" t="s">
        <v>19</v>
      </c>
      <c r="R2664">
        <v>1</v>
      </c>
    </row>
    <row r="2665" spans="1:22" x14ac:dyDescent="0.45">
      <c r="A2665" t="s">
        <v>42</v>
      </c>
      <c r="B2665" t="s">
        <v>43</v>
      </c>
      <c r="C2665">
        <v>2019</v>
      </c>
      <c r="D2665">
        <v>60</v>
      </c>
      <c r="E2665">
        <v>10</v>
      </c>
      <c r="F2665" s="2">
        <v>43763</v>
      </c>
      <c r="G2665" t="s">
        <v>393</v>
      </c>
      <c r="H2665" t="s">
        <v>398</v>
      </c>
      <c r="I2665" t="s">
        <v>385</v>
      </c>
      <c r="J2665" t="s">
        <v>37</v>
      </c>
      <c r="K2665" t="s">
        <v>54</v>
      </c>
      <c r="M2665" t="s">
        <v>54</v>
      </c>
      <c r="O2665" t="s">
        <v>370</v>
      </c>
      <c r="P2665" t="s">
        <v>19</v>
      </c>
      <c r="Q2665" t="s">
        <v>19</v>
      </c>
      <c r="R2665">
        <v>1</v>
      </c>
    </row>
    <row r="2666" spans="1:22" x14ac:dyDescent="0.45">
      <c r="A2666" t="s">
        <v>42</v>
      </c>
      <c r="B2666" t="s">
        <v>43</v>
      </c>
      <c r="C2666">
        <v>2019</v>
      </c>
      <c r="D2666">
        <v>61</v>
      </c>
      <c r="E2666">
        <v>10</v>
      </c>
      <c r="F2666" s="2">
        <v>43763</v>
      </c>
      <c r="G2666" t="s">
        <v>393</v>
      </c>
      <c r="H2666" t="s">
        <v>398</v>
      </c>
      <c r="I2666" t="s">
        <v>385</v>
      </c>
      <c r="J2666" t="s">
        <v>22</v>
      </c>
      <c r="K2666" t="s">
        <v>54</v>
      </c>
      <c r="M2666" t="s">
        <v>54</v>
      </c>
      <c r="O2666" t="s">
        <v>370</v>
      </c>
      <c r="P2666" t="s">
        <v>19</v>
      </c>
      <c r="Q2666" t="s">
        <v>19</v>
      </c>
      <c r="R2666">
        <v>1</v>
      </c>
    </row>
    <row r="2667" spans="1:22" x14ac:dyDescent="0.45">
      <c r="A2667" t="s">
        <v>42</v>
      </c>
      <c r="B2667" t="s">
        <v>43</v>
      </c>
      <c r="C2667">
        <v>2019</v>
      </c>
      <c r="D2667">
        <v>62</v>
      </c>
      <c r="E2667">
        <v>10</v>
      </c>
      <c r="F2667" s="2">
        <v>43763</v>
      </c>
      <c r="G2667" t="s">
        <v>393</v>
      </c>
      <c r="H2667" t="s">
        <v>398</v>
      </c>
      <c r="I2667" t="s">
        <v>385</v>
      </c>
      <c r="J2667" t="s">
        <v>21</v>
      </c>
      <c r="K2667" t="s">
        <v>55</v>
      </c>
      <c r="M2667" t="s">
        <v>55</v>
      </c>
      <c r="O2667" t="s">
        <v>370</v>
      </c>
      <c r="P2667" t="s">
        <v>19</v>
      </c>
      <c r="Q2667" t="s">
        <v>19</v>
      </c>
      <c r="R2667">
        <v>2</v>
      </c>
    </row>
    <row r="2668" spans="1:22" x14ac:dyDescent="0.45">
      <c r="A2668" t="s">
        <v>42</v>
      </c>
      <c r="B2668" t="s">
        <v>43</v>
      </c>
      <c r="C2668">
        <v>2019</v>
      </c>
      <c r="D2668">
        <v>63</v>
      </c>
      <c r="E2668">
        <v>10</v>
      </c>
      <c r="F2668" s="2">
        <v>43763</v>
      </c>
      <c r="G2668" t="s">
        <v>393</v>
      </c>
      <c r="H2668" t="s">
        <v>398</v>
      </c>
      <c r="I2668" t="s">
        <v>385</v>
      </c>
      <c r="J2668" t="s">
        <v>22</v>
      </c>
      <c r="K2668" t="s">
        <v>55</v>
      </c>
      <c r="M2668" t="s">
        <v>55</v>
      </c>
      <c r="O2668" t="s">
        <v>370</v>
      </c>
      <c r="P2668" t="s">
        <v>19</v>
      </c>
      <c r="Q2668" t="s">
        <v>19</v>
      </c>
      <c r="R2668">
        <v>1</v>
      </c>
    </row>
    <row r="2669" spans="1:22" x14ac:dyDescent="0.45">
      <c r="A2669" t="s">
        <v>42</v>
      </c>
      <c r="B2669" t="s">
        <v>43</v>
      </c>
      <c r="C2669">
        <v>2019</v>
      </c>
      <c r="D2669">
        <v>64</v>
      </c>
      <c r="E2669">
        <v>10</v>
      </c>
      <c r="F2669" s="2">
        <v>43763</v>
      </c>
      <c r="G2669" t="s">
        <v>393</v>
      </c>
      <c r="H2669" t="s">
        <v>397</v>
      </c>
      <c r="I2669" t="s">
        <v>390</v>
      </c>
      <c r="J2669" t="s">
        <v>19</v>
      </c>
      <c r="P2669">
        <v>0</v>
      </c>
      <c r="Q2669">
        <v>0</v>
      </c>
      <c r="R2669">
        <v>0</v>
      </c>
    </row>
    <row r="2670" spans="1:22" x14ac:dyDescent="0.45">
      <c r="A2670" t="s">
        <v>42</v>
      </c>
      <c r="B2670" t="s">
        <v>43</v>
      </c>
      <c r="C2670">
        <v>2019</v>
      </c>
      <c r="D2670">
        <v>65</v>
      </c>
      <c r="E2670">
        <v>10</v>
      </c>
      <c r="F2670" s="2">
        <v>43763</v>
      </c>
      <c r="G2670" t="s">
        <v>393</v>
      </c>
      <c r="H2670" t="s">
        <v>398</v>
      </c>
      <c r="I2670" t="s">
        <v>385</v>
      </c>
      <c r="J2670" t="s">
        <v>36</v>
      </c>
      <c r="P2670">
        <v>0</v>
      </c>
      <c r="Q2670">
        <v>0</v>
      </c>
      <c r="R2670">
        <v>0</v>
      </c>
    </row>
    <row r="2671" spans="1:22" x14ac:dyDescent="0.45">
      <c r="A2671" t="s">
        <v>42</v>
      </c>
      <c r="B2671" t="s">
        <v>43</v>
      </c>
      <c r="C2671">
        <v>2021</v>
      </c>
      <c r="D2671">
        <v>66</v>
      </c>
      <c r="E2671">
        <v>7</v>
      </c>
      <c r="F2671" s="2">
        <v>44379</v>
      </c>
      <c r="G2671" t="s">
        <v>393</v>
      </c>
      <c r="H2671" t="s">
        <v>397</v>
      </c>
      <c r="I2671" t="s">
        <v>390</v>
      </c>
      <c r="J2671" t="s">
        <v>19</v>
      </c>
      <c r="K2671" t="s">
        <v>448</v>
      </c>
      <c r="L2671" t="s">
        <v>458</v>
      </c>
      <c r="M2671" t="s">
        <v>47</v>
      </c>
      <c r="N2671" t="s">
        <v>421</v>
      </c>
      <c r="O2671" t="s">
        <v>7</v>
      </c>
      <c r="P2671">
        <v>0</v>
      </c>
      <c r="Q2671">
        <v>1</v>
      </c>
      <c r="R2671">
        <v>1</v>
      </c>
      <c r="S2671" t="s">
        <v>34</v>
      </c>
      <c r="T2671" t="s">
        <v>32</v>
      </c>
      <c r="U2671" t="s">
        <v>48</v>
      </c>
      <c r="V2671" t="s">
        <v>49</v>
      </c>
    </row>
    <row r="2672" spans="1:22" x14ac:dyDescent="0.45">
      <c r="A2672" t="s">
        <v>42</v>
      </c>
      <c r="B2672" t="s">
        <v>43</v>
      </c>
      <c r="C2672">
        <v>2021</v>
      </c>
      <c r="D2672">
        <v>67</v>
      </c>
      <c r="E2672">
        <v>7</v>
      </c>
      <c r="F2672" s="2">
        <v>44392</v>
      </c>
      <c r="G2672" t="s">
        <v>393</v>
      </c>
      <c r="H2672" t="s">
        <v>397</v>
      </c>
      <c r="I2672" t="s">
        <v>390</v>
      </c>
      <c r="J2672" t="s">
        <v>19</v>
      </c>
      <c r="K2672" t="s">
        <v>448</v>
      </c>
      <c r="L2672" t="s">
        <v>458</v>
      </c>
      <c r="M2672" t="s">
        <v>47</v>
      </c>
      <c r="N2672" t="s">
        <v>421</v>
      </c>
      <c r="O2672" t="s">
        <v>7</v>
      </c>
      <c r="P2672">
        <v>1</v>
      </c>
      <c r="Q2672">
        <v>0</v>
      </c>
      <c r="R2672">
        <v>1</v>
      </c>
      <c r="S2672" t="s">
        <v>34</v>
      </c>
      <c r="T2672" t="s">
        <v>32</v>
      </c>
      <c r="U2672" t="s">
        <v>48</v>
      </c>
      <c r="V2672" t="s">
        <v>49</v>
      </c>
    </row>
    <row r="2673" spans="1:22" x14ac:dyDescent="0.45">
      <c r="A2673" t="s">
        <v>42</v>
      </c>
      <c r="B2673" t="s">
        <v>43</v>
      </c>
      <c r="C2673">
        <v>2019</v>
      </c>
      <c r="D2673">
        <v>68</v>
      </c>
      <c r="E2673">
        <v>11</v>
      </c>
      <c r="F2673" s="2">
        <v>43798</v>
      </c>
      <c r="G2673" t="s">
        <v>393</v>
      </c>
      <c r="H2673" t="s">
        <v>397</v>
      </c>
      <c r="I2673" t="s">
        <v>390</v>
      </c>
      <c r="J2673" t="s">
        <v>19</v>
      </c>
      <c r="P2673">
        <v>0</v>
      </c>
      <c r="Q2673">
        <v>0</v>
      </c>
      <c r="R2673">
        <v>0</v>
      </c>
    </row>
    <row r="2674" spans="1:22" x14ac:dyDescent="0.45">
      <c r="A2674" t="s">
        <v>42</v>
      </c>
      <c r="B2674" t="s">
        <v>43</v>
      </c>
      <c r="C2674">
        <v>2019</v>
      </c>
      <c r="D2674">
        <v>69</v>
      </c>
      <c r="E2674">
        <v>11</v>
      </c>
      <c r="F2674" s="2">
        <v>43798</v>
      </c>
      <c r="G2674" t="s">
        <v>393</v>
      </c>
      <c r="H2674" t="s">
        <v>398</v>
      </c>
      <c r="I2674" t="s">
        <v>385</v>
      </c>
      <c r="J2674" t="s">
        <v>36</v>
      </c>
      <c r="P2674">
        <v>0</v>
      </c>
      <c r="Q2674">
        <v>0</v>
      </c>
      <c r="R2674">
        <v>0</v>
      </c>
    </row>
    <row r="2675" spans="1:22" x14ac:dyDescent="0.45">
      <c r="A2675" t="s">
        <v>42</v>
      </c>
      <c r="B2675" t="s">
        <v>43</v>
      </c>
      <c r="C2675">
        <v>2019</v>
      </c>
      <c r="D2675">
        <v>70</v>
      </c>
      <c r="E2675">
        <v>11</v>
      </c>
      <c r="F2675" s="2">
        <v>43798</v>
      </c>
      <c r="G2675" t="s">
        <v>393</v>
      </c>
      <c r="H2675" t="s">
        <v>398</v>
      </c>
      <c r="I2675" t="s">
        <v>385</v>
      </c>
      <c r="J2675" t="s">
        <v>21</v>
      </c>
      <c r="P2675">
        <v>0</v>
      </c>
      <c r="Q2675">
        <v>0</v>
      </c>
      <c r="R2675">
        <v>0</v>
      </c>
    </row>
    <row r="2676" spans="1:22" x14ac:dyDescent="0.45">
      <c r="A2676" t="s">
        <v>42</v>
      </c>
      <c r="B2676" t="s">
        <v>43</v>
      </c>
      <c r="C2676">
        <v>2019</v>
      </c>
      <c r="D2676">
        <v>71</v>
      </c>
      <c r="E2676">
        <v>11</v>
      </c>
      <c r="F2676" s="2">
        <v>43798</v>
      </c>
      <c r="G2676" t="s">
        <v>393</v>
      </c>
      <c r="H2676" t="s">
        <v>398</v>
      </c>
      <c r="I2676" t="s">
        <v>385</v>
      </c>
      <c r="J2676" t="s">
        <v>37</v>
      </c>
      <c r="P2676">
        <v>0</v>
      </c>
      <c r="Q2676">
        <v>0</v>
      </c>
      <c r="R2676">
        <v>0</v>
      </c>
    </row>
    <row r="2677" spans="1:22" x14ac:dyDescent="0.45">
      <c r="A2677" t="s">
        <v>42</v>
      </c>
      <c r="B2677" t="s">
        <v>43</v>
      </c>
      <c r="C2677">
        <v>2019</v>
      </c>
      <c r="D2677">
        <v>72</v>
      </c>
      <c r="E2677">
        <v>11</v>
      </c>
      <c r="F2677" s="2">
        <v>43798</v>
      </c>
      <c r="G2677" t="s">
        <v>393</v>
      </c>
      <c r="H2677" t="s">
        <v>398</v>
      </c>
      <c r="I2677" t="s">
        <v>385</v>
      </c>
      <c r="J2677" t="s">
        <v>22</v>
      </c>
      <c r="P2677">
        <v>0</v>
      </c>
      <c r="Q2677">
        <v>0</v>
      </c>
      <c r="R2677">
        <v>0</v>
      </c>
    </row>
    <row r="2678" spans="1:22" x14ac:dyDescent="0.45">
      <c r="A2678" t="s">
        <v>42</v>
      </c>
      <c r="B2678" t="s">
        <v>43</v>
      </c>
      <c r="C2678">
        <v>2019</v>
      </c>
      <c r="D2678">
        <v>73</v>
      </c>
      <c r="E2678">
        <v>11</v>
      </c>
      <c r="F2678" s="2">
        <v>43798</v>
      </c>
      <c r="G2678" t="s">
        <v>393</v>
      </c>
      <c r="H2678" t="s">
        <v>399</v>
      </c>
      <c r="I2678" t="s">
        <v>382</v>
      </c>
      <c r="J2678" t="s">
        <v>19</v>
      </c>
      <c r="P2678">
        <v>0</v>
      </c>
      <c r="Q2678">
        <v>0</v>
      </c>
      <c r="R2678">
        <v>0</v>
      </c>
    </row>
    <row r="2679" spans="1:22" x14ac:dyDescent="0.45">
      <c r="A2679" t="s">
        <v>42</v>
      </c>
      <c r="B2679" t="s">
        <v>43</v>
      </c>
      <c r="C2679">
        <v>2022</v>
      </c>
      <c r="D2679">
        <v>74</v>
      </c>
      <c r="E2679">
        <v>1</v>
      </c>
      <c r="F2679" s="2">
        <v>44575</v>
      </c>
      <c r="G2679" t="s">
        <v>393</v>
      </c>
      <c r="H2679" t="s">
        <v>397</v>
      </c>
      <c r="I2679" t="s">
        <v>390</v>
      </c>
      <c r="J2679" t="s">
        <v>19</v>
      </c>
      <c r="K2679" t="s">
        <v>448</v>
      </c>
      <c r="L2679" t="s">
        <v>458</v>
      </c>
      <c r="M2679" t="s">
        <v>47</v>
      </c>
      <c r="N2679" t="s">
        <v>421</v>
      </c>
      <c r="O2679" t="s">
        <v>7</v>
      </c>
      <c r="P2679">
        <v>0</v>
      </c>
      <c r="Q2679">
        <v>2</v>
      </c>
      <c r="R2679">
        <v>2</v>
      </c>
      <c r="S2679" t="s">
        <v>34</v>
      </c>
      <c r="T2679" t="s">
        <v>32</v>
      </c>
      <c r="U2679" t="s">
        <v>48</v>
      </c>
      <c r="V2679" t="s">
        <v>49</v>
      </c>
    </row>
    <row r="2680" spans="1:22" x14ac:dyDescent="0.45">
      <c r="A2680" t="s">
        <v>42</v>
      </c>
      <c r="B2680" t="s">
        <v>43</v>
      </c>
      <c r="C2680">
        <v>2019</v>
      </c>
      <c r="D2680">
        <v>75</v>
      </c>
      <c r="E2680">
        <v>12</v>
      </c>
      <c r="F2680" s="2">
        <v>43811</v>
      </c>
      <c r="G2680" t="s">
        <v>393</v>
      </c>
      <c r="H2680" t="s">
        <v>397</v>
      </c>
      <c r="I2680" t="s">
        <v>390</v>
      </c>
      <c r="J2680" t="s">
        <v>19</v>
      </c>
      <c r="K2680" t="s">
        <v>54</v>
      </c>
      <c r="M2680" t="s">
        <v>54</v>
      </c>
      <c r="O2680" t="s">
        <v>370</v>
      </c>
      <c r="P2680" t="s">
        <v>19</v>
      </c>
      <c r="Q2680" t="s">
        <v>19</v>
      </c>
      <c r="R2680">
        <v>3</v>
      </c>
    </row>
    <row r="2681" spans="1:22" x14ac:dyDescent="0.45">
      <c r="A2681" t="s">
        <v>42</v>
      </c>
      <c r="B2681" t="s">
        <v>43</v>
      </c>
      <c r="C2681">
        <v>2019</v>
      </c>
      <c r="D2681">
        <v>76</v>
      </c>
      <c r="E2681">
        <v>12</v>
      </c>
      <c r="F2681" s="2">
        <v>43811</v>
      </c>
      <c r="G2681" t="s">
        <v>393</v>
      </c>
      <c r="H2681" t="s">
        <v>398</v>
      </c>
      <c r="I2681" t="s">
        <v>385</v>
      </c>
      <c r="J2681" t="s">
        <v>37</v>
      </c>
      <c r="K2681" t="s">
        <v>54</v>
      </c>
      <c r="M2681" t="s">
        <v>54</v>
      </c>
      <c r="O2681" t="s">
        <v>370</v>
      </c>
      <c r="P2681" t="s">
        <v>19</v>
      </c>
      <c r="Q2681" t="s">
        <v>19</v>
      </c>
      <c r="R2681">
        <v>2</v>
      </c>
    </row>
    <row r="2682" spans="1:22" x14ac:dyDescent="0.45">
      <c r="A2682" t="s">
        <v>42</v>
      </c>
      <c r="B2682" t="s">
        <v>43</v>
      </c>
      <c r="C2682">
        <v>2019</v>
      </c>
      <c r="D2682">
        <v>77</v>
      </c>
      <c r="E2682">
        <v>12</v>
      </c>
      <c r="F2682" s="2">
        <v>43811</v>
      </c>
      <c r="G2682" t="s">
        <v>393</v>
      </c>
      <c r="H2682" t="s">
        <v>398</v>
      </c>
      <c r="I2682" t="s">
        <v>385</v>
      </c>
      <c r="J2682" t="s">
        <v>36</v>
      </c>
      <c r="P2682">
        <v>0</v>
      </c>
      <c r="Q2682">
        <v>0</v>
      </c>
      <c r="R2682">
        <v>0</v>
      </c>
    </row>
    <row r="2683" spans="1:22" x14ac:dyDescent="0.45">
      <c r="A2683" t="s">
        <v>42</v>
      </c>
      <c r="B2683" t="s">
        <v>43</v>
      </c>
      <c r="C2683">
        <v>2019</v>
      </c>
      <c r="D2683">
        <v>78</v>
      </c>
      <c r="E2683">
        <v>12</v>
      </c>
      <c r="F2683" s="2">
        <v>43811</v>
      </c>
      <c r="G2683" t="s">
        <v>393</v>
      </c>
      <c r="H2683" t="s">
        <v>398</v>
      </c>
      <c r="I2683" t="s">
        <v>385</v>
      </c>
      <c r="J2683" t="s">
        <v>21</v>
      </c>
      <c r="P2683">
        <v>0</v>
      </c>
      <c r="Q2683">
        <v>0</v>
      </c>
      <c r="R2683">
        <v>0</v>
      </c>
    </row>
    <row r="2684" spans="1:22" x14ac:dyDescent="0.45">
      <c r="A2684" t="s">
        <v>42</v>
      </c>
      <c r="B2684" t="s">
        <v>43</v>
      </c>
      <c r="C2684">
        <v>2019</v>
      </c>
      <c r="D2684">
        <v>79</v>
      </c>
      <c r="E2684">
        <v>12</v>
      </c>
      <c r="F2684" s="2">
        <v>43811</v>
      </c>
      <c r="G2684" t="s">
        <v>393</v>
      </c>
      <c r="H2684" t="s">
        <v>398</v>
      </c>
      <c r="I2684" t="s">
        <v>385</v>
      </c>
      <c r="J2684" t="s">
        <v>22</v>
      </c>
      <c r="P2684">
        <v>0</v>
      </c>
      <c r="Q2684">
        <v>0</v>
      </c>
      <c r="R2684">
        <v>0</v>
      </c>
    </row>
    <row r="2685" spans="1:22" x14ac:dyDescent="0.45">
      <c r="A2685" t="s">
        <v>42</v>
      </c>
      <c r="B2685" t="s">
        <v>43</v>
      </c>
      <c r="C2685">
        <v>2019</v>
      </c>
      <c r="D2685">
        <v>80</v>
      </c>
      <c r="E2685">
        <v>12</v>
      </c>
      <c r="F2685" s="2">
        <v>43811</v>
      </c>
      <c r="G2685" t="s">
        <v>393</v>
      </c>
      <c r="H2685" t="s">
        <v>399</v>
      </c>
      <c r="I2685" t="s">
        <v>382</v>
      </c>
      <c r="J2685" t="s">
        <v>19</v>
      </c>
      <c r="P2685">
        <v>0</v>
      </c>
      <c r="Q2685">
        <v>0</v>
      </c>
      <c r="R2685">
        <v>0</v>
      </c>
    </row>
    <row r="2686" spans="1:22" x14ac:dyDescent="0.45">
      <c r="A2686" t="s">
        <v>42</v>
      </c>
      <c r="B2686" t="s">
        <v>43</v>
      </c>
      <c r="C2686">
        <v>2022</v>
      </c>
      <c r="D2686">
        <v>81</v>
      </c>
      <c r="E2686">
        <v>4</v>
      </c>
      <c r="F2686" s="2">
        <v>44677</v>
      </c>
      <c r="G2686" t="s">
        <v>393</v>
      </c>
      <c r="H2686" t="s">
        <v>397</v>
      </c>
      <c r="I2686" t="s">
        <v>390</v>
      </c>
      <c r="J2686" t="s">
        <v>19</v>
      </c>
      <c r="K2686" t="s">
        <v>336</v>
      </c>
      <c r="L2686" t="s">
        <v>459</v>
      </c>
      <c r="M2686" t="s">
        <v>337</v>
      </c>
      <c r="N2686" t="s">
        <v>338</v>
      </c>
      <c r="O2686" t="s">
        <v>7</v>
      </c>
      <c r="P2686">
        <v>2</v>
      </c>
      <c r="Q2686">
        <v>0</v>
      </c>
      <c r="R2686">
        <v>2</v>
      </c>
      <c r="S2686" t="s">
        <v>34</v>
      </c>
      <c r="T2686" t="s">
        <v>32</v>
      </c>
      <c r="U2686" t="s">
        <v>33</v>
      </c>
      <c r="V2686" t="s">
        <v>339</v>
      </c>
    </row>
    <row r="2687" spans="1:22" x14ac:dyDescent="0.45">
      <c r="A2687" t="s">
        <v>42</v>
      </c>
      <c r="B2687" t="s">
        <v>43</v>
      </c>
      <c r="C2687">
        <v>2022</v>
      </c>
      <c r="D2687">
        <v>82</v>
      </c>
      <c r="E2687">
        <v>5</v>
      </c>
      <c r="F2687" s="2">
        <v>44694</v>
      </c>
      <c r="G2687" t="s">
        <v>393</v>
      </c>
      <c r="H2687" t="s">
        <v>397</v>
      </c>
      <c r="I2687" t="s">
        <v>390</v>
      </c>
      <c r="J2687" t="s">
        <v>19</v>
      </c>
      <c r="K2687" t="s">
        <v>336</v>
      </c>
      <c r="L2687" t="s">
        <v>459</v>
      </c>
      <c r="M2687" t="s">
        <v>337</v>
      </c>
      <c r="N2687" t="s">
        <v>338</v>
      </c>
      <c r="O2687" t="s">
        <v>7</v>
      </c>
      <c r="P2687">
        <v>1</v>
      </c>
      <c r="Q2687">
        <v>0</v>
      </c>
      <c r="R2687">
        <v>1</v>
      </c>
      <c r="S2687" t="s">
        <v>34</v>
      </c>
      <c r="T2687" t="s">
        <v>32</v>
      </c>
      <c r="U2687" t="s">
        <v>33</v>
      </c>
      <c r="V2687" t="s">
        <v>339</v>
      </c>
    </row>
    <row r="2688" spans="1:22" x14ac:dyDescent="0.45">
      <c r="A2688" t="s">
        <v>42</v>
      </c>
      <c r="B2688" t="s">
        <v>43</v>
      </c>
      <c r="C2688">
        <v>2020</v>
      </c>
      <c r="D2688">
        <v>83</v>
      </c>
      <c r="E2688">
        <v>1</v>
      </c>
      <c r="F2688" s="2">
        <v>43860</v>
      </c>
      <c r="G2688" t="s">
        <v>393</v>
      </c>
      <c r="H2688" t="s">
        <v>397</v>
      </c>
      <c r="I2688" t="s">
        <v>390</v>
      </c>
      <c r="J2688" t="s">
        <v>19</v>
      </c>
      <c r="K2688" t="s">
        <v>54</v>
      </c>
      <c r="M2688" t="s">
        <v>54</v>
      </c>
      <c r="O2688" t="s">
        <v>370</v>
      </c>
      <c r="P2688" t="s">
        <v>19</v>
      </c>
      <c r="Q2688" t="s">
        <v>19</v>
      </c>
      <c r="R2688">
        <v>1</v>
      </c>
    </row>
    <row r="2689" spans="1:22" x14ac:dyDescent="0.45">
      <c r="A2689" t="s">
        <v>42</v>
      </c>
      <c r="B2689" t="s">
        <v>43</v>
      </c>
      <c r="C2689">
        <v>2020</v>
      </c>
      <c r="D2689">
        <v>84</v>
      </c>
      <c r="E2689">
        <v>1</v>
      </c>
      <c r="F2689" s="2">
        <v>43860</v>
      </c>
      <c r="G2689" t="s">
        <v>393</v>
      </c>
      <c r="H2689" t="s">
        <v>397</v>
      </c>
      <c r="I2689" t="s">
        <v>390</v>
      </c>
      <c r="J2689" t="s">
        <v>19</v>
      </c>
      <c r="K2689" t="s">
        <v>55</v>
      </c>
      <c r="M2689" t="s">
        <v>55</v>
      </c>
      <c r="O2689" t="s">
        <v>370</v>
      </c>
      <c r="P2689" t="s">
        <v>19</v>
      </c>
      <c r="Q2689" t="s">
        <v>19</v>
      </c>
      <c r="R2689">
        <v>2</v>
      </c>
    </row>
    <row r="2690" spans="1:22" x14ac:dyDescent="0.45">
      <c r="A2690" t="s">
        <v>42</v>
      </c>
      <c r="B2690" t="s">
        <v>43</v>
      </c>
      <c r="C2690">
        <v>2020</v>
      </c>
      <c r="D2690">
        <v>85</v>
      </c>
      <c r="E2690">
        <v>1</v>
      </c>
      <c r="F2690" s="2">
        <v>43860</v>
      </c>
      <c r="G2690" t="s">
        <v>393</v>
      </c>
      <c r="H2690" t="s">
        <v>398</v>
      </c>
      <c r="I2690" t="s">
        <v>385</v>
      </c>
      <c r="J2690" t="s">
        <v>36</v>
      </c>
      <c r="P2690">
        <v>0</v>
      </c>
      <c r="Q2690">
        <v>0</v>
      </c>
      <c r="R2690">
        <v>0</v>
      </c>
    </row>
    <row r="2691" spans="1:22" x14ac:dyDescent="0.45">
      <c r="A2691" t="s">
        <v>42</v>
      </c>
      <c r="B2691" t="s">
        <v>43</v>
      </c>
      <c r="C2691">
        <v>2020</v>
      </c>
      <c r="D2691">
        <v>86</v>
      </c>
      <c r="E2691">
        <v>1</v>
      </c>
      <c r="F2691" s="2">
        <v>43860</v>
      </c>
      <c r="G2691" t="s">
        <v>393</v>
      </c>
      <c r="H2691" t="s">
        <v>398</v>
      </c>
      <c r="I2691" t="s">
        <v>385</v>
      </c>
      <c r="J2691" t="s">
        <v>21</v>
      </c>
      <c r="P2691">
        <v>0</v>
      </c>
      <c r="Q2691">
        <v>0</v>
      </c>
      <c r="R2691">
        <v>0</v>
      </c>
    </row>
    <row r="2692" spans="1:22" x14ac:dyDescent="0.45">
      <c r="A2692" t="s">
        <v>42</v>
      </c>
      <c r="B2692" t="s">
        <v>43</v>
      </c>
      <c r="C2692">
        <v>2020</v>
      </c>
      <c r="D2692">
        <v>87</v>
      </c>
      <c r="E2692">
        <v>1</v>
      </c>
      <c r="F2692" s="2">
        <v>43860</v>
      </c>
      <c r="G2692" t="s">
        <v>393</v>
      </c>
      <c r="H2692" t="s">
        <v>398</v>
      </c>
      <c r="I2692" t="s">
        <v>385</v>
      </c>
      <c r="J2692" t="s">
        <v>37</v>
      </c>
      <c r="P2692">
        <v>0</v>
      </c>
      <c r="Q2692">
        <v>0</v>
      </c>
      <c r="R2692">
        <v>0</v>
      </c>
    </row>
    <row r="2693" spans="1:22" x14ac:dyDescent="0.45">
      <c r="A2693" t="s">
        <v>42</v>
      </c>
      <c r="B2693" t="s">
        <v>43</v>
      </c>
      <c r="C2693">
        <v>2020</v>
      </c>
      <c r="D2693">
        <v>88</v>
      </c>
      <c r="E2693">
        <v>1</v>
      </c>
      <c r="F2693" s="2">
        <v>43860</v>
      </c>
      <c r="G2693" t="s">
        <v>393</v>
      </c>
      <c r="H2693" t="s">
        <v>399</v>
      </c>
      <c r="I2693" t="s">
        <v>382</v>
      </c>
      <c r="J2693" t="s">
        <v>19</v>
      </c>
      <c r="P2693">
        <v>0</v>
      </c>
      <c r="Q2693">
        <v>0</v>
      </c>
      <c r="R2693">
        <v>0</v>
      </c>
    </row>
    <row r="2694" spans="1:22" x14ac:dyDescent="0.45">
      <c r="A2694" t="s">
        <v>42</v>
      </c>
      <c r="B2694" t="s">
        <v>43</v>
      </c>
      <c r="C2694">
        <v>2020</v>
      </c>
      <c r="D2694">
        <v>89</v>
      </c>
      <c r="E2694">
        <v>2</v>
      </c>
      <c r="F2694" s="2">
        <v>43882</v>
      </c>
      <c r="G2694" t="s">
        <v>393</v>
      </c>
      <c r="H2694" t="s">
        <v>397</v>
      </c>
      <c r="I2694" t="s">
        <v>390</v>
      </c>
      <c r="J2694" t="s">
        <v>19</v>
      </c>
      <c r="K2694" t="s">
        <v>54</v>
      </c>
      <c r="M2694" t="s">
        <v>54</v>
      </c>
      <c r="O2694" t="s">
        <v>370</v>
      </c>
      <c r="P2694" t="s">
        <v>19</v>
      </c>
      <c r="Q2694" t="s">
        <v>19</v>
      </c>
      <c r="R2694">
        <v>1</v>
      </c>
    </row>
    <row r="2695" spans="1:22" x14ac:dyDescent="0.45">
      <c r="A2695" t="s">
        <v>42</v>
      </c>
      <c r="B2695" t="s">
        <v>43</v>
      </c>
      <c r="C2695">
        <v>2020</v>
      </c>
      <c r="D2695">
        <v>90</v>
      </c>
      <c r="E2695">
        <v>2</v>
      </c>
      <c r="F2695" s="2">
        <v>43882</v>
      </c>
      <c r="G2695" t="s">
        <v>393</v>
      </c>
      <c r="H2695" t="s">
        <v>398</v>
      </c>
      <c r="I2695" t="s">
        <v>385</v>
      </c>
      <c r="J2695" t="s">
        <v>36</v>
      </c>
      <c r="P2695">
        <v>0</v>
      </c>
      <c r="Q2695">
        <v>0</v>
      </c>
      <c r="R2695">
        <v>0</v>
      </c>
    </row>
    <row r="2696" spans="1:22" x14ac:dyDescent="0.45">
      <c r="A2696" t="s">
        <v>42</v>
      </c>
      <c r="B2696" t="s">
        <v>43</v>
      </c>
      <c r="C2696">
        <v>2020</v>
      </c>
      <c r="D2696">
        <v>91</v>
      </c>
      <c r="E2696">
        <v>2</v>
      </c>
      <c r="F2696" s="2">
        <v>43882</v>
      </c>
      <c r="G2696" t="s">
        <v>393</v>
      </c>
      <c r="H2696" t="s">
        <v>398</v>
      </c>
      <c r="I2696" t="s">
        <v>385</v>
      </c>
      <c r="J2696" t="s">
        <v>21</v>
      </c>
      <c r="P2696">
        <v>0</v>
      </c>
      <c r="Q2696">
        <v>0</v>
      </c>
      <c r="R2696">
        <v>0</v>
      </c>
    </row>
    <row r="2697" spans="1:22" x14ac:dyDescent="0.45">
      <c r="A2697" t="s">
        <v>42</v>
      </c>
      <c r="B2697" t="s">
        <v>43</v>
      </c>
      <c r="C2697">
        <v>2020</v>
      </c>
      <c r="D2697">
        <v>92</v>
      </c>
      <c r="E2697">
        <v>2</v>
      </c>
      <c r="F2697" s="2">
        <v>43882</v>
      </c>
      <c r="G2697" t="s">
        <v>393</v>
      </c>
      <c r="H2697" t="s">
        <v>398</v>
      </c>
      <c r="I2697" t="s">
        <v>385</v>
      </c>
      <c r="J2697" t="s">
        <v>37</v>
      </c>
      <c r="P2697">
        <v>0</v>
      </c>
      <c r="Q2697">
        <v>0</v>
      </c>
      <c r="R2697">
        <v>0</v>
      </c>
    </row>
    <row r="2698" spans="1:22" x14ac:dyDescent="0.45">
      <c r="A2698" t="s">
        <v>42</v>
      </c>
      <c r="B2698" t="s">
        <v>43</v>
      </c>
      <c r="C2698">
        <v>2020</v>
      </c>
      <c r="D2698">
        <v>93</v>
      </c>
      <c r="E2698">
        <v>2</v>
      </c>
      <c r="F2698" s="2">
        <v>43882</v>
      </c>
      <c r="G2698" t="s">
        <v>393</v>
      </c>
      <c r="H2698" t="s">
        <v>398</v>
      </c>
      <c r="I2698" t="s">
        <v>385</v>
      </c>
      <c r="J2698" t="s">
        <v>22</v>
      </c>
      <c r="P2698">
        <v>0</v>
      </c>
      <c r="Q2698">
        <v>0</v>
      </c>
      <c r="R2698">
        <v>0</v>
      </c>
    </row>
    <row r="2699" spans="1:22" x14ac:dyDescent="0.45">
      <c r="A2699" t="s">
        <v>42</v>
      </c>
      <c r="B2699" t="s">
        <v>43</v>
      </c>
      <c r="C2699">
        <v>2020</v>
      </c>
      <c r="D2699">
        <v>94</v>
      </c>
      <c r="E2699">
        <v>2</v>
      </c>
      <c r="F2699" s="2">
        <v>43882</v>
      </c>
      <c r="G2699" t="s">
        <v>393</v>
      </c>
      <c r="H2699" t="s">
        <v>399</v>
      </c>
      <c r="I2699" t="s">
        <v>382</v>
      </c>
      <c r="J2699" t="s">
        <v>19</v>
      </c>
      <c r="P2699">
        <v>0</v>
      </c>
      <c r="Q2699">
        <v>0</v>
      </c>
      <c r="R2699">
        <v>0</v>
      </c>
    </row>
    <row r="2700" spans="1:22" x14ac:dyDescent="0.45">
      <c r="A2700" t="s">
        <v>42</v>
      </c>
      <c r="B2700" t="s">
        <v>43</v>
      </c>
      <c r="C2700">
        <v>2019</v>
      </c>
      <c r="D2700">
        <v>95</v>
      </c>
      <c r="E2700">
        <v>12</v>
      </c>
      <c r="F2700" s="2">
        <v>43811</v>
      </c>
      <c r="G2700" t="s">
        <v>393</v>
      </c>
      <c r="H2700" t="s">
        <v>397</v>
      </c>
      <c r="I2700" t="s">
        <v>390</v>
      </c>
      <c r="J2700" t="s">
        <v>19</v>
      </c>
      <c r="K2700" t="s">
        <v>214</v>
      </c>
      <c r="L2700" t="s">
        <v>468</v>
      </c>
      <c r="M2700" t="s">
        <v>215</v>
      </c>
      <c r="N2700" t="s">
        <v>216</v>
      </c>
      <c r="O2700" t="s">
        <v>7</v>
      </c>
      <c r="P2700">
        <v>0</v>
      </c>
      <c r="Q2700">
        <v>1</v>
      </c>
      <c r="R2700">
        <v>1</v>
      </c>
      <c r="S2700" t="s">
        <v>34</v>
      </c>
      <c r="T2700" t="s">
        <v>32</v>
      </c>
      <c r="U2700" t="s">
        <v>33</v>
      </c>
      <c r="V2700" t="s">
        <v>134</v>
      </c>
    </row>
    <row r="2701" spans="1:22" x14ac:dyDescent="0.45">
      <c r="A2701" t="s">
        <v>42</v>
      </c>
      <c r="B2701" t="s">
        <v>43</v>
      </c>
      <c r="C2701">
        <v>2022</v>
      </c>
      <c r="D2701">
        <v>96</v>
      </c>
      <c r="E2701">
        <v>5</v>
      </c>
      <c r="F2701" s="2">
        <v>44694</v>
      </c>
      <c r="G2701" t="s">
        <v>393</v>
      </c>
      <c r="H2701" t="s">
        <v>397</v>
      </c>
      <c r="I2701" t="s">
        <v>390</v>
      </c>
      <c r="J2701" t="s">
        <v>19</v>
      </c>
      <c r="K2701" t="s">
        <v>349</v>
      </c>
      <c r="L2701" t="s">
        <v>468</v>
      </c>
      <c r="M2701" t="s">
        <v>215</v>
      </c>
      <c r="N2701" t="s">
        <v>350</v>
      </c>
      <c r="O2701" t="s">
        <v>7</v>
      </c>
      <c r="P2701">
        <v>4</v>
      </c>
      <c r="Q2701">
        <v>4</v>
      </c>
      <c r="R2701">
        <v>8</v>
      </c>
      <c r="S2701" t="s">
        <v>34</v>
      </c>
      <c r="T2701" t="s">
        <v>32</v>
      </c>
      <c r="U2701" t="s">
        <v>33</v>
      </c>
      <c r="V2701" t="s">
        <v>134</v>
      </c>
    </row>
    <row r="2702" spans="1:22" x14ac:dyDescent="0.45">
      <c r="A2702" t="s">
        <v>42</v>
      </c>
      <c r="B2702" t="s">
        <v>43</v>
      </c>
      <c r="C2702">
        <v>2021</v>
      </c>
      <c r="D2702">
        <v>97</v>
      </c>
      <c r="E2702">
        <v>6</v>
      </c>
      <c r="F2702" s="2">
        <v>44358</v>
      </c>
      <c r="G2702" t="s">
        <v>393</v>
      </c>
      <c r="H2702" t="s">
        <v>398</v>
      </c>
      <c r="I2702" t="s">
        <v>385</v>
      </c>
      <c r="J2702" t="s">
        <v>21</v>
      </c>
      <c r="K2702" t="s">
        <v>197</v>
      </c>
      <c r="L2702" t="s">
        <v>470</v>
      </c>
      <c r="M2702" t="s">
        <v>198</v>
      </c>
      <c r="N2702" t="s">
        <v>199</v>
      </c>
      <c r="O2702" t="s">
        <v>7</v>
      </c>
      <c r="P2702">
        <v>0</v>
      </c>
      <c r="Q2702">
        <v>1</v>
      </c>
      <c r="R2702">
        <v>1</v>
      </c>
      <c r="S2702" t="s">
        <v>62</v>
      </c>
      <c r="T2702" t="s">
        <v>200</v>
      </c>
      <c r="U2702" t="s">
        <v>201</v>
      </c>
      <c r="V2702" t="s">
        <v>202</v>
      </c>
    </row>
    <row r="2703" spans="1:22" x14ac:dyDescent="0.45">
      <c r="A2703" t="s">
        <v>42</v>
      </c>
      <c r="B2703" t="s">
        <v>43</v>
      </c>
      <c r="C2703">
        <v>2021</v>
      </c>
      <c r="D2703">
        <v>98</v>
      </c>
      <c r="E2703">
        <v>7</v>
      </c>
      <c r="F2703" s="2">
        <v>44379</v>
      </c>
      <c r="G2703" t="s">
        <v>393</v>
      </c>
      <c r="H2703" t="s">
        <v>398</v>
      </c>
      <c r="I2703" t="s">
        <v>385</v>
      </c>
      <c r="J2703" t="s">
        <v>21</v>
      </c>
      <c r="K2703" t="s">
        <v>197</v>
      </c>
      <c r="L2703" t="s">
        <v>470</v>
      </c>
      <c r="M2703" t="s">
        <v>198</v>
      </c>
      <c r="N2703" t="s">
        <v>199</v>
      </c>
      <c r="O2703" t="s">
        <v>7</v>
      </c>
      <c r="P2703">
        <v>0</v>
      </c>
      <c r="Q2703">
        <v>1</v>
      </c>
      <c r="R2703">
        <v>1</v>
      </c>
      <c r="S2703" t="s">
        <v>62</v>
      </c>
      <c r="T2703" t="s">
        <v>200</v>
      </c>
      <c r="U2703" t="s">
        <v>201</v>
      </c>
      <c r="V2703" t="s">
        <v>202</v>
      </c>
    </row>
    <row r="2704" spans="1:22" x14ac:dyDescent="0.45">
      <c r="A2704" t="s">
        <v>42</v>
      </c>
      <c r="B2704" t="s">
        <v>43</v>
      </c>
      <c r="C2704">
        <v>2021</v>
      </c>
      <c r="D2704">
        <v>99</v>
      </c>
      <c r="E2704">
        <v>7</v>
      </c>
      <c r="F2704" s="2">
        <v>44379</v>
      </c>
      <c r="G2704" t="s">
        <v>393</v>
      </c>
      <c r="H2704" t="s">
        <v>398</v>
      </c>
      <c r="I2704" t="s">
        <v>385</v>
      </c>
      <c r="J2704" t="s">
        <v>37</v>
      </c>
      <c r="K2704" t="s">
        <v>197</v>
      </c>
      <c r="L2704" t="s">
        <v>470</v>
      </c>
      <c r="M2704" t="s">
        <v>198</v>
      </c>
      <c r="N2704" t="s">
        <v>199</v>
      </c>
      <c r="O2704" t="s">
        <v>7</v>
      </c>
      <c r="P2704">
        <v>1</v>
      </c>
      <c r="Q2704">
        <v>0</v>
      </c>
      <c r="R2704">
        <v>1</v>
      </c>
      <c r="S2704" t="s">
        <v>62</v>
      </c>
      <c r="T2704" t="s">
        <v>200</v>
      </c>
      <c r="U2704" t="s">
        <v>201</v>
      </c>
      <c r="V2704" t="s">
        <v>202</v>
      </c>
    </row>
    <row r="2705" spans="1:22" x14ac:dyDescent="0.45">
      <c r="A2705" t="s">
        <v>42</v>
      </c>
      <c r="B2705" t="s">
        <v>43</v>
      </c>
      <c r="C2705">
        <v>2021</v>
      </c>
      <c r="D2705">
        <v>100</v>
      </c>
      <c r="E2705">
        <v>7</v>
      </c>
      <c r="F2705" s="2">
        <v>44392</v>
      </c>
      <c r="G2705" t="s">
        <v>393</v>
      </c>
      <c r="H2705" t="s">
        <v>398</v>
      </c>
      <c r="I2705" t="s">
        <v>385</v>
      </c>
      <c r="J2705" t="s">
        <v>36</v>
      </c>
      <c r="K2705" t="s">
        <v>197</v>
      </c>
      <c r="L2705" t="s">
        <v>470</v>
      </c>
      <c r="M2705" t="s">
        <v>198</v>
      </c>
      <c r="N2705" t="s">
        <v>199</v>
      </c>
      <c r="O2705" t="s">
        <v>7</v>
      </c>
      <c r="P2705">
        <v>1</v>
      </c>
      <c r="Q2705">
        <v>1</v>
      </c>
      <c r="R2705">
        <v>2</v>
      </c>
      <c r="S2705" t="s">
        <v>62</v>
      </c>
      <c r="T2705" t="s">
        <v>200</v>
      </c>
      <c r="U2705" t="s">
        <v>201</v>
      </c>
      <c r="V2705" t="s">
        <v>202</v>
      </c>
    </row>
    <row r="2706" spans="1:22" x14ac:dyDescent="0.45">
      <c r="A2706" t="s">
        <v>42</v>
      </c>
      <c r="B2706" t="s">
        <v>43</v>
      </c>
      <c r="C2706">
        <v>2021</v>
      </c>
      <c r="D2706">
        <v>101</v>
      </c>
      <c r="E2706">
        <v>8</v>
      </c>
      <c r="F2706" s="2">
        <v>44414</v>
      </c>
      <c r="G2706" t="s">
        <v>393</v>
      </c>
      <c r="H2706" t="s">
        <v>398</v>
      </c>
      <c r="I2706" t="s">
        <v>385</v>
      </c>
      <c r="J2706" t="s">
        <v>22</v>
      </c>
      <c r="K2706" t="s">
        <v>197</v>
      </c>
      <c r="L2706" t="s">
        <v>470</v>
      </c>
      <c r="M2706" t="s">
        <v>198</v>
      </c>
      <c r="N2706" t="s">
        <v>199</v>
      </c>
      <c r="O2706" t="s">
        <v>7</v>
      </c>
      <c r="P2706">
        <v>1</v>
      </c>
      <c r="Q2706">
        <v>0</v>
      </c>
      <c r="R2706">
        <v>1</v>
      </c>
      <c r="S2706" t="s">
        <v>62</v>
      </c>
      <c r="T2706" t="s">
        <v>200</v>
      </c>
      <c r="U2706" t="s">
        <v>201</v>
      </c>
      <c r="V2706" t="s">
        <v>202</v>
      </c>
    </row>
    <row r="2707" spans="1:22" x14ac:dyDescent="0.45">
      <c r="A2707" t="s">
        <v>42</v>
      </c>
      <c r="B2707" t="s">
        <v>43</v>
      </c>
      <c r="C2707">
        <v>2020</v>
      </c>
      <c r="D2707">
        <v>102</v>
      </c>
      <c r="E2707">
        <v>10</v>
      </c>
      <c r="F2707" s="2">
        <v>44134</v>
      </c>
      <c r="G2707" t="s">
        <v>393</v>
      </c>
      <c r="H2707" t="s">
        <v>397</v>
      </c>
      <c r="I2707" t="s">
        <v>390</v>
      </c>
      <c r="J2707" t="s">
        <v>19</v>
      </c>
      <c r="K2707" t="s">
        <v>54</v>
      </c>
      <c r="M2707" t="s">
        <v>54</v>
      </c>
      <c r="O2707" t="s">
        <v>370</v>
      </c>
      <c r="P2707" t="s">
        <v>19</v>
      </c>
      <c r="Q2707" t="s">
        <v>19</v>
      </c>
      <c r="R2707">
        <v>1</v>
      </c>
    </row>
    <row r="2708" spans="1:22" x14ac:dyDescent="0.45">
      <c r="A2708" t="s">
        <v>42</v>
      </c>
      <c r="B2708" t="s">
        <v>43</v>
      </c>
      <c r="C2708">
        <v>2021</v>
      </c>
      <c r="D2708">
        <v>103</v>
      </c>
      <c r="E2708">
        <v>9</v>
      </c>
      <c r="F2708" s="2">
        <v>44469</v>
      </c>
      <c r="G2708" t="s">
        <v>393</v>
      </c>
      <c r="H2708" t="s">
        <v>398</v>
      </c>
      <c r="I2708" t="s">
        <v>385</v>
      </c>
      <c r="J2708" t="s">
        <v>37</v>
      </c>
      <c r="K2708" t="s">
        <v>197</v>
      </c>
      <c r="L2708" t="s">
        <v>470</v>
      </c>
      <c r="M2708" t="s">
        <v>198</v>
      </c>
      <c r="N2708" t="s">
        <v>199</v>
      </c>
      <c r="O2708" t="s">
        <v>7</v>
      </c>
      <c r="P2708">
        <v>1</v>
      </c>
      <c r="Q2708">
        <v>0</v>
      </c>
      <c r="R2708">
        <v>1</v>
      </c>
      <c r="S2708" t="s">
        <v>62</v>
      </c>
      <c r="T2708" t="s">
        <v>200</v>
      </c>
      <c r="U2708" t="s">
        <v>201</v>
      </c>
      <c r="V2708" t="s">
        <v>202</v>
      </c>
    </row>
    <row r="2709" spans="1:22" x14ac:dyDescent="0.45">
      <c r="A2709" t="s">
        <v>42</v>
      </c>
      <c r="B2709" t="s">
        <v>43</v>
      </c>
      <c r="C2709">
        <v>2022</v>
      </c>
      <c r="D2709">
        <v>104</v>
      </c>
      <c r="E2709">
        <v>4</v>
      </c>
      <c r="F2709" s="2">
        <v>44677</v>
      </c>
      <c r="G2709" t="s">
        <v>393</v>
      </c>
      <c r="H2709" t="s">
        <v>398</v>
      </c>
      <c r="I2709" t="s">
        <v>385</v>
      </c>
      <c r="J2709" t="s">
        <v>21</v>
      </c>
      <c r="K2709" t="s">
        <v>197</v>
      </c>
      <c r="L2709" t="s">
        <v>470</v>
      </c>
      <c r="M2709" t="s">
        <v>198</v>
      </c>
      <c r="N2709" t="s">
        <v>199</v>
      </c>
      <c r="O2709" t="s">
        <v>7</v>
      </c>
      <c r="P2709">
        <v>1</v>
      </c>
      <c r="Q2709">
        <v>1</v>
      </c>
      <c r="R2709">
        <v>2</v>
      </c>
      <c r="S2709" t="s">
        <v>62</v>
      </c>
      <c r="T2709" t="s">
        <v>200</v>
      </c>
      <c r="U2709" t="s">
        <v>201</v>
      </c>
      <c r="V2709" t="s">
        <v>202</v>
      </c>
    </row>
    <row r="2710" spans="1:22" x14ac:dyDescent="0.45">
      <c r="A2710" t="s">
        <v>42</v>
      </c>
      <c r="B2710" t="s">
        <v>43</v>
      </c>
      <c r="C2710">
        <v>2020</v>
      </c>
      <c r="D2710">
        <v>105</v>
      </c>
      <c r="E2710">
        <v>10</v>
      </c>
      <c r="F2710" s="2">
        <v>44134</v>
      </c>
      <c r="G2710" t="s">
        <v>393</v>
      </c>
      <c r="H2710" t="s">
        <v>398</v>
      </c>
      <c r="I2710" t="s">
        <v>385</v>
      </c>
      <c r="J2710" t="s">
        <v>36</v>
      </c>
      <c r="P2710">
        <v>0</v>
      </c>
      <c r="Q2710">
        <v>0</v>
      </c>
      <c r="R2710">
        <v>0</v>
      </c>
    </row>
    <row r="2711" spans="1:22" x14ac:dyDescent="0.45">
      <c r="A2711" t="s">
        <v>42</v>
      </c>
      <c r="B2711" t="s">
        <v>43</v>
      </c>
      <c r="C2711">
        <v>2020</v>
      </c>
      <c r="D2711">
        <v>106</v>
      </c>
      <c r="E2711">
        <v>10</v>
      </c>
      <c r="F2711" s="2">
        <v>44134</v>
      </c>
      <c r="G2711" t="s">
        <v>393</v>
      </c>
      <c r="H2711" t="s">
        <v>398</v>
      </c>
      <c r="I2711" t="s">
        <v>385</v>
      </c>
      <c r="J2711" t="s">
        <v>21</v>
      </c>
      <c r="P2711">
        <v>0</v>
      </c>
      <c r="Q2711">
        <v>0</v>
      </c>
      <c r="R2711">
        <v>0</v>
      </c>
    </row>
    <row r="2712" spans="1:22" x14ac:dyDescent="0.45">
      <c r="A2712" t="s">
        <v>42</v>
      </c>
      <c r="B2712" t="s">
        <v>43</v>
      </c>
      <c r="C2712">
        <v>2020</v>
      </c>
      <c r="D2712">
        <v>107</v>
      </c>
      <c r="E2712">
        <v>10</v>
      </c>
      <c r="F2712" s="2">
        <v>44134</v>
      </c>
      <c r="G2712" t="s">
        <v>393</v>
      </c>
      <c r="H2712" t="s">
        <v>398</v>
      </c>
      <c r="I2712" t="s">
        <v>385</v>
      </c>
      <c r="J2712" t="s">
        <v>37</v>
      </c>
      <c r="P2712">
        <v>0</v>
      </c>
      <c r="Q2712">
        <v>0</v>
      </c>
      <c r="R2712">
        <v>0</v>
      </c>
    </row>
    <row r="2713" spans="1:22" x14ac:dyDescent="0.45">
      <c r="A2713" t="s">
        <v>42</v>
      </c>
      <c r="B2713" t="s">
        <v>43</v>
      </c>
      <c r="C2713">
        <v>2020</v>
      </c>
      <c r="D2713">
        <v>108</v>
      </c>
      <c r="E2713">
        <v>10</v>
      </c>
      <c r="F2713" s="2">
        <v>44134</v>
      </c>
      <c r="G2713" t="s">
        <v>393</v>
      </c>
      <c r="H2713" t="s">
        <v>398</v>
      </c>
      <c r="I2713" t="s">
        <v>385</v>
      </c>
      <c r="J2713" t="s">
        <v>22</v>
      </c>
      <c r="P2713">
        <v>0</v>
      </c>
      <c r="Q2713">
        <v>0</v>
      </c>
      <c r="R2713">
        <v>0</v>
      </c>
    </row>
    <row r="2714" spans="1:22" x14ac:dyDescent="0.45">
      <c r="A2714" t="s">
        <v>42</v>
      </c>
      <c r="B2714" t="s">
        <v>43</v>
      </c>
      <c r="C2714">
        <v>2022</v>
      </c>
      <c r="D2714">
        <v>109</v>
      </c>
      <c r="E2714">
        <v>5</v>
      </c>
      <c r="F2714" s="2">
        <v>44694</v>
      </c>
      <c r="G2714" t="s">
        <v>393</v>
      </c>
      <c r="H2714" t="s">
        <v>398</v>
      </c>
      <c r="I2714" t="s">
        <v>385</v>
      </c>
      <c r="J2714" t="s">
        <v>37</v>
      </c>
      <c r="K2714" t="s">
        <v>197</v>
      </c>
      <c r="L2714" t="s">
        <v>470</v>
      </c>
      <c r="M2714" t="s">
        <v>198</v>
      </c>
      <c r="N2714" t="s">
        <v>199</v>
      </c>
      <c r="O2714" t="s">
        <v>7</v>
      </c>
      <c r="P2714">
        <v>0</v>
      </c>
      <c r="Q2714">
        <v>1</v>
      </c>
      <c r="R2714">
        <v>1</v>
      </c>
      <c r="S2714" t="s">
        <v>62</v>
      </c>
      <c r="T2714" t="s">
        <v>200</v>
      </c>
      <c r="U2714" t="s">
        <v>201</v>
      </c>
      <c r="V2714" t="s">
        <v>202</v>
      </c>
    </row>
    <row r="2715" spans="1:22" x14ac:dyDescent="0.45">
      <c r="A2715" t="s">
        <v>42</v>
      </c>
      <c r="B2715" t="s">
        <v>43</v>
      </c>
      <c r="C2715">
        <v>2022</v>
      </c>
      <c r="D2715">
        <v>110</v>
      </c>
      <c r="E2715">
        <v>5</v>
      </c>
      <c r="F2715" s="2">
        <v>44694</v>
      </c>
      <c r="G2715" t="s">
        <v>393</v>
      </c>
      <c r="H2715" t="s">
        <v>398</v>
      </c>
      <c r="I2715" t="s">
        <v>385</v>
      </c>
      <c r="J2715" t="s">
        <v>22</v>
      </c>
      <c r="K2715" t="s">
        <v>197</v>
      </c>
      <c r="L2715" t="s">
        <v>470</v>
      </c>
      <c r="M2715" t="s">
        <v>198</v>
      </c>
      <c r="N2715" t="s">
        <v>199</v>
      </c>
      <c r="O2715" t="s">
        <v>7</v>
      </c>
      <c r="P2715">
        <v>0</v>
      </c>
      <c r="Q2715">
        <v>1</v>
      </c>
      <c r="R2715">
        <v>1</v>
      </c>
      <c r="S2715" t="s">
        <v>62</v>
      </c>
      <c r="T2715" t="s">
        <v>200</v>
      </c>
      <c r="U2715" t="s">
        <v>201</v>
      </c>
      <c r="V2715" t="s">
        <v>202</v>
      </c>
    </row>
    <row r="2716" spans="1:22" x14ac:dyDescent="0.45">
      <c r="A2716" t="s">
        <v>42</v>
      </c>
      <c r="B2716" t="s">
        <v>43</v>
      </c>
      <c r="C2716">
        <v>2020</v>
      </c>
      <c r="D2716">
        <v>111</v>
      </c>
      <c r="E2716">
        <v>10</v>
      </c>
      <c r="F2716" s="2">
        <v>44134</v>
      </c>
      <c r="G2716" t="s">
        <v>393</v>
      </c>
      <c r="H2716" t="s">
        <v>397</v>
      </c>
      <c r="I2716" t="s">
        <v>390</v>
      </c>
      <c r="J2716" t="s">
        <v>19</v>
      </c>
      <c r="K2716" t="s">
        <v>217</v>
      </c>
      <c r="L2716" t="s">
        <v>472</v>
      </c>
      <c r="M2716" t="s">
        <v>218</v>
      </c>
      <c r="N2716" t="s">
        <v>219</v>
      </c>
      <c r="O2716" t="s">
        <v>7</v>
      </c>
      <c r="P2716">
        <v>2</v>
      </c>
      <c r="Q2716">
        <v>0</v>
      </c>
      <c r="R2716">
        <v>2</v>
      </c>
      <c r="S2716" t="s">
        <v>62</v>
      </c>
      <c r="T2716" t="s">
        <v>220</v>
      </c>
      <c r="U2716" t="s">
        <v>221</v>
      </c>
      <c r="V2716" t="s">
        <v>222</v>
      </c>
    </row>
    <row r="2717" spans="1:22" x14ac:dyDescent="0.45">
      <c r="A2717" t="s">
        <v>42</v>
      </c>
      <c r="B2717" t="s">
        <v>43</v>
      </c>
      <c r="C2717">
        <v>2021</v>
      </c>
      <c r="D2717">
        <v>112</v>
      </c>
      <c r="E2717">
        <v>4</v>
      </c>
      <c r="F2717" s="2">
        <v>44301</v>
      </c>
      <c r="G2717" t="s">
        <v>393</v>
      </c>
      <c r="H2717" t="s">
        <v>397</v>
      </c>
      <c r="I2717" t="s">
        <v>390</v>
      </c>
      <c r="J2717" t="s">
        <v>19</v>
      </c>
      <c r="K2717" t="s">
        <v>217</v>
      </c>
      <c r="L2717" t="s">
        <v>472</v>
      </c>
      <c r="M2717" t="s">
        <v>218</v>
      </c>
      <c r="N2717" t="s">
        <v>219</v>
      </c>
      <c r="O2717" t="s">
        <v>7</v>
      </c>
      <c r="P2717">
        <v>1</v>
      </c>
      <c r="Q2717">
        <v>1</v>
      </c>
      <c r="R2717">
        <v>2</v>
      </c>
      <c r="S2717" t="s">
        <v>62</v>
      </c>
      <c r="T2717" t="s">
        <v>220</v>
      </c>
      <c r="U2717" t="s">
        <v>221</v>
      </c>
      <c r="V2717" t="s">
        <v>222</v>
      </c>
    </row>
    <row r="2718" spans="1:22" x14ac:dyDescent="0.45">
      <c r="A2718" t="s">
        <v>42</v>
      </c>
      <c r="B2718" t="s">
        <v>43</v>
      </c>
      <c r="C2718">
        <v>2021</v>
      </c>
      <c r="D2718">
        <v>113</v>
      </c>
      <c r="E2718">
        <v>7</v>
      </c>
      <c r="F2718" s="2">
        <v>44379</v>
      </c>
      <c r="G2718" t="s">
        <v>393</v>
      </c>
      <c r="H2718" t="s">
        <v>397</v>
      </c>
      <c r="I2718" t="s">
        <v>390</v>
      </c>
      <c r="J2718" t="s">
        <v>19</v>
      </c>
      <c r="K2718" t="s">
        <v>217</v>
      </c>
      <c r="L2718" t="s">
        <v>472</v>
      </c>
      <c r="M2718" t="s">
        <v>218</v>
      </c>
      <c r="N2718" t="s">
        <v>219</v>
      </c>
      <c r="O2718" t="s">
        <v>7</v>
      </c>
      <c r="P2718">
        <v>0</v>
      </c>
      <c r="Q2718">
        <v>1</v>
      </c>
      <c r="R2718">
        <v>1</v>
      </c>
      <c r="S2718" t="s">
        <v>62</v>
      </c>
      <c r="T2718" t="s">
        <v>220</v>
      </c>
      <c r="U2718" t="s">
        <v>221</v>
      </c>
      <c r="V2718" t="s">
        <v>222</v>
      </c>
    </row>
    <row r="2719" spans="1:22" x14ac:dyDescent="0.45">
      <c r="A2719" t="s">
        <v>42</v>
      </c>
      <c r="B2719" t="s">
        <v>43</v>
      </c>
      <c r="C2719">
        <v>2020</v>
      </c>
      <c r="D2719">
        <v>114</v>
      </c>
      <c r="E2719">
        <v>11</v>
      </c>
      <c r="F2719" s="2">
        <v>44153</v>
      </c>
      <c r="G2719" t="s">
        <v>393</v>
      </c>
      <c r="H2719" t="s">
        <v>398</v>
      </c>
      <c r="I2719" t="s">
        <v>385</v>
      </c>
      <c r="J2719" t="s">
        <v>22</v>
      </c>
      <c r="K2719" t="s">
        <v>54</v>
      </c>
      <c r="M2719" t="s">
        <v>54</v>
      </c>
      <c r="O2719" t="s">
        <v>370</v>
      </c>
      <c r="P2719" t="s">
        <v>19</v>
      </c>
      <c r="Q2719" t="s">
        <v>19</v>
      </c>
      <c r="R2719">
        <v>1</v>
      </c>
    </row>
    <row r="2720" spans="1:22" x14ac:dyDescent="0.45">
      <c r="A2720" t="s">
        <v>42</v>
      </c>
      <c r="B2720" t="s">
        <v>43</v>
      </c>
      <c r="C2720">
        <v>2019</v>
      </c>
      <c r="D2720">
        <v>115</v>
      </c>
      <c r="E2720">
        <v>4</v>
      </c>
      <c r="F2720" s="2">
        <v>43581</v>
      </c>
      <c r="G2720" t="s">
        <v>393</v>
      </c>
      <c r="H2720" t="s">
        <v>397</v>
      </c>
      <c r="I2720" t="s">
        <v>390</v>
      </c>
      <c r="J2720" t="s">
        <v>19</v>
      </c>
      <c r="K2720" t="s">
        <v>75</v>
      </c>
      <c r="L2720" t="s">
        <v>475</v>
      </c>
      <c r="M2720" t="s">
        <v>76</v>
      </c>
      <c r="N2720" t="s">
        <v>77</v>
      </c>
      <c r="O2720" t="s">
        <v>7</v>
      </c>
      <c r="P2720">
        <v>3</v>
      </c>
      <c r="Q2720">
        <v>2</v>
      </c>
      <c r="R2720">
        <v>5</v>
      </c>
      <c r="S2720" t="s">
        <v>34</v>
      </c>
      <c r="T2720" t="s">
        <v>78</v>
      </c>
      <c r="U2720" t="s">
        <v>79</v>
      </c>
      <c r="V2720" t="s">
        <v>80</v>
      </c>
    </row>
    <row r="2721" spans="1:22" x14ac:dyDescent="0.45">
      <c r="A2721" t="s">
        <v>42</v>
      </c>
      <c r="B2721" t="s">
        <v>43</v>
      </c>
      <c r="C2721">
        <v>2020</v>
      </c>
      <c r="D2721">
        <v>116</v>
      </c>
      <c r="E2721">
        <v>10</v>
      </c>
      <c r="F2721" s="2">
        <v>44134</v>
      </c>
      <c r="G2721" t="s">
        <v>393</v>
      </c>
      <c r="H2721" t="s">
        <v>397</v>
      </c>
      <c r="I2721" t="s">
        <v>390</v>
      </c>
      <c r="J2721" t="s">
        <v>19</v>
      </c>
      <c r="K2721" t="s">
        <v>131</v>
      </c>
      <c r="L2721" t="s">
        <v>476</v>
      </c>
      <c r="M2721" t="s">
        <v>132</v>
      </c>
      <c r="N2721" t="s">
        <v>133</v>
      </c>
      <c r="O2721" t="s">
        <v>7</v>
      </c>
      <c r="P2721">
        <v>1</v>
      </c>
      <c r="Q2721">
        <v>0</v>
      </c>
      <c r="R2721">
        <v>1</v>
      </c>
      <c r="S2721" t="s">
        <v>34</v>
      </c>
      <c r="T2721" t="s">
        <v>32</v>
      </c>
      <c r="U2721" t="s">
        <v>33</v>
      </c>
      <c r="V2721" t="s">
        <v>134</v>
      </c>
    </row>
    <row r="2722" spans="1:22" x14ac:dyDescent="0.45">
      <c r="A2722" t="s">
        <v>42</v>
      </c>
      <c r="B2722" t="s">
        <v>43</v>
      </c>
      <c r="C2722">
        <v>2020</v>
      </c>
      <c r="D2722">
        <v>117</v>
      </c>
      <c r="E2722">
        <v>11</v>
      </c>
      <c r="F2722" s="2">
        <v>44153</v>
      </c>
      <c r="G2722" t="s">
        <v>393</v>
      </c>
      <c r="H2722" t="s">
        <v>398</v>
      </c>
      <c r="I2722" t="s">
        <v>385</v>
      </c>
      <c r="J2722" t="s">
        <v>21</v>
      </c>
      <c r="P2722">
        <v>0</v>
      </c>
      <c r="Q2722">
        <v>0</v>
      </c>
      <c r="R2722">
        <v>0</v>
      </c>
    </row>
    <row r="2723" spans="1:22" x14ac:dyDescent="0.45">
      <c r="A2723" t="s">
        <v>42</v>
      </c>
      <c r="B2723" t="s">
        <v>43</v>
      </c>
      <c r="C2723">
        <v>2020</v>
      </c>
      <c r="D2723">
        <v>118</v>
      </c>
      <c r="E2723">
        <v>11</v>
      </c>
      <c r="F2723" s="2">
        <v>44153</v>
      </c>
      <c r="G2723" t="s">
        <v>393</v>
      </c>
      <c r="H2723" t="s">
        <v>398</v>
      </c>
      <c r="I2723" t="s">
        <v>385</v>
      </c>
      <c r="J2723" t="s">
        <v>37</v>
      </c>
      <c r="P2723">
        <v>0</v>
      </c>
      <c r="Q2723">
        <v>0</v>
      </c>
      <c r="R2723">
        <v>0</v>
      </c>
    </row>
    <row r="2724" spans="1:22" x14ac:dyDescent="0.45">
      <c r="A2724" t="s">
        <v>42</v>
      </c>
      <c r="B2724" t="s">
        <v>43</v>
      </c>
      <c r="C2724">
        <v>2021</v>
      </c>
      <c r="D2724">
        <v>119</v>
      </c>
      <c r="E2724">
        <v>5</v>
      </c>
      <c r="F2724" s="2">
        <v>44328</v>
      </c>
      <c r="G2724" t="s">
        <v>393</v>
      </c>
      <c r="H2724" t="s">
        <v>397</v>
      </c>
      <c r="I2724" t="s">
        <v>390</v>
      </c>
      <c r="J2724" t="s">
        <v>19</v>
      </c>
      <c r="K2724" t="s">
        <v>131</v>
      </c>
      <c r="L2724" t="s">
        <v>476</v>
      </c>
      <c r="M2724" t="s">
        <v>132</v>
      </c>
      <c r="N2724" t="s">
        <v>133</v>
      </c>
      <c r="O2724" t="s">
        <v>7</v>
      </c>
      <c r="P2724">
        <v>0</v>
      </c>
      <c r="Q2724">
        <v>1</v>
      </c>
      <c r="R2724">
        <v>1</v>
      </c>
      <c r="S2724" t="s">
        <v>34</v>
      </c>
      <c r="T2724" t="s">
        <v>32</v>
      </c>
      <c r="U2724" t="s">
        <v>33</v>
      </c>
      <c r="V2724" t="s">
        <v>134</v>
      </c>
    </row>
    <row r="2725" spans="1:22" x14ac:dyDescent="0.45">
      <c r="A2725" t="s">
        <v>42</v>
      </c>
      <c r="B2725" t="s">
        <v>43</v>
      </c>
      <c r="C2725">
        <v>2021</v>
      </c>
      <c r="D2725">
        <v>120</v>
      </c>
      <c r="E2725">
        <v>12</v>
      </c>
      <c r="F2725" s="2">
        <v>44540</v>
      </c>
      <c r="G2725" t="s">
        <v>393</v>
      </c>
      <c r="H2725" t="s">
        <v>397</v>
      </c>
      <c r="I2725" t="s">
        <v>390</v>
      </c>
      <c r="J2725" t="s">
        <v>19</v>
      </c>
      <c r="K2725" t="s">
        <v>131</v>
      </c>
      <c r="L2725" t="s">
        <v>476</v>
      </c>
      <c r="M2725" t="s">
        <v>132</v>
      </c>
      <c r="N2725" t="s">
        <v>133</v>
      </c>
      <c r="O2725" t="s">
        <v>7</v>
      </c>
      <c r="P2725">
        <v>1</v>
      </c>
      <c r="Q2725">
        <v>1</v>
      </c>
      <c r="R2725">
        <v>2</v>
      </c>
      <c r="S2725" t="s">
        <v>34</v>
      </c>
      <c r="T2725" t="s">
        <v>32</v>
      </c>
      <c r="U2725" t="s">
        <v>33</v>
      </c>
      <c r="V2725" t="s">
        <v>134</v>
      </c>
    </row>
    <row r="2726" spans="1:22" x14ac:dyDescent="0.45">
      <c r="A2726" t="s">
        <v>42</v>
      </c>
      <c r="B2726" t="s">
        <v>43</v>
      </c>
      <c r="C2726">
        <v>2022</v>
      </c>
      <c r="D2726">
        <v>121</v>
      </c>
      <c r="E2726">
        <v>2</v>
      </c>
      <c r="F2726" s="2">
        <v>44599</v>
      </c>
      <c r="G2726" t="s">
        <v>393</v>
      </c>
      <c r="H2726" t="s">
        <v>397</v>
      </c>
      <c r="I2726" t="s">
        <v>390</v>
      </c>
      <c r="J2726" t="s">
        <v>19</v>
      </c>
      <c r="K2726" t="s">
        <v>131</v>
      </c>
      <c r="L2726" t="s">
        <v>476</v>
      </c>
      <c r="M2726" t="s">
        <v>132</v>
      </c>
      <c r="N2726" t="s">
        <v>133</v>
      </c>
      <c r="O2726" t="s">
        <v>7</v>
      </c>
      <c r="P2726">
        <v>1</v>
      </c>
      <c r="Q2726">
        <v>1</v>
      </c>
      <c r="R2726">
        <v>2</v>
      </c>
      <c r="S2726" t="s">
        <v>34</v>
      </c>
      <c r="T2726" t="s">
        <v>32</v>
      </c>
      <c r="U2726" t="s">
        <v>33</v>
      </c>
      <c r="V2726" t="s">
        <v>134</v>
      </c>
    </row>
    <row r="2727" spans="1:22" x14ac:dyDescent="0.45">
      <c r="A2727" t="s">
        <v>42</v>
      </c>
      <c r="B2727" t="s">
        <v>43</v>
      </c>
      <c r="C2727">
        <v>2022</v>
      </c>
      <c r="D2727">
        <v>122</v>
      </c>
      <c r="E2727">
        <v>4</v>
      </c>
      <c r="F2727" s="2">
        <v>44677</v>
      </c>
      <c r="G2727" t="s">
        <v>393</v>
      </c>
      <c r="H2727" t="s">
        <v>397</v>
      </c>
      <c r="I2727" t="s">
        <v>390</v>
      </c>
      <c r="J2727" t="s">
        <v>19</v>
      </c>
      <c r="K2727" t="s">
        <v>131</v>
      </c>
      <c r="L2727" t="s">
        <v>476</v>
      </c>
      <c r="M2727" t="s">
        <v>132</v>
      </c>
      <c r="N2727" t="s">
        <v>133</v>
      </c>
      <c r="O2727" t="s">
        <v>7</v>
      </c>
      <c r="P2727">
        <v>0</v>
      </c>
      <c r="Q2727">
        <v>1</v>
      </c>
      <c r="R2727">
        <v>1</v>
      </c>
      <c r="S2727" t="s">
        <v>34</v>
      </c>
      <c r="T2727" t="s">
        <v>32</v>
      </c>
      <c r="U2727" t="s">
        <v>33</v>
      </c>
      <c r="V2727" t="s">
        <v>134</v>
      </c>
    </row>
    <row r="2728" spans="1:22" x14ac:dyDescent="0.45">
      <c r="A2728" t="s">
        <v>42</v>
      </c>
      <c r="B2728" t="s">
        <v>43</v>
      </c>
      <c r="C2728">
        <v>2022</v>
      </c>
      <c r="D2728">
        <v>123</v>
      </c>
      <c r="E2728">
        <v>5</v>
      </c>
      <c r="F2728" s="2">
        <v>44708</v>
      </c>
      <c r="G2728" t="s">
        <v>393</v>
      </c>
      <c r="H2728" t="s">
        <v>397</v>
      </c>
      <c r="I2728" t="s">
        <v>390</v>
      </c>
      <c r="J2728" t="s">
        <v>19</v>
      </c>
      <c r="K2728" t="s">
        <v>131</v>
      </c>
      <c r="L2728" t="s">
        <v>476</v>
      </c>
      <c r="M2728" t="s">
        <v>132</v>
      </c>
      <c r="N2728" t="s">
        <v>133</v>
      </c>
      <c r="O2728" t="s">
        <v>7</v>
      </c>
      <c r="P2728">
        <v>1</v>
      </c>
      <c r="Q2728">
        <v>0</v>
      </c>
      <c r="R2728">
        <v>1</v>
      </c>
      <c r="S2728" t="s">
        <v>34</v>
      </c>
      <c r="T2728" t="s">
        <v>32</v>
      </c>
      <c r="U2728" t="s">
        <v>33</v>
      </c>
      <c r="V2728" t="s">
        <v>134</v>
      </c>
    </row>
    <row r="2729" spans="1:22" x14ac:dyDescent="0.45">
      <c r="A2729" t="s">
        <v>42</v>
      </c>
      <c r="B2729" t="s">
        <v>43</v>
      </c>
      <c r="C2729">
        <v>2021</v>
      </c>
      <c r="D2729">
        <v>124</v>
      </c>
      <c r="E2729">
        <v>2</v>
      </c>
      <c r="F2729" s="2">
        <v>44246</v>
      </c>
      <c r="G2729" t="s">
        <v>393</v>
      </c>
      <c r="H2729" t="s">
        <v>398</v>
      </c>
      <c r="I2729" t="s">
        <v>385</v>
      </c>
      <c r="J2729" t="s">
        <v>36</v>
      </c>
      <c r="P2729">
        <v>0</v>
      </c>
      <c r="Q2729">
        <v>0</v>
      </c>
      <c r="R2729">
        <v>0</v>
      </c>
    </row>
    <row r="2730" spans="1:22" x14ac:dyDescent="0.45">
      <c r="A2730" t="s">
        <v>42</v>
      </c>
      <c r="B2730" t="s">
        <v>43</v>
      </c>
      <c r="C2730">
        <v>2021</v>
      </c>
      <c r="D2730">
        <v>125</v>
      </c>
      <c r="E2730">
        <v>2</v>
      </c>
      <c r="F2730" s="2">
        <v>44246</v>
      </c>
      <c r="G2730" t="s">
        <v>393</v>
      </c>
      <c r="H2730" t="s">
        <v>398</v>
      </c>
      <c r="I2730" t="s">
        <v>385</v>
      </c>
      <c r="J2730" t="s">
        <v>37</v>
      </c>
      <c r="P2730">
        <v>0</v>
      </c>
      <c r="Q2730">
        <v>0</v>
      </c>
      <c r="R2730">
        <v>0</v>
      </c>
    </row>
    <row r="2731" spans="1:22" x14ac:dyDescent="0.45">
      <c r="A2731" t="s">
        <v>42</v>
      </c>
      <c r="B2731" t="s">
        <v>43</v>
      </c>
      <c r="C2731">
        <v>2021</v>
      </c>
      <c r="D2731">
        <v>126</v>
      </c>
      <c r="E2731">
        <v>2</v>
      </c>
      <c r="F2731" s="2">
        <v>44246</v>
      </c>
      <c r="G2731" t="s">
        <v>393</v>
      </c>
      <c r="H2731" t="s">
        <v>398</v>
      </c>
      <c r="I2731" t="s">
        <v>385</v>
      </c>
      <c r="J2731" t="s">
        <v>22</v>
      </c>
      <c r="P2731">
        <v>0</v>
      </c>
      <c r="Q2731">
        <v>0</v>
      </c>
      <c r="R2731">
        <v>0</v>
      </c>
    </row>
    <row r="2732" spans="1:22" x14ac:dyDescent="0.45">
      <c r="A2732" t="s">
        <v>42</v>
      </c>
      <c r="B2732" t="s">
        <v>43</v>
      </c>
      <c r="C2732">
        <v>2022</v>
      </c>
      <c r="D2732">
        <v>127</v>
      </c>
      <c r="E2732">
        <v>5</v>
      </c>
      <c r="F2732" s="2">
        <v>44694</v>
      </c>
      <c r="G2732" t="s">
        <v>393</v>
      </c>
      <c r="H2732" t="s">
        <v>397</v>
      </c>
      <c r="I2732" t="s">
        <v>390</v>
      </c>
      <c r="J2732" t="s">
        <v>19</v>
      </c>
      <c r="K2732" t="s">
        <v>256</v>
      </c>
      <c r="L2732" t="s">
        <v>479</v>
      </c>
      <c r="M2732" t="s">
        <v>257</v>
      </c>
      <c r="N2732" t="s">
        <v>258</v>
      </c>
      <c r="O2732" t="s">
        <v>7</v>
      </c>
      <c r="P2732">
        <v>1</v>
      </c>
      <c r="Q2732">
        <v>0</v>
      </c>
      <c r="R2732">
        <v>1</v>
      </c>
      <c r="S2732" t="s">
        <v>34</v>
      </c>
      <c r="T2732" t="s">
        <v>32</v>
      </c>
      <c r="U2732" t="s">
        <v>33</v>
      </c>
      <c r="V2732" t="s">
        <v>259</v>
      </c>
    </row>
    <row r="2733" spans="1:22" x14ac:dyDescent="0.45">
      <c r="A2733" t="s">
        <v>42</v>
      </c>
      <c r="B2733" t="s">
        <v>43</v>
      </c>
      <c r="C2733">
        <v>2022</v>
      </c>
      <c r="D2733">
        <v>128</v>
      </c>
      <c r="E2733">
        <v>5</v>
      </c>
      <c r="F2733" s="2">
        <v>44708</v>
      </c>
      <c r="G2733" t="s">
        <v>393</v>
      </c>
      <c r="H2733" t="s">
        <v>397</v>
      </c>
      <c r="I2733" t="s">
        <v>390</v>
      </c>
      <c r="J2733" t="s">
        <v>19</v>
      </c>
      <c r="K2733" t="s">
        <v>256</v>
      </c>
      <c r="L2733" t="s">
        <v>479</v>
      </c>
      <c r="M2733" t="s">
        <v>257</v>
      </c>
      <c r="N2733" t="s">
        <v>258</v>
      </c>
      <c r="O2733" t="s">
        <v>7</v>
      </c>
      <c r="P2733">
        <v>1</v>
      </c>
      <c r="Q2733">
        <v>0</v>
      </c>
      <c r="R2733">
        <v>1</v>
      </c>
      <c r="S2733" t="s">
        <v>34</v>
      </c>
      <c r="T2733" t="s">
        <v>32</v>
      </c>
      <c r="U2733" t="s">
        <v>33</v>
      </c>
      <c r="V2733" t="s">
        <v>259</v>
      </c>
    </row>
    <row r="2734" spans="1:22" x14ac:dyDescent="0.45">
      <c r="A2734" t="s">
        <v>42</v>
      </c>
      <c r="B2734" t="s">
        <v>43</v>
      </c>
      <c r="C2734">
        <v>2021</v>
      </c>
      <c r="D2734">
        <v>129</v>
      </c>
      <c r="E2734">
        <v>3</v>
      </c>
      <c r="F2734" s="2">
        <v>44277</v>
      </c>
      <c r="G2734" t="s">
        <v>393</v>
      </c>
      <c r="H2734" t="s">
        <v>398</v>
      </c>
      <c r="I2734" t="s">
        <v>385</v>
      </c>
      <c r="J2734" t="s">
        <v>36</v>
      </c>
      <c r="P2734">
        <v>0</v>
      </c>
      <c r="Q2734">
        <v>0</v>
      </c>
      <c r="R2734">
        <v>0</v>
      </c>
    </row>
    <row r="2735" spans="1:22" x14ac:dyDescent="0.45">
      <c r="A2735" t="s">
        <v>42</v>
      </c>
      <c r="B2735" t="s">
        <v>43</v>
      </c>
      <c r="C2735">
        <v>2021</v>
      </c>
      <c r="D2735">
        <v>130</v>
      </c>
      <c r="E2735">
        <v>3</v>
      </c>
      <c r="F2735" s="2">
        <v>44277</v>
      </c>
      <c r="G2735" t="s">
        <v>393</v>
      </c>
      <c r="H2735" t="s">
        <v>398</v>
      </c>
      <c r="I2735" t="s">
        <v>385</v>
      </c>
      <c r="J2735" t="s">
        <v>21</v>
      </c>
      <c r="P2735">
        <v>0</v>
      </c>
      <c r="Q2735">
        <v>0</v>
      </c>
      <c r="R2735">
        <v>0</v>
      </c>
    </row>
    <row r="2736" spans="1:22" x14ac:dyDescent="0.45">
      <c r="A2736" t="s">
        <v>42</v>
      </c>
      <c r="B2736" t="s">
        <v>43</v>
      </c>
      <c r="C2736">
        <v>2021</v>
      </c>
      <c r="D2736">
        <v>131</v>
      </c>
      <c r="E2736">
        <v>3</v>
      </c>
      <c r="F2736" s="2">
        <v>44277</v>
      </c>
      <c r="G2736" t="s">
        <v>393</v>
      </c>
      <c r="H2736" t="s">
        <v>398</v>
      </c>
      <c r="I2736" t="s">
        <v>385</v>
      </c>
      <c r="J2736" t="s">
        <v>37</v>
      </c>
      <c r="P2736">
        <v>0</v>
      </c>
      <c r="Q2736">
        <v>0</v>
      </c>
      <c r="R2736">
        <v>0</v>
      </c>
    </row>
    <row r="2737" spans="1:22" x14ac:dyDescent="0.45">
      <c r="A2737" t="s">
        <v>42</v>
      </c>
      <c r="B2737" t="s">
        <v>43</v>
      </c>
      <c r="C2737">
        <v>2021</v>
      </c>
      <c r="D2737">
        <v>132</v>
      </c>
      <c r="E2737">
        <v>3</v>
      </c>
      <c r="F2737" s="2">
        <v>44277</v>
      </c>
      <c r="G2737" t="s">
        <v>393</v>
      </c>
      <c r="H2737" t="s">
        <v>398</v>
      </c>
      <c r="I2737" t="s">
        <v>385</v>
      </c>
      <c r="J2737" t="s">
        <v>22</v>
      </c>
      <c r="P2737">
        <v>0</v>
      </c>
      <c r="Q2737">
        <v>0</v>
      </c>
      <c r="R2737">
        <v>0</v>
      </c>
    </row>
    <row r="2738" spans="1:22" x14ac:dyDescent="0.45">
      <c r="A2738" t="s">
        <v>42</v>
      </c>
      <c r="B2738" t="s">
        <v>43</v>
      </c>
      <c r="C2738">
        <v>2021</v>
      </c>
      <c r="D2738">
        <v>133</v>
      </c>
      <c r="E2738">
        <v>3</v>
      </c>
      <c r="F2738" s="2">
        <v>44277</v>
      </c>
      <c r="G2738" t="s">
        <v>393</v>
      </c>
      <c r="H2738" t="s">
        <v>399</v>
      </c>
      <c r="I2738" t="s">
        <v>382</v>
      </c>
      <c r="J2738" t="s">
        <v>19</v>
      </c>
      <c r="P2738">
        <v>0</v>
      </c>
      <c r="Q2738">
        <v>0</v>
      </c>
      <c r="R2738">
        <v>0</v>
      </c>
    </row>
    <row r="2739" spans="1:22" x14ac:dyDescent="0.45">
      <c r="A2739" t="s">
        <v>42</v>
      </c>
      <c r="B2739" t="s">
        <v>43</v>
      </c>
      <c r="C2739">
        <v>2021</v>
      </c>
      <c r="D2739">
        <v>134</v>
      </c>
      <c r="E2739">
        <v>4</v>
      </c>
      <c r="F2739" s="2">
        <v>44301</v>
      </c>
      <c r="G2739" t="s">
        <v>393</v>
      </c>
      <c r="H2739" t="s">
        <v>397</v>
      </c>
      <c r="I2739" t="s">
        <v>390</v>
      </c>
      <c r="J2739" t="s">
        <v>19</v>
      </c>
      <c r="K2739" t="s">
        <v>29</v>
      </c>
      <c r="L2739" t="s">
        <v>486</v>
      </c>
      <c r="M2739" t="s">
        <v>30</v>
      </c>
      <c r="N2739" t="s">
        <v>31</v>
      </c>
      <c r="O2739" t="s">
        <v>7</v>
      </c>
      <c r="P2739">
        <v>0</v>
      </c>
      <c r="Q2739">
        <v>1</v>
      </c>
      <c r="R2739">
        <v>1</v>
      </c>
      <c r="S2739" t="s">
        <v>34</v>
      </c>
      <c r="T2739" t="s">
        <v>32</v>
      </c>
      <c r="U2739" t="s">
        <v>33</v>
      </c>
      <c r="V2739" t="s">
        <v>35</v>
      </c>
    </row>
    <row r="2740" spans="1:22" x14ac:dyDescent="0.45">
      <c r="A2740" t="s">
        <v>42</v>
      </c>
      <c r="B2740" t="s">
        <v>43</v>
      </c>
      <c r="C2740">
        <v>2021</v>
      </c>
      <c r="D2740">
        <v>135</v>
      </c>
      <c r="E2740">
        <v>11</v>
      </c>
      <c r="F2740" s="2">
        <v>44512</v>
      </c>
      <c r="G2740" t="s">
        <v>393</v>
      </c>
      <c r="H2740" t="s">
        <v>397</v>
      </c>
      <c r="I2740" t="s">
        <v>390</v>
      </c>
      <c r="J2740" t="s">
        <v>19</v>
      </c>
      <c r="K2740" t="s">
        <v>29</v>
      </c>
      <c r="L2740" t="s">
        <v>486</v>
      </c>
      <c r="M2740" t="s">
        <v>30</v>
      </c>
      <c r="N2740" t="s">
        <v>31</v>
      </c>
      <c r="O2740" t="s">
        <v>7</v>
      </c>
      <c r="P2740">
        <v>1</v>
      </c>
      <c r="Q2740">
        <v>3</v>
      </c>
      <c r="R2740">
        <v>4</v>
      </c>
      <c r="S2740" t="s">
        <v>34</v>
      </c>
      <c r="T2740" t="s">
        <v>32</v>
      </c>
      <c r="U2740" t="s">
        <v>33</v>
      </c>
      <c r="V2740" t="s">
        <v>35</v>
      </c>
    </row>
    <row r="2741" spans="1:22" x14ac:dyDescent="0.45">
      <c r="A2741" t="s">
        <v>42</v>
      </c>
      <c r="B2741" t="s">
        <v>43</v>
      </c>
      <c r="C2741">
        <v>2021</v>
      </c>
      <c r="D2741">
        <v>136</v>
      </c>
      <c r="E2741">
        <v>12</v>
      </c>
      <c r="F2741" s="2">
        <v>44540</v>
      </c>
      <c r="G2741" t="s">
        <v>393</v>
      </c>
      <c r="H2741" t="s">
        <v>397</v>
      </c>
      <c r="I2741" t="s">
        <v>390</v>
      </c>
      <c r="J2741" t="s">
        <v>19</v>
      </c>
      <c r="K2741" t="s">
        <v>29</v>
      </c>
      <c r="L2741" t="s">
        <v>486</v>
      </c>
      <c r="M2741" t="s">
        <v>30</v>
      </c>
      <c r="N2741" t="s">
        <v>31</v>
      </c>
      <c r="O2741" t="s">
        <v>7</v>
      </c>
      <c r="P2741">
        <v>0</v>
      </c>
      <c r="Q2741">
        <v>1</v>
      </c>
      <c r="R2741">
        <v>1</v>
      </c>
      <c r="S2741" t="s">
        <v>34</v>
      </c>
      <c r="T2741" t="s">
        <v>32</v>
      </c>
      <c r="U2741" t="s">
        <v>33</v>
      </c>
      <c r="V2741" t="s">
        <v>35</v>
      </c>
    </row>
    <row r="2742" spans="1:22" x14ac:dyDescent="0.45">
      <c r="A2742" t="s">
        <v>42</v>
      </c>
      <c r="B2742" t="s">
        <v>43</v>
      </c>
      <c r="C2742">
        <v>2022</v>
      </c>
      <c r="D2742">
        <v>137</v>
      </c>
      <c r="E2742">
        <v>2</v>
      </c>
      <c r="F2742" s="2">
        <v>44599</v>
      </c>
      <c r="G2742" t="s">
        <v>393</v>
      </c>
      <c r="H2742" t="s">
        <v>397</v>
      </c>
      <c r="I2742" t="s">
        <v>390</v>
      </c>
      <c r="J2742" t="s">
        <v>19</v>
      </c>
      <c r="K2742" t="s">
        <v>29</v>
      </c>
      <c r="L2742" t="s">
        <v>486</v>
      </c>
      <c r="M2742" t="s">
        <v>30</v>
      </c>
      <c r="N2742" t="s">
        <v>31</v>
      </c>
      <c r="O2742" t="s">
        <v>7</v>
      </c>
      <c r="P2742">
        <v>1</v>
      </c>
      <c r="Q2742">
        <v>1</v>
      </c>
      <c r="R2742">
        <v>2</v>
      </c>
      <c r="S2742" t="s">
        <v>34</v>
      </c>
      <c r="T2742" t="s">
        <v>32</v>
      </c>
      <c r="U2742" t="s">
        <v>33</v>
      </c>
      <c r="V2742" t="s">
        <v>35</v>
      </c>
    </row>
    <row r="2743" spans="1:22" x14ac:dyDescent="0.45">
      <c r="A2743" t="s">
        <v>42</v>
      </c>
      <c r="B2743" t="s">
        <v>43</v>
      </c>
      <c r="C2743">
        <v>2021</v>
      </c>
      <c r="D2743">
        <v>138</v>
      </c>
      <c r="E2743">
        <v>4</v>
      </c>
      <c r="F2743" s="2">
        <v>44301</v>
      </c>
      <c r="G2743" t="s">
        <v>393</v>
      </c>
      <c r="H2743" t="s">
        <v>397</v>
      </c>
      <c r="I2743" t="s">
        <v>390</v>
      </c>
      <c r="J2743" t="s">
        <v>19</v>
      </c>
      <c r="K2743" t="s">
        <v>54</v>
      </c>
      <c r="M2743" t="s">
        <v>54</v>
      </c>
      <c r="O2743" t="s">
        <v>370</v>
      </c>
      <c r="P2743" t="s">
        <v>19</v>
      </c>
      <c r="Q2743" t="s">
        <v>19</v>
      </c>
      <c r="R2743">
        <v>1</v>
      </c>
    </row>
    <row r="2744" spans="1:22" x14ac:dyDescent="0.45">
      <c r="A2744" t="s">
        <v>42</v>
      </c>
      <c r="B2744" t="s">
        <v>43</v>
      </c>
      <c r="C2744">
        <v>2021</v>
      </c>
      <c r="D2744">
        <v>139</v>
      </c>
      <c r="E2744">
        <v>4</v>
      </c>
      <c r="F2744" s="2">
        <v>44301</v>
      </c>
      <c r="G2744" t="s">
        <v>393</v>
      </c>
      <c r="H2744" t="s">
        <v>398</v>
      </c>
      <c r="I2744" t="s">
        <v>385</v>
      </c>
      <c r="J2744" t="s">
        <v>36</v>
      </c>
      <c r="P2744">
        <v>0</v>
      </c>
      <c r="Q2744">
        <v>0</v>
      </c>
      <c r="R2744">
        <v>0</v>
      </c>
    </row>
    <row r="2745" spans="1:22" x14ac:dyDescent="0.45">
      <c r="A2745" t="s">
        <v>42</v>
      </c>
      <c r="B2745" t="s">
        <v>43</v>
      </c>
      <c r="C2745">
        <v>2021</v>
      </c>
      <c r="D2745">
        <v>140</v>
      </c>
      <c r="E2745">
        <v>4</v>
      </c>
      <c r="F2745" s="2">
        <v>44301</v>
      </c>
      <c r="G2745" t="s">
        <v>393</v>
      </c>
      <c r="H2745" t="s">
        <v>398</v>
      </c>
      <c r="I2745" t="s">
        <v>385</v>
      </c>
      <c r="J2745" t="s">
        <v>21</v>
      </c>
      <c r="P2745">
        <v>0</v>
      </c>
      <c r="Q2745">
        <v>0</v>
      </c>
      <c r="R2745">
        <v>0</v>
      </c>
    </row>
    <row r="2746" spans="1:22" x14ac:dyDescent="0.45">
      <c r="A2746" t="s">
        <v>42</v>
      </c>
      <c r="B2746" t="s">
        <v>43</v>
      </c>
      <c r="C2746">
        <v>2021</v>
      </c>
      <c r="D2746">
        <v>141</v>
      </c>
      <c r="E2746">
        <v>4</v>
      </c>
      <c r="F2746" s="2">
        <v>44301</v>
      </c>
      <c r="G2746" t="s">
        <v>393</v>
      </c>
      <c r="H2746" t="s">
        <v>398</v>
      </c>
      <c r="I2746" t="s">
        <v>385</v>
      </c>
      <c r="J2746" t="s">
        <v>37</v>
      </c>
      <c r="P2746">
        <v>0</v>
      </c>
      <c r="Q2746">
        <v>0</v>
      </c>
      <c r="R2746">
        <v>0</v>
      </c>
    </row>
    <row r="2747" spans="1:22" x14ac:dyDescent="0.45">
      <c r="A2747" t="s">
        <v>42</v>
      </c>
      <c r="B2747" t="s">
        <v>43</v>
      </c>
      <c r="C2747">
        <v>2021</v>
      </c>
      <c r="D2747">
        <v>142</v>
      </c>
      <c r="E2747">
        <v>4</v>
      </c>
      <c r="F2747" s="2">
        <v>44301</v>
      </c>
      <c r="G2747" t="s">
        <v>393</v>
      </c>
      <c r="H2747" t="s">
        <v>399</v>
      </c>
      <c r="I2747" t="s">
        <v>382</v>
      </c>
      <c r="J2747" t="s">
        <v>19</v>
      </c>
      <c r="P2747">
        <v>0</v>
      </c>
      <c r="Q2747">
        <v>0</v>
      </c>
      <c r="R2747">
        <v>0</v>
      </c>
    </row>
    <row r="2748" spans="1:22" x14ac:dyDescent="0.45">
      <c r="A2748" t="s">
        <v>42</v>
      </c>
      <c r="B2748" t="s">
        <v>43</v>
      </c>
      <c r="C2748">
        <v>2019</v>
      </c>
      <c r="D2748">
        <v>143</v>
      </c>
      <c r="E2748">
        <v>12</v>
      </c>
      <c r="F2748" s="2">
        <v>43811</v>
      </c>
      <c r="G2748" t="s">
        <v>393</v>
      </c>
      <c r="H2748" t="s">
        <v>397</v>
      </c>
      <c r="I2748" t="s">
        <v>390</v>
      </c>
      <c r="J2748" t="s">
        <v>19</v>
      </c>
      <c r="K2748" t="s">
        <v>210</v>
      </c>
      <c r="L2748" t="s">
        <v>490</v>
      </c>
      <c r="M2748" t="s">
        <v>211</v>
      </c>
      <c r="N2748" t="s">
        <v>212</v>
      </c>
      <c r="O2748" t="s">
        <v>7</v>
      </c>
      <c r="P2748">
        <v>1</v>
      </c>
      <c r="Q2748">
        <v>0</v>
      </c>
      <c r="R2748">
        <v>1</v>
      </c>
      <c r="S2748" t="s">
        <v>34</v>
      </c>
      <c r="T2748" t="s">
        <v>32</v>
      </c>
      <c r="U2748" t="s">
        <v>33</v>
      </c>
      <c r="V2748" t="s">
        <v>213</v>
      </c>
    </row>
    <row r="2749" spans="1:22" x14ac:dyDescent="0.45">
      <c r="A2749" t="s">
        <v>42</v>
      </c>
      <c r="B2749" t="s">
        <v>43</v>
      </c>
      <c r="C2749">
        <v>2020</v>
      </c>
      <c r="D2749">
        <v>144</v>
      </c>
      <c r="E2749">
        <v>11</v>
      </c>
      <c r="F2749" s="2">
        <v>44153</v>
      </c>
      <c r="G2749" t="s">
        <v>393</v>
      </c>
      <c r="H2749" t="s">
        <v>397</v>
      </c>
      <c r="I2749" t="s">
        <v>390</v>
      </c>
      <c r="J2749" t="s">
        <v>19</v>
      </c>
      <c r="K2749" t="s">
        <v>210</v>
      </c>
      <c r="L2749" t="s">
        <v>490</v>
      </c>
      <c r="M2749" t="s">
        <v>211</v>
      </c>
      <c r="N2749" t="s">
        <v>212</v>
      </c>
      <c r="O2749" t="s">
        <v>7</v>
      </c>
      <c r="P2749">
        <v>0</v>
      </c>
      <c r="Q2749">
        <v>2</v>
      </c>
      <c r="R2749">
        <v>2</v>
      </c>
      <c r="S2749" t="s">
        <v>34</v>
      </c>
      <c r="T2749" t="s">
        <v>32</v>
      </c>
      <c r="U2749" t="s">
        <v>33</v>
      </c>
      <c r="V2749" t="s">
        <v>213</v>
      </c>
    </row>
    <row r="2750" spans="1:22" x14ac:dyDescent="0.45">
      <c r="A2750" t="s">
        <v>42</v>
      </c>
      <c r="B2750" t="s">
        <v>43</v>
      </c>
      <c r="C2750">
        <v>2020</v>
      </c>
      <c r="D2750">
        <v>145</v>
      </c>
      <c r="E2750">
        <v>11</v>
      </c>
      <c r="F2750" s="2">
        <v>44153</v>
      </c>
      <c r="G2750" t="s">
        <v>393</v>
      </c>
      <c r="H2750" t="s">
        <v>399</v>
      </c>
      <c r="I2750" t="s">
        <v>382</v>
      </c>
      <c r="J2750" t="s">
        <v>19</v>
      </c>
      <c r="K2750" t="s">
        <v>210</v>
      </c>
      <c r="L2750" t="s">
        <v>490</v>
      </c>
      <c r="M2750" t="s">
        <v>211</v>
      </c>
      <c r="N2750" t="s">
        <v>212</v>
      </c>
      <c r="O2750" t="s">
        <v>7</v>
      </c>
      <c r="P2750">
        <v>1</v>
      </c>
      <c r="Q2750">
        <v>1</v>
      </c>
      <c r="R2750">
        <v>2</v>
      </c>
      <c r="S2750" t="s">
        <v>34</v>
      </c>
      <c r="T2750" t="s">
        <v>32</v>
      </c>
      <c r="U2750" t="s">
        <v>33</v>
      </c>
      <c r="V2750" t="s">
        <v>213</v>
      </c>
    </row>
    <row r="2751" spans="1:22" x14ac:dyDescent="0.45">
      <c r="A2751" t="s">
        <v>42</v>
      </c>
      <c r="B2751" t="s">
        <v>43</v>
      </c>
      <c r="C2751">
        <v>2021</v>
      </c>
      <c r="D2751">
        <v>146</v>
      </c>
      <c r="E2751">
        <v>4</v>
      </c>
      <c r="F2751" s="2">
        <v>44301</v>
      </c>
      <c r="G2751" t="s">
        <v>393</v>
      </c>
      <c r="H2751" t="s">
        <v>397</v>
      </c>
      <c r="I2751" t="s">
        <v>390</v>
      </c>
      <c r="J2751" t="s">
        <v>19</v>
      </c>
      <c r="K2751" t="s">
        <v>210</v>
      </c>
      <c r="L2751" t="s">
        <v>490</v>
      </c>
      <c r="M2751" t="s">
        <v>211</v>
      </c>
      <c r="N2751" t="s">
        <v>212</v>
      </c>
      <c r="O2751" t="s">
        <v>7</v>
      </c>
      <c r="P2751">
        <v>2</v>
      </c>
      <c r="Q2751">
        <v>0</v>
      </c>
      <c r="R2751">
        <v>2</v>
      </c>
      <c r="S2751" t="s">
        <v>34</v>
      </c>
      <c r="T2751" t="s">
        <v>32</v>
      </c>
      <c r="U2751" t="s">
        <v>33</v>
      </c>
      <c r="V2751" t="s">
        <v>213</v>
      </c>
    </row>
    <row r="2752" spans="1:22" x14ac:dyDescent="0.45">
      <c r="A2752" t="s">
        <v>42</v>
      </c>
      <c r="B2752" t="s">
        <v>43</v>
      </c>
      <c r="C2752">
        <v>2021</v>
      </c>
      <c r="D2752">
        <v>147</v>
      </c>
      <c r="E2752">
        <v>5</v>
      </c>
      <c r="F2752" s="2">
        <v>44328</v>
      </c>
      <c r="G2752" t="s">
        <v>393</v>
      </c>
      <c r="H2752" t="s">
        <v>398</v>
      </c>
      <c r="I2752" t="s">
        <v>385</v>
      </c>
      <c r="J2752" t="s">
        <v>37</v>
      </c>
      <c r="K2752" t="s">
        <v>54</v>
      </c>
      <c r="M2752" t="s">
        <v>54</v>
      </c>
      <c r="O2752" t="s">
        <v>370</v>
      </c>
      <c r="P2752" t="s">
        <v>19</v>
      </c>
      <c r="Q2752" t="s">
        <v>19</v>
      </c>
      <c r="R2752">
        <v>1</v>
      </c>
    </row>
    <row r="2753" spans="1:22" x14ac:dyDescent="0.45">
      <c r="A2753" t="s">
        <v>42</v>
      </c>
      <c r="B2753" t="s">
        <v>43</v>
      </c>
      <c r="C2753">
        <v>2021</v>
      </c>
      <c r="D2753">
        <v>148</v>
      </c>
      <c r="E2753">
        <v>11</v>
      </c>
      <c r="F2753" s="2">
        <v>44512</v>
      </c>
      <c r="G2753" t="s">
        <v>393</v>
      </c>
      <c r="H2753" t="s">
        <v>397</v>
      </c>
      <c r="I2753" t="s">
        <v>390</v>
      </c>
      <c r="J2753" t="s">
        <v>19</v>
      </c>
      <c r="K2753" t="s">
        <v>210</v>
      </c>
      <c r="L2753" t="s">
        <v>490</v>
      </c>
      <c r="M2753" t="s">
        <v>211</v>
      </c>
      <c r="N2753" t="s">
        <v>212</v>
      </c>
      <c r="O2753" t="s">
        <v>7</v>
      </c>
      <c r="P2753">
        <v>1</v>
      </c>
      <c r="Q2753">
        <v>0</v>
      </c>
      <c r="R2753">
        <v>1</v>
      </c>
      <c r="S2753" t="s">
        <v>34</v>
      </c>
      <c r="T2753" t="s">
        <v>32</v>
      </c>
      <c r="U2753" t="s">
        <v>33</v>
      </c>
      <c r="V2753" t="s">
        <v>213</v>
      </c>
    </row>
    <row r="2754" spans="1:22" x14ac:dyDescent="0.45">
      <c r="A2754" t="s">
        <v>42</v>
      </c>
      <c r="B2754" t="s">
        <v>43</v>
      </c>
      <c r="C2754">
        <v>2021</v>
      </c>
      <c r="D2754">
        <v>149</v>
      </c>
      <c r="E2754">
        <v>5</v>
      </c>
      <c r="F2754" s="2">
        <v>44328</v>
      </c>
      <c r="G2754" t="s">
        <v>393</v>
      </c>
      <c r="H2754" t="s">
        <v>398</v>
      </c>
      <c r="I2754" t="s">
        <v>385</v>
      </c>
      <c r="J2754" t="s">
        <v>36</v>
      </c>
      <c r="P2754">
        <v>0</v>
      </c>
      <c r="Q2754">
        <v>0</v>
      </c>
      <c r="R2754">
        <v>0</v>
      </c>
    </row>
    <row r="2755" spans="1:22" x14ac:dyDescent="0.45">
      <c r="A2755" t="s">
        <v>42</v>
      </c>
      <c r="B2755" t="s">
        <v>43</v>
      </c>
      <c r="C2755">
        <v>2021</v>
      </c>
      <c r="D2755">
        <v>150</v>
      </c>
      <c r="E2755">
        <v>5</v>
      </c>
      <c r="F2755" s="2">
        <v>44328</v>
      </c>
      <c r="G2755" t="s">
        <v>393</v>
      </c>
      <c r="H2755" t="s">
        <v>398</v>
      </c>
      <c r="I2755" t="s">
        <v>385</v>
      </c>
      <c r="J2755" t="s">
        <v>21</v>
      </c>
      <c r="P2755">
        <v>0</v>
      </c>
      <c r="Q2755">
        <v>0</v>
      </c>
      <c r="R2755">
        <v>0</v>
      </c>
    </row>
    <row r="2756" spans="1:22" x14ac:dyDescent="0.45">
      <c r="A2756" t="s">
        <v>42</v>
      </c>
      <c r="B2756" t="s">
        <v>43</v>
      </c>
      <c r="C2756">
        <v>2021</v>
      </c>
      <c r="D2756">
        <v>151</v>
      </c>
      <c r="E2756">
        <v>5</v>
      </c>
      <c r="F2756" s="2">
        <v>44328</v>
      </c>
      <c r="G2756" t="s">
        <v>393</v>
      </c>
      <c r="H2756" t="s">
        <v>398</v>
      </c>
      <c r="I2756" t="s">
        <v>385</v>
      </c>
      <c r="J2756" t="s">
        <v>22</v>
      </c>
      <c r="P2756">
        <v>0</v>
      </c>
      <c r="Q2756">
        <v>0</v>
      </c>
      <c r="R2756">
        <v>0</v>
      </c>
    </row>
    <row r="2757" spans="1:22" x14ac:dyDescent="0.45">
      <c r="A2757" t="s">
        <v>42</v>
      </c>
      <c r="B2757" t="s">
        <v>43</v>
      </c>
      <c r="C2757">
        <v>2021</v>
      </c>
      <c r="D2757">
        <v>152</v>
      </c>
      <c r="E2757">
        <v>5</v>
      </c>
      <c r="F2757" s="2">
        <v>44328</v>
      </c>
      <c r="G2757" t="s">
        <v>393</v>
      </c>
      <c r="H2757" t="s">
        <v>399</v>
      </c>
      <c r="I2757" t="s">
        <v>382</v>
      </c>
      <c r="J2757" t="s">
        <v>19</v>
      </c>
      <c r="P2757">
        <v>0</v>
      </c>
      <c r="Q2757">
        <v>0</v>
      </c>
      <c r="R2757">
        <v>0</v>
      </c>
    </row>
    <row r="2758" spans="1:22" x14ac:dyDescent="0.45">
      <c r="A2758" t="s">
        <v>42</v>
      </c>
      <c r="B2758" t="s">
        <v>43</v>
      </c>
      <c r="C2758">
        <v>2021</v>
      </c>
      <c r="D2758">
        <v>153</v>
      </c>
      <c r="E2758">
        <v>12</v>
      </c>
      <c r="F2758" s="2">
        <v>44540</v>
      </c>
      <c r="G2758" t="s">
        <v>393</v>
      </c>
      <c r="H2758" t="s">
        <v>397</v>
      </c>
      <c r="I2758" t="s">
        <v>390</v>
      </c>
      <c r="J2758" t="s">
        <v>19</v>
      </c>
      <c r="K2758" t="s">
        <v>210</v>
      </c>
      <c r="L2758" t="s">
        <v>490</v>
      </c>
      <c r="M2758" t="s">
        <v>211</v>
      </c>
      <c r="N2758" t="s">
        <v>212</v>
      </c>
      <c r="O2758" t="s">
        <v>7</v>
      </c>
      <c r="P2758">
        <v>3</v>
      </c>
      <c r="Q2758">
        <v>1</v>
      </c>
      <c r="R2758">
        <v>4</v>
      </c>
      <c r="S2758" t="s">
        <v>34</v>
      </c>
      <c r="T2758" t="s">
        <v>32</v>
      </c>
      <c r="U2758" t="s">
        <v>33</v>
      </c>
      <c r="V2758" t="s">
        <v>213</v>
      </c>
    </row>
    <row r="2759" spans="1:22" x14ac:dyDescent="0.45">
      <c r="A2759" t="s">
        <v>42</v>
      </c>
      <c r="B2759" t="s">
        <v>43</v>
      </c>
      <c r="C2759">
        <v>2022</v>
      </c>
      <c r="D2759">
        <v>154</v>
      </c>
      <c r="E2759">
        <v>1</v>
      </c>
      <c r="F2759" s="2">
        <v>44575</v>
      </c>
      <c r="G2759" t="s">
        <v>393</v>
      </c>
      <c r="H2759" t="s">
        <v>397</v>
      </c>
      <c r="I2759" t="s">
        <v>390</v>
      </c>
      <c r="J2759" t="s">
        <v>19</v>
      </c>
      <c r="K2759" t="s">
        <v>210</v>
      </c>
      <c r="L2759" t="s">
        <v>490</v>
      </c>
      <c r="M2759" t="s">
        <v>211</v>
      </c>
      <c r="N2759" t="s">
        <v>212</v>
      </c>
      <c r="O2759" t="s">
        <v>7</v>
      </c>
      <c r="P2759">
        <v>0</v>
      </c>
      <c r="Q2759">
        <v>1</v>
      </c>
      <c r="R2759">
        <v>1</v>
      </c>
      <c r="S2759" t="s">
        <v>34</v>
      </c>
      <c r="T2759" t="s">
        <v>32</v>
      </c>
      <c r="U2759" t="s">
        <v>33</v>
      </c>
      <c r="V2759" t="s">
        <v>213</v>
      </c>
    </row>
    <row r="2760" spans="1:22" x14ac:dyDescent="0.45">
      <c r="A2760" t="s">
        <v>42</v>
      </c>
      <c r="B2760" t="s">
        <v>43</v>
      </c>
      <c r="C2760">
        <v>2021</v>
      </c>
      <c r="D2760">
        <v>155</v>
      </c>
      <c r="E2760">
        <v>12</v>
      </c>
      <c r="F2760" s="2">
        <v>44540</v>
      </c>
      <c r="G2760" t="s">
        <v>393</v>
      </c>
      <c r="H2760" t="s">
        <v>398</v>
      </c>
      <c r="I2760" t="s">
        <v>385</v>
      </c>
      <c r="J2760" t="s">
        <v>22</v>
      </c>
      <c r="K2760" t="s">
        <v>136</v>
      </c>
      <c r="L2760" t="s">
        <v>473</v>
      </c>
      <c r="M2760" t="s">
        <v>137</v>
      </c>
      <c r="N2760" t="s">
        <v>138</v>
      </c>
      <c r="O2760" t="s">
        <v>7</v>
      </c>
      <c r="P2760">
        <v>0</v>
      </c>
      <c r="Q2760">
        <v>1</v>
      </c>
      <c r="R2760">
        <v>1</v>
      </c>
      <c r="S2760" t="s">
        <v>34</v>
      </c>
      <c r="T2760" t="s">
        <v>32</v>
      </c>
      <c r="U2760" t="s">
        <v>67</v>
      </c>
      <c r="V2760" t="s">
        <v>71</v>
      </c>
    </row>
    <row r="2761" spans="1:22" x14ac:dyDescent="0.45">
      <c r="A2761" t="s">
        <v>42</v>
      </c>
      <c r="B2761" t="s">
        <v>43</v>
      </c>
      <c r="C2761">
        <v>2019</v>
      </c>
      <c r="D2761">
        <v>156</v>
      </c>
      <c r="E2761">
        <v>4</v>
      </c>
      <c r="F2761" s="2">
        <v>43581</v>
      </c>
      <c r="G2761" t="s">
        <v>393</v>
      </c>
      <c r="H2761" t="s">
        <v>397</v>
      </c>
      <c r="I2761" t="s">
        <v>390</v>
      </c>
      <c r="J2761" t="s">
        <v>19</v>
      </c>
      <c r="K2761" t="s">
        <v>81</v>
      </c>
      <c r="L2761" t="s">
        <v>491</v>
      </c>
      <c r="M2761" t="s">
        <v>82</v>
      </c>
      <c r="N2761" t="s">
        <v>83</v>
      </c>
      <c r="O2761" t="s">
        <v>7</v>
      </c>
      <c r="P2761">
        <v>2</v>
      </c>
      <c r="Q2761">
        <v>0</v>
      </c>
      <c r="R2761">
        <v>2</v>
      </c>
      <c r="S2761" t="s">
        <v>34</v>
      </c>
      <c r="T2761" t="s">
        <v>32</v>
      </c>
      <c r="U2761" t="s">
        <v>33</v>
      </c>
      <c r="V2761" t="s">
        <v>53</v>
      </c>
    </row>
    <row r="2762" spans="1:22" x14ac:dyDescent="0.45">
      <c r="A2762" t="s">
        <v>42</v>
      </c>
      <c r="B2762" t="s">
        <v>43</v>
      </c>
      <c r="C2762">
        <v>2019</v>
      </c>
      <c r="D2762">
        <v>157</v>
      </c>
      <c r="E2762">
        <v>12</v>
      </c>
      <c r="F2762" s="2">
        <v>43811</v>
      </c>
      <c r="G2762" t="s">
        <v>393</v>
      </c>
      <c r="H2762" t="s">
        <v>397</v>
      </c>
      <c r="I2762" t="s">
        <v>390</v>
      </c>
      <c r="J2762" t="s">
        <v>19</v>
      </c>
      <c r="K2762" t="s">
        <v>81</v>
      </c>
      <c r="L2762" t="s">
        <v>491</v>
      </c>
      <c r="M2762" t="s">
        <v>82</v>
      </c>
      <c r="N2762" t="s">
        <v>83</v>
      </c>
      <c r="O2762" t="s">
        <v>7</v>
      </c>
      <c r="P2762">
        <v>2</v>
      </c>
      <c r="Q2762">
        <v>1</v>
      </c>
      <c r="R2762">
        <v>3</v>
      </c>
      <c r="S2762" t="s">
        <v>34</v>
      </c>
      <c r="T2762" t="s">
        <v>32</v>
      </c>
      <c r="U2762" t="s">
        <v>33</v>
      </c>
      <c r="V2762" t="s">
        <v>53</v>
      </c>
    </row>
    <row r="2763" spans="1:22" x14ac:dyDescent="0.45">
      <c r="A2763" t="s">
        <v>42</v>
      </c>
      <c r="B2763" t="s">
        <v>43</v>
      </c>
      <c r="C2763">
        <v>2020</v>
      </c>
      <c r="D2763">
        <v>158</v>
      </c>
      <c r="E2763">
        <v>2</v>
      </c>
      <c r="F2763" s="2">
        <v>43882</v>
      </c>
      <c r="G2763" t="s">
        <v>393</v>
      </c>
      <c r="H2763" t="s">
        <v>397</v>
      </c>
      <c r="I2763" t="s">
        <v>390</v>
      </c>
      <c r="J2763" t="s">
        <v>19</v>
      </c>
      <c r="K2763" t="s">
        <v>81</v>
      </c>
      <c r="L2763" t="s">
        <v>491</v>
      </c>
      <c r="M2763" t="s">
        <v>82</v>
      </c>
      <c r="N2763" t="s">
        <v>83</v>
      </c>
      <c r="O2763" t="s">
        <v>7</v>
      </c>
      <c r="P2763">
        <v>1</v>
      </c>
      <c r="Q2763">
        <v>1</v>
      </c>
      <c r="R2763">
        <v>2</v>
      </c>
      <c r="S2763" t="s">
        <v>34</v>
      </c>
      <c r="T2763" t="s">
        <v>32</v>
      </c>
      <c r="U2763" t="s">
        <v>33</v>
      </c>
      <c r="V2763" t="s">
        <v>53</v>
      </c>
    </row>
    <row r="2764" spans="1:22" x14ac:dyDescent="0.45">
      <c r="A2764" t="s">
        <v>42</v>
      </c>
      <c r="B2764" t="s">
        <v>43</v>
      </c>
      <c r="C2764">
        <v>2020</v>
      </c>
      <c r="D2764">
        <v>159</v>
      </c>
      <c r="E2764">
        <v>10</v>
      </c>
      <c r="F2764" s="2">
        <v>44134</v>
      </c>
      <c r="G2764" t="s">
        <v>393</v>
      </c>
      <c r="H2764" t="s">
        <v>397</v>
      </c>
      <c r="I2764" t="s">
        <v>390</v>
      </c>
      <c r="J2764" t="s">
        <v>19</v>
      </c>
      <c r="K2764" t="s">
        <v>81</v>
      </c>
      <c r="L2764" t="s">
        <v>491</v>
      </c>
      <c r="M2764" t="s">
        <v>82</v>
      </c>
      <c r="N2764" t="s">
        <v>83</v>
      </c>
      <c r="O2764" t="s">
        <v>7</v>
      </c>
      <c r="P2764">
        <v>1</v>
      </c>
      <c r="Q2764">
        <v>2</v>
      </c>
      <c r="R2764">
        <v>3</v>
      </c>
      <c r="S2764" t="s">
        <v>34</v>
      </c>
      <c r="T2764" t="s">
        <v>32</v>
      </c>
      <c r="U2764" t="s">
        <v>33</v>
      </c>
      <c r="V2764" t="s">
        <v>53</v>
      </c>
    </row>
    <row r="2765" spans="1:22" x14ac:dyDescent="0.45">
      <c r="A2765" t="s">
        <v>42</v>
      </c>
      <c r="B2765" t="s">
        <v>43</v>
      </c>
      <c r="C2765">
        <v>2021</v>
      </c>
      <c r="D2765">
        <v>160</v>
      </c>
      <c r="E2765">
        <v>5</v>
      </c>
      <c r="F2765" s="2">
        <v>44328</v>
      </c>
      <c r="G2765" t="s">
        <v>393</v>
      </c>
      <c r="H2765" t="s">
        <v>397</v>
      </c>
      <c r="I2765" t="s">
        <v>390</v>
      </c>
      <c r="J2765" t="s">
        <v>19</v>
      </c>
      <c r="K2765" t="s">
        <v>81</v>
      </c>
      <c r="L2765" t="s">
        <v>491</v>
      </c>
      <c r="M2765" t="s">
        <v>82</v>
      </c>
      <c r="N2765" t="s">
        <v>83</v>
      </c>
      <c r="O2765" t="s">
        <v>7</v>
      </c>
      <c r="P2765">
        <v>0</v>
      </c>
      <c r="Q2765">
        <v>2</v>
      </c>
      <c r="R2765">
        <v>2</v>
      </c>
      <c r="S2765" t="s">
        <v>34</v>
      </c>
      <c r="T2765" t="s">
        <v>32</v>
      </c>
      <c r="U2765" t="s">
        <v>33</v>
      </c>
      <c r="V2765" t="s">
        <v>53</v>
      </c>
    </row>
    <row r="2766" spans="1:22" x14ac:dyDescent="0.45">
      <c r="A2766" t="s">
        <v>42</v>
      </c>
      <c r="B2766" t="s">
        <v>43</v>
      </c>
      <c r="C2766">
        <v>2021</v>
      </c>
      <c r="D2766">
        <v>161</v>
      </c>
      <c r="E2766">
        <v>11</v>
      </c>
      <c r="F2766" s="2">
        <v>44512</v>
      </c>
      <c r="G2766" t="s">
        <v>393</v>
      </c>
      <c r="H2766" t="s">
        <v>397</v>
      </c>
      <c r="I2766" t="s">
        <v>390</v>
      </c>
      <c r="J2766" t="s">
        <v>19</v>
      </c>
      <c r="K2766" t="s">
        <v>81</v>
      </c>
      <c r="L2766" t="s">
        <v>491</v>
      </c>
      <c r="M2766" t="s">
        <v>82</v>
      </c>
      <c r="N2766" t="s">
        <v>83</v>
      </c>
      <c r="O2766" t="s">
        <v>7</v>
      </c>
      <c r="P2766">
        <v>2</v>
      </c>
      <c r="Q2766">
        <v>1</v>
      </c>
      <c r="R2766">
        <v>3</v>
      </c>
      <c r="S2766" t="s">
        <v>34</v>
      </c>
      <c r="T2766" t="s">
        <v>32</v>
      </c>
      <c r="U2766" t="s">
        <v>33</v>
      </c>
      <c r="V2766" t="s">
        <v>53</v>
      </c>
    </row>
    <row r="2767" spans="1:22" x14ac:dyDescent="0.45">
      <c r="A2767" t="s">
        <v>42</v>
      </c>
      <c r="B2767" t="s">
        <v>43</v>
      </c>
      <c r="C2767">
        <v>2021</v>
      </c>
      <c r="D2767">
        <v>162</v>
      </c>
      <c r="E2767">
        <v>5</v>
      </c>
      <c r="F2767" s="2">
        <v>44343</v>
      </c>
      <c r="G2767" t="s">
        <v>393</v>
      </c>
      <c r="H2767" t="s">
        <v>398</v>
      </c>
      <c r="I2767" t="s">
        <v>385</v>
      </c>
      <c r="J2767" t="s">
        <v>36</v>
      </c>
      <c r="K2767" t="s">
        <v>54</v>
      </c>
      <c r="M2767" t="s">
        <v>54</v>
      </c>
      <c r="O2767" t="s">
        <v>370</v>
      </c>
      <c r="P2767">
        <v>0</v>
      </c>
      <c r="Q2767">
        <v>1</v>
      </c>
      <c r="R2767">
        <v>1</v>
      </c>
    </row>
    <row r="2768" spans="1:22" x14ac:dyDescent="0.45">
      <c r="A2768" t="s">
        <v>42</v>
      </c>
      <c r="B2768" t="s">
        <v>43</v>
      </c>
      <c r="C2768">
        <v>2021</v>
      </c>
      <c r="D2768">
        <v>163</v>
      </c>
      <c r="E2768">
        <v>12</v>
      </c>
      <c r="F2768" s="2">
        <v>44540</v>
      </c>
      <c r="G2768" t="s">
        <v>393</v>
      </c>
      <c r="H2768" t="s">
        <v>397</v>
      </c>
      <c r="I2768" t="s">
        <v>390</v>
      </c>
      <c r="J2768" t="s">
        <v>19</v>
      </c>
      <c r="K2768" t="s">
        <v>81</v>
      </c>
      <c r="L2768" t="s">
        <v>491</v>
      </c>
      <c r="M2768" t="s">
        <v>82</v>
      </c>
      <c r="N2768" t="s">
        <v>83</v>
      </c>
      <c r="O2768" t="s">
        <v>7</v>
      </c>
      <c r="P2768">
        <v>0</v>
      </c>
      <c r="Q2768">
        <v>3</v>
      </c>
      <c r="R2768">
        <v>3</v>
      </c>
      <c r="S2768" t="s">
        <v>34</v>
      </c>
      <c r="T2768" t="s">
        <v>32</v>
      </c>
      <c r="U2768" t="s">
        <v>33</v>
      </c>
      <c r="V2768" t="s">
        <v>53</v>
      </c>
    </row>
    <row r="2769" spans="1:22" x14ac:dyDescent="0.45">
      <c r="A2769" t="s">
        <v>42</v>
      </c>
      <c r="B2769" t="s">
        <v>43</v>
      </c>
      <c r="C2769">
        <v>2021</v>
      </c>
      <c r="D2769">
        <v>164</v>
      </c>
      <c r="E2769">
        <v>5</v>
      </c>
      <c r="F2769" s="2">
        <v>44343</v>
      </c>
      <c r="G2769" t="s">
        <v>393</v>
      </c>
      <c r="H2769" t="s">
        <v>398</v>
      </c>
      <c r="I2769" t="s">
        <v>385</v>
      </c>
      <c r="J2769" t="s">
        <v>22</v>
      </c>
      <c r="P2769">
        <v>0</v>
      </c>
      <c r="Q2769">
        <v>0</v>
      </c>
      <c r="R2769">
        <v>0</v>
      </c>
    </row>
    <row r="2770" spans="1:22" x14ac:dyDescent="0.45">
      <c r="A2770" t="s">
        <v>42</v>
      </c>
      <c r="B2770" t="s">
        <v>43</v>
      </c>
      <c r="C2770">
        <v>2021</v>
      </c>
      <c r="D2770">
        <v>165</v>
      </c>
      <c r="E2770">
        <v>5</v>
      </c>
      <c r="F2770" s="2">
        <v>44343</v>
      </c>
      <c r="G2770" t="s">
        <v>393</v>
      </c>
      <c r="H2770" t="s">
        <v>399</v>
      </c>
      <c r="I2770" t="s">
        <v>382</v>
      </c>
      <c r="J2770" t="s">
        <v>19</v>
      </c>
      <c r="P2770">
        <v>0</v>
      </c>
      <c r="Q2770">
        <v>0</v>
      </c>
      <c r="R2770">
        <v>0</v>
      </c>
    </row>
    <row r="2771" spans="1:22" x14ac:dyDescent="0.45">
      <c r="A2771" t="s">
        <v>42</v>
      </c>
      <c r="B2771" t="s">
        <v>43</v>
      </c>
      <c r="C2771">
        <v>2022</v>
      </c>
      <c r="D2771">
        <v>166</v>
      </c>
      <c r="E2771">
        <v>1</v>
      </c>
      <c r="F2771" s="2">
        <v>44575</v>
      </c>
      <c r="G2771" t="s">
        <v>393</v>
      </c>
      <c r="H2771" t="s">
        <v>397</v>
      </c>
      <c r="I2771" t="s">
        <v>390</v>
      </c>
      <c r="J2771" t="s">
        <v>19</v>
      </c>
      <c r="K2771" t="s">
        <v>81</v>
      </c>
      <c r="L2771" t="s">
        <v>491</v>
      </c>
      <c r="M2771" t="s">
        <v>82</v>
      </c>
      <c r="N2771" t="s">
        <v>83</v>
      </c>
      <c r="O2771" t="s">
        <v>7</v>
      </c>
      <c r="P2771">
        <v>0</v>
      </c>
      <c r="Q2771">
        <v>1</v>
      </c>
      <c r="R2771">
        <v>1</v>
      </c>
      <c r="S2771" t="s">
        <v>34</v>
      </c>
      <c r="T2771" t="s">
        <v>32</v>
      </c>
      <c r="U2771" t="s">
        <v>33</v>
      </c>
      <c r="V2771" t="s">
        <v>53</v>
      </c>
    </row>
    <row r="2772" spans="1:22" x14ac:dyDescent="0.45">
      <c r="A2772" t="s">
        <v>42</v>
      </c>
      <c r="B2772" t="s">
        <v>43</v>
      </c>
      <c r="C2772">
        <v>2022</v>
      </c>
      <c r="D2772">
        <v>167</v>
      </c>
      <c r="E2772">
        <v>2</v>
      </c>
      <c r="F2772" s="2">
        <v>44599</v>
      </c>
      <c r="G2772" t="s">
        <v>393</v>
      </c>
      <c r="H2772" t="s">
        <v>397</v>
      </c>
      <c r="I2772" t="s">
        <v>390</v>
      </c>
      <c r="J2772" t="s">
        <v>19</v>
      </c>
      <c r="K2772" t="s">
        <v>81</v>
      </c>
      <c r="L2772" t="s">
        <v>491</v>
      </c>
      <c r="M2772" t="s">
        <v>82</v>
      </c>
      <c r="N2772" t="s">
        <v>83</v>
      </c>
      <c r="O2772" t="s">
        <v>7</v>
      </c>
      <c r="P2772">
        <v>0</v>
      </c>
      <c r="Q2772">
        <v>1</v>
      </c>
      <c r="R2772">
        <v>1</v>
      </c>
      <c r="S2772" t="s">
        <v>34</v>
      </c>
      <c r="T2772" t="s">
        <v>32</v>
      </c>
      <c r="U2772" t="s">
        <v>33</v>
      </c>
      <c r="V2772" t="s">
        <v>53</v>
      </c>
    </row>
    <row r="2773" spans="1:22" x14ac:dyDescent="0.45">
      <c r="A2773" t="s">
        <v>42</v>
      </c>
      <c r="B2773" t="s">
        <v>43</v>
      </c>
      <c r="C2773">
        <v>2022</v>
      </c>
      <c r="D2773">
        <v>168</v>
      </c>
      <c r="E2773">
        <v>4</v>
      </c>
      <c r="F2773" s="2">
        <v>44677</v>
      </c>
      <c r="G2773" t="s">
        <v>393</v>
      </c>
      <c r="H2773" t="s">
        <v>397</v>
      </c>
      <c r="I2773" t="s">
        <v>390</v>
      </c>
      <c r="J2773" t="s">
        <v>19</v>
      </c>
      <c r="K2773" t="s">
        <v>81</v>
      </c>
      <c r="L2773" t="s">
        <v>491</v>
      </c>
      <c r="M2773" t="s">
        <v>82</v>
      </c>
      <c r="N2773" t="s">
        <v>83</v>
      </c>
      <c r="O2773" t="s">
        <v>7</v>
      </c>
      <c r="P2773">
        <v>0</v>
      </c>
      <c r="Q2773">
        <v>2</v>
      </c>
      <c r="R2773">
        <v>2</v>
      </c>
      <c r="S2773" t="s">
        <v>34</v>
      </c>
      <c r="T2773" t="s">
        <v>32</v>
      </c>
      <c r="U2773" t="s">
        <v>33</v>
      </c>
      <c r="V2773" t="s">
        <v>53</v>
      </c>
    </row>
    <row r="2774" spans="1:22" x14ac:dyDescent="0.45">
      <c r="A2774" t="s">
        <v>42</v>
      </c>
      <c r="B2774" t="s">
        <v>43</v>
      </c>
      <c r="C2774">
        <v>2021</v>
      </c>
      <c r="D2774">
        <v>169</v>
      </c>
      <c r="E2774">
        <v>6</v>
      </c>
      <c r="F2774" s="2">
        <v>44358</v>
      </c>
      <c r="G2774" t="s">
        <v>393</v>
      </c>
      <c r="H2774" t="s">
        <v>398</v>
      </c>
      <c r="I2774" t="s">
        <v>385</v>
      </c>
      <c r="J2774" t="s">
        <v>36</v>
      </c>
      <c r="P2774">
        <v>0</v>
      </c>
      <c r="Q2774">
        <v>0</v>
      </c>
      <c r="R2774">
        <v>0</v>
      </c>
    </row>
    <row r="2775" spans="1:22" x14ac:dyDescent="0.45">
      <c r="A2775" t="s">
        <v>42</v>
      </c>
      <c r="B2775" t="s">
        <v>43</v>
      </c>
      <c r="C2775">
        <v>2021</v>
      </c>
      <c r="D2775">
        <v>170</v>
      </c>
      <c r="E2775">
        <v>6</v>
      </c>
      <c r="F2775" s="2">
        <v>44358</v>
      </c>
      <c r="G2775" t="s">
        <v>393</v>
      </c>
      <c r="H2775" t="s">
        <v>398</v>
      </c>
      <c r="I2775" t="s">
        <v>385</v>
      </c>
      <c r="J2775" t="s">
        <v>37</v>
      </c>
      <c r="P2775">
        <v>0</v>
      </c>
      <c r="Q2775">
        <v>0</v>
      </c>
      <c r="R2775">
        <v>0</v>
      </c>
    </row>
    <row r="2776" spans="1:22" x14ac:dyDescent="0.45">
      <c r="A2776" t="s">
        <v>42</v>
      </c>
      <c r="B2776" t="s">
        <v>43</v>
      </c>
      <c r="C2776">
        <v>2021</v>
      </c>
      <c r="D2776">
        <v>171</v>
      </c>
      <c r="E2776">
        <v>6</v>
      </c>
      <c r="F2776" s="2">
        <v>44358</v>
      </c>
      <c r="G2776" t="s">
        <v>393</v>
      </c>
      <c r="H2776" t="s">
        <v>399</v>
      </c>
      <c r="I2776" t="s">
        <v>382</v>
      </c>
      <c r="J2776" t="s">
        <v>19</v>
      </c>
      <c r="P2776">
        <v>0</v>
      </c>
      <c r="Q2776">
        <v>0</v>
      </c>
      <c r="R2776">
        <v>0</v>
      </c>
    </row>
    <row r="2777" spans="1:22" x14ac:dyDescent="0.45">
      <c r="A2777" t="s">
        <v>42</v>
      </c>
      <c r="B2777" t="s">
        <v>43</v>
      </c>
      <c r="C2777">
        <v>2021</v>
      </c>
      <c r="D2777">
        <v>172</v>
      </c>
      <c r="E2777">
        <v>2</v>
      </c>
      <c r="F2777" s="2">
        <v>44246</v>
      </c>
      <c r="G2777" t="s">
        <v>393</v>
      </c>
      <c r="H2777" t="s">
        <v>397</v>
      </c>
      <c r="I2777" t="s">
        <v>390</v>
      </c>
      <c r="J2777" t="s">
        <v>19</v>
      </c>
      <c r="K2777" t="s">
        <v>68</v>
      </c>
      <c r="L2777" t="s">
        <v>496</v>
      </c>
      <c r="M2777" t="s">
        <v>69</v>
      </c>
      <c r="N2777" t="s">
        <v>70</v>
      </c>
      <c r="O2777" t="s">
        <v>7</v>
      </c>
      <c r="P2777">
        <v>1</v>
      </c>
      <c r="Q2777">
        <v>0</v>
      </c>
      <c r="R2777">
        <v>1</v>
      </c>
      <c r="S2777" t="s">
        <v>34</v>
      </c>
      <c r="T2777" t="s">
        <v>32</v>
      </c>
      <c r="U2777" t="s">
        <v>67</v>
      </c>
      <c r="V2777" t="s">
        <v>71</v>
      </c>
    </row>
    <row r="2778" spans="1:22" x14ac:dyDescent="0.45">
      <c r="A2778" t="s">
        <v>42</v>
      </c>
      <c r="B2778" t="s">
        <v>43</v>
      </c>
      <c r="C2778">
        <v>2021</v>
      </c>
      <c r="D2778">
        <v>173</v>
      </c>
      <c r="E2778">
        <v>12</v>
      </c>
      <c r="F2778" s="2">
        <v>44540</v>
      </c>
      <c r="G2778" t="s">
        <v>393</v>
      </c>
      <c r="H2778" t="s">
        <v>397</v>
      </c>
      <c r="I2778" t="s">
        <v>390</v>
      </c>
      <c r="J2778" t="s">
        <v>19</v>
      </c>
      <c r="K2778" t="s">
        <v>68</v>
      </c>
      <c r="L2778" t="s">
        <v>496</v>
      </c>
      <c r="M2778" t="s">
        <v>69</v>
      </c>
      <c r="N2778" t="s">
        <v>70</v>
      </c>
      <c r="O2778" t="s">
        <v>7</v>
      </c>
      <c r="P2778">
        <v>0</v>
      </c>
      <c r="Q2778">
        <v>1</v>
      </c>
      <c r="R2778">
        <v>1</v>
      </c>
      <c r="S2778" t="s">
        <v>34</v>
      </c>
      <c r="T2778" t="s">
        <v>32</v>
      </c>
      <c r="U2778" t="s">
        <v>67</v>
      </c>
      <c r="V2778" t="s">
        <v>71</v>
      </c>
    </row>
    <row r="2779" spans="1:22" x14ac:dyDescent="0.45">
      <c r="A2779" t="s">
        <v>42</v>
      </c>
      <c r="B2779" t="s">
        <v>43</v>
      </c>
      <c r="C2779">
        <v>2020</v>
      </c>
      <c r="D2779">
        <v>174</v>
      </c>
      <c r="E2779">
        <v>2</v>
      </c>
      <c r="F2779" s="2">
        <v>43882</v>
      </c>
      <c r="G2779" t="s">
        <v>393</v>
      </c>
      <c r="H2779" t="s">
        <v>397</v>
      </c>
      <c r="I2779" t="s">
        <v>390</v>
      </c>
      <c r="J2779" t="s">
        <v>19</v>
      </c>
      <c r="K2779" t="s">
        <v>402</v>
      </c>
      <c r="L2779" t="s">
        <v>514</v>
      </c>
      <c r="M2779" s="3" t="s">
        <v>368</v>
      </c>
      <c r="N2779" t="s">
        <v>135</v>
      </c>
      <c r="O2779" t="s">
        <v>7</v>
      </c>
      <c r="P2779">
        <v>1</v>
      </c>
      <c r="Q2779">
        <v>0</v>
      </c>
      <c r="R2779">
        <v>1</v>
      </c>
      <c r="S2779" t="s">
        <v>34</v>
      </c>
      <c r="T2779" t="s">
        <v>32</v>
      </c>
      <c r="U2779" t="s">
        <v>67</v>
      </c>
      <c r="V2779" t="s">
        <v>90</v>
      </c>
    </row>
    <row r="2780" spans="1:22" x14ac:dyDescent="0.45">
      <c r="A2780" t="s">
        <v>42</v>
      </c>
      <c r="B2780" t="s">
        <v>43</v>
      </c>
      <c r="C2780">
        <v>2021</v>
      </c>
      <c r="D2780">
        <v>175</v>
      </c>
      <c r="E2780">
        <v>2</v>
      </c>
      <c r="F2780" s="2">
        <v>44246</v>
      </c>
      <c r="G2780" t="s">
        <v>393</v>
      </c>
      <c r="H2780" t="s">
        <v>399</v>
      </c>
      <c r="I2780" t="s">
        <v>382</v>
      </c>
      <c r="J2780" t="s">
        <v>19</v>
      </c>
      <c r="K2780" t="s">
        <v>402</v>
      </c>
      <c r="L2780" t="s">
        <v>514</v>
      </c>
      <c r="M2780" s="3" t="s">
        <v>368</v>
      </c>
      <c r="N2780" t="s">
        <v>135</v>
      </c>
      <c r="O2780" t="s">
        <v>7</v>
      </c>
      <c r="P2780">
        <v>0</v>
      </c>
      <c r="Q2780">
        <v>1</v>
      </c>
      <c r="R2780">
        <v>1</v>
      </c>
      <c r="S2780" t="s">
        <v>34</v>
      </c>
      <c r="T2780" t="s">
        <v>32</v>
      </c>
      <c r="U2780" t="s">
        <v>67</v>
      </c>
      <c r="V2780" t="s">
        <v>90</v>
      </c>
    </row>
    <row r="2781" spans="1:22" x14ac:dyDescent="0.45">
      <c r="A2781" t="s">
        <v>42</v>
      </c>
      <c r="B2781" t="s">
        <v>43</v>
      </c>
      <c r="C2781">
        <v>2021</v>
      </c>
      <c r="D2781">
        <v>176</v>
      </c>
      <c r="E2781">
        <v>3</v>
      </c>
      <c r="F2781" s="2">
        <v>44277</v>
      </c>
      <c r="G2781" t="s">
        <v>393</v>
      </c>
      <c r="H2781" t="s">
        <v>397</v>
      </c>
      <c r="I2781" t="s">
        <v>390</v>
      </c>
      <c r="J2781" t="s">
        <v>19</v>
      </c>
      <c r="K2781" t="s">
        <v>402</v>
      </c>
      <c r="L2781" t="s">
        <v>514</v>
      </c>
      <c r="M2781" s="3" t="s">
        <v>368</v>
      </c>
      <c r="N2781" t="s">
        <v>135</v>
      </c>
      <c r="O2781" t="s">
        <v>7</v>
      </c>
      <c r="P2781">
        <v>1</v>
      </c>
      <c r="Q2781">
        <v>0</v>
      </c>
      <c r="R2781">
        <v>1</v>
      </c>
      <c r="S2781" t="s">
        <v>34</v>
      </c>
      <c r="T2781" t="s">
        <v>32</v>
      </c>
      <c r="U2781" t="s">
        <v>67</v>
      </c>
      <c r="V2781" t="s">
        <v>90</v>
      </c>
    </row>
    <row r="2782" spans="1:22" x14ac:dyDescent="0.45">
      <c r="A2782" t="s">
        <v>42</v>
      </c>
      <c r="B2782" t="s">
        <v>43</v>
      </c>
      <c r="C2782">
        <v>2021</v>
      </c>
      <c r="D2782">
        <v>177</v>
      </c>
      <c r="E2782">
        <v>3</v>
      </c>
      <c r="F2782" s="2">
        <v>44277</v>
      </c>
      <c r="G2782" t="s">
        <v>393</v>
      </c>
      <c r="H2782" t="s">
        <v>397</v>
      </c>
      <c r="I2782" t="s">
        <v>390</v>
      </c>
      <c r="J2782" t="s">
        <v>19</v>
      </c>
      <c r="K2782" t="s">
        <v>402</v>
      </c>
      <c r="L2782" t="s">
        <v>514</v>
      </c>
      <c r="M2782" s="3" t="s">
        <v>368</v>
      </c>
      <c r="N2782" t="s">
        <v>135</v>
      </c>
      <c r="O2782" t="s">
        <v>7</v>
      </c>
      <c r="P2782">
        <v>1</v>
      </c>
      <c r="Q2782">
        <v>0</v>
      </c>
      <c r="R2782">
        <v>1</v>
      </c>
      <c r="S2782" t="s">
        <v>34</v>
      </c>
      <c r="T2782" t="s">
        <v>32</v>
      </c>
      <c r="U2782" t="s">
        <v>67</v>
      </c>
      <c r="V2782" t="s">
        <v>90</v>
      </c>
    </row>
    <row r="2783" spans="1:22" x14ac:dyDescent="0.45">
      <c r="A2783" t="s">
        <v>42</v>
      </c>
      <c r="B2783" t="s">
        <v>43</v>
      </c>
      <c r="C2783">
        <v>2021</v>
      </c>
      <c r="D2783">
        <v>178</v>
      </c>
      <c r="E2783">
        <v>11</v>
      </c>
      <c r="F2783" s="2">
        <v>44512</v>
      </c>
      <c r="G2783" t="s">
        <v>393</v>
      </c>
      <c r="H2783" t="s">
        <v>397</v>
      </c>
      <c r="I2783" t="s">
        <v>390</v>
      </c>
      <c r="J2783" t="s">
        <v>19</v>
      </c>
      <c r="K2783" t="s">
        <v>402</v>
      </c>
      <c r="L2783" t="s">
        <v>514</v>
      </c>
      <c r="M2783" s="3" t="s">
        <v>368</v>
      </c>
      <c r="N2783" t="s">
        <v>135</v>
      </c>
      <c r="O2783" t="s">
        <v>7</v>
      </c>
      <c r="P2783">
        <v>3</v>
      </c>
      <c r="Q2783">
        <v>3</v>
      </c>
      <c r="R2783">
        <v>6</v>
      </c>
      <c r="S2783" t="s">
        <v>34</v>
      </c>
      <c r="T2783" t="s">
        <v>32</v>
      </c>
      <c r="U2783" t="s">
        <v>67</v>
      </c>
      <c r="V2783" t="s">
        <v>90</v>
      </c>
    </row>
    <row r="2784" spans="1:22" x14ac:dyDescent="0.45">
      <c r="A2784" t="s">
        <v>42</v>
      </c>
      <c r="B2784" t="s">
        <v>43</v>
      </c>
      <c r="C2784">
        <v>2021</v>
      </c>
      <c r="D2784">
        <v>179</v>
      </c>
      <c r="E2784">
        <v>7</v>
      </c>
      <c r="F2784" s="2">
        <v>44379</v>
      </c>
      <c r="G2784" t="s">
        <v>393</v>
      </c>
      <c r="H2784" t="s">
        <v>397</v>
      </c>
      <c r="I2784" t="s">
        <v>390</v>
      </c>
      <c r="J2784" t="s">
        <v>19</v>
      </c>
      <c r="K2784" t="s">
        <v>54</v>
      </c>
      <c r="M2784" t="s">
        <v>54</v>
      </c>
      <c r="O2784" t="s">
        <v>370</v>
      </c>
      <c r="P2784" t="s">
        <v>19</v>
      </c>
      <c r="Q2784" t="s">
        <v>19</v>
      </c>
      <c r="R2784">
        <v>1</v>
      </c>
    </row>
    <row r="2785" spans="1:22" x14ac:dyDescent="0.45">
      <c r="A2785" t="s">
        <v>42</v>
      </c>
      <c r="B2785" t="s">
        <v>43</v>
      </c>
      <c r="C2785">
        <v>2021</v>
      </c>
      <c r="D2785">
        <v>180</v>
      </c>
      <c r="E2785">
        <v>12</v>
      </c>
      <c r="F2785" s="2">
        <v>44540</v>
      </c>
      <c r="G2785" t="s">
        <v>393</v>
      </c>
      <c r="H2785" t="s">
        <v>397</v>
      </c>
      <c r="I2785" t="s">
        <v>390</v>
      </c>
      <c r="J2785" t="s">
        <v>19</v>
      </c>
      <c r="K2785" t="s">
        <v>402</v>
      </c>
      <c r="L2785" t="s">
        <v>514</v>
      </c>
      <c r="M2785" s="3" t="s">
        <v>368</v>
      </c>
      <c r="N2785" t="s">
        <v>135</v>
      </c>
      <c r="O2785" t="s">
        <v>7</v>
      </c>
      <c r="P2785">
        <v>9</v>
      </c>
      <c r="Q2785">
        <v>3</v>
      </c>
      <c r="R2785">
        <v>12</v>
      </c>
      <c r="S2785" t="s">
        <v>34</v>
      </c>
      <c r="T2785" t="s">
        <v>32</v>
      </c>
      <c r="U2785" t="s">
        <v>67</v>
      </c>
      <c r="V2785" t="s">
        <v>90</v>
      </c>
    </row>
    <row r="2786" spans="1:22" x14ac:dyDescent="0.45">
      <c r="A2786" t="s">
        <v>42</v>
      </c>
      <c r="B2786" t="s">
        <v>43</v>
      </c>
      <c r="C2786">
        <v>2022</v>
      </c>
      <c r="D2786">
        <v>181</v>
      </c>
      <c r="E2786">
        <v>1</v>
      </c>
      <c r="F2786" s="2">
        <v>44575</v>
      </c>
      <c r="G2786" t="s">
        <v>393</v>
      </c>
      <c r="H2786" t="s">
        <v>397</v>
      </c>
      <c r="I2786" t="s">
        <v>390</v>
      </c>
      <c r="J2786" t="s">
        <v>19</v>
      </c>
      <c r="K2786" t="s">
        <v>402</v>
      </c>
      <c r="L2786" t="s">
        <v>514</v>
      </c>
      <c r="M2786" s="3" t="s">
        <v>368</v>
      </c>
      <c r="N2786" t="s">
        <v>135</v>
      </c>
      <c r="O2786" t="s">
        <v>7</v>
      </c>
      <c r="P2786">
        <v>3</v>
      </c>
      <c r="Q2786">
        <v>10</v>
      </c>
      <c r="R2786">
        <v>13</v>
      </c>
      <c r="S2786" t="s">
        <v>34</v>
      </c>
      <c r="T2786" t="s">
        <v>32</v>
      </c>
      <c r="U2786" t="s">
        <v>67</v>
      </c>
      <c r="V2786" t="s">
        <v>90</v>
      </c>
    </row>
    <row r="2787" spans="1:22" x14ac:dyDescent="0.45">
      <c r="A2787" t="s">
        <v>42</v>
      </c>
      <c r="B2787" t="s">
        <v>43</v>
      </c>
      <c r="C2787">
        <v>2022</v>
      </c>
      <c r="D2787">
        <v>182</v>
      </c>
      <c r="E2787">
        <v>1</v>
      </c>
      <c r="F2787" s="2">
        <v>44575</v>
      </c>
      <c r="G2787" t="s">
        <v>393</v>
      </c>
      <c r="H2787" t="s">
        <v>399</v>
      </c>
      <c r="I2787" t="s">
        <v>382</v>
      </c>
      <c r="J2787" t="s">
        <v>19</v>
      </c>
      <c r="K2787" t="s">
        <v>402</v>
      </c>
      <c r="L2787" t="s">
        <v>514</v>
      </c>
      <c r="M2787" s="3" t="s">
        <v>368</v>
      </c>
      <c r="N2787" t="s">
        <v>135</v>
      </c>
      <c r="O2787" t="s">
        <v>7</v>
      </c>
      <c r="P2787">
        <v>1</v>
      </c>
      <c r="Q2787">
        <v>0</v>
      </c>
      <c r="R2787">
        <v>1</v>
      </c>
      <c r="S2787" t="s">
        <v>34</v>
      </c>
      <c r="T2787" t="s">
        <v>32</v>
      </c>
      <c r="U2787" t="s">
        <v>67</v>
      </c>
      <c r="V2787" t="s">
        <v>90</v>
      </c>
    </row>
    <row r="2788" spans="1:22" x14ac:dyDescent="0.45">
      <c r="A2788" t="s">
        <v>42</v>
      </c>
      <c r="B2788" t="s">
        <v>43</v>
      </c>
      <c r="C2788">
        <v>2022</v>
      </c>
      <c r="D2788">
        <v>183</v>
      </c>
      <c r="E2788">
        <v>3</v>
      </c>
      <c r="F2788" s="2">
        <v>44621</v>
      </c>
      <c r="G2788" t="s">
        <v>393</v>
      </c>
      <c r="H2788" t="s">
        <v>397</v>
      </c>
      <c r="I2788" t="s">
        <v>390</v>
      </c>
      <c r="J2788" t="s">
        <v>19</v>
      </c>
      <c r="K2788" t="s">
        <v>402</v>
      </c>
      <c r="L2788" t="s">
        <v>514</v>
      </c>
      <c r="M2788" s="3" t="s">
        <v>368</v>
      </c>
      <c r="N2788" t="s">
        <v>135</v>
      </c>
      <c r="O2788" t="s">
        <v>7</v>
      </c>
      <c r="P2788">
        <v>5</v>
      </c>
      <c r="Q2788">
        <v>4</v>
      </c>
      <c r="R2788">
        <v>9</v>
      </c>
      <c r="S2788" t="s">
        <v>34</v>
      </c>
      <c r="T2788" t="s">
        <v>32</v>
      </c>
      <c r="U2788" t="s">
        <v>67</v>
      </c>
      <c r="V2788" t="s">
        <v>90</v>
      </c>
    </row>
    <row r="2789" spans="1:22" x14ac:dyDescent="0.45">
      <c r="A2789" t="s">
        <v>42</v>
      </c>
      <c r="B2789" t="s">
        <v>43</v>
      </c>
      <c r="C2789">
        <v>2021</v>
      </c>
      <c r="D2789">
        <v>184</v>
      </c>
      <c r="E2789">
        <v>7</v>
      </c>
      <c r="F2789" s="2">
        <v>44379</v>
      </c>
      <c r="G2789" t="s">
        <v>393</v>
      </c>
      <c r="H2789" t="s">
        <v>398</v>
      </c>
      <c r="I2789" t="s">
        <v>385</v>
      </c>
      <c r="J2789" t="s">
        <v>36</v>
      </c>
      <c r="P2789">
        <v>0</v>
      </c>
      <c r="Q2789">
        <v>0</v>
      </c>
      <c r="R2789">
        <v>0</v>
      </c>
    </row>
    <row r="2790" spans="1:22" x14ac:dyDescent="0.45">
      <c r="A2790" t="s">
        <v>42</v>
      </c>
      <c r="B2790" t="s">
        <v>43</v>
      </c>
      <c r="C2790">
        <v>2021</v>
      </c>
      <c r="D2790">
        <v>185</v>
      </c>
      <c r="E2790">
        <v>7</v>
      </c>
      <c r="F2790" s="2">
        <v>44379</v>
      </c>
      <c r="G2790" t="s">
        <v>393</v>
      </c>
      <c r="H2790" t="s">
        <v>398</v>
      </c>
      <c r="I2790" t="s">
        <v>385</v>
      </c>
      <c r="J2790" t="s">
        <v>22</v>
      </c>
      <c r="P2790">
        <v>0</v>
      </c>
      <c r="Q2790">
        <v>0</v>
      </c>
      <c r="R2790">
        <v>0</v>
      </c>
    </row>
    <row r="2791" spans="1:22" x14ac:dyDescent="0.45">
      <c r="A2791" t="s">
        <v>42</v>
      </c>
      <c r="B2791" t="s">
        <v>43</v>
      </c>
      <c r="C2791">
        <v>2021</v>
      </c>
      <c r="D2791">
        <v>186</v>
      </c>
      <c r="E2791">
        <v>7</v>
      </c>
      <c r="F2791" s="2">
        <v>44379</v>
      </c>
      <c r="G2791" t="s">
        <v>393</v>
      </c>
      <c r="H2791" t="s">
        <v>399</v>
      </c>
      <c r="I2791" t="s">
        <v>382</v>
      </c>
      <c r="J2791" t="s">
        <v>19</v>
      </c>
      <c r="P2791">
        <v>0</v>
      </c>
      <c r="Q2791">
        <v>0</v>
      </c>
      <c r="R2791">
        <v>0</v>
      </c>
    </row>
    <row r="2792" spans="1:22" x14ac:dyDescent="0.45">
      <c r="A2792" t="s">
        <v>42</v>
      </c>
      <c r="B2792" t="s">
        <v>43</v>
      </c>
      <c r="C2792">
        <v>2022</v>
      </c>
      <c r="D2792">
        <v>187</v>
      </c>
      <c r="E2792">
        <v>4</v>
      </c>
      <c r="F2792" s="2">
        <v>44677</v>
      </c>
      <c r="G2792" t="s">
        <v>393</v>
      </c>
      <c r="H2792" t="s">
        <v>397</v>
      </c>
      <c r="I2792" t="s">
        <v>390</v>
      </c>
      <c r="J2792" t="s">
        <v>19</v>
      </c>
      <c r="K2792" t="s">
        <v>402</v>
      </c>
      <c r="L2792" t="s">
        <v>514</v>
      </c>
      <c r="M2792" s="3" t="s">
        <v>368</v>
      </c>
      <c r="N2792" t="s">
        <v>135</v>
      </c>
      <c r="O2792" t="s">
        <v>7</v>
      </c>
      <c r="P2792">
        <v>1</v>
      </c>
      <c r="Q2792">
        <v>3</v>
      </c>
      <c r="R2792">
        <v>4</v>
      </c>
      <c r="S2792" t="s">
        <v>34</v>
      </c>
      <c r="T2792" t="s">
        <v>32</v>
      </c>
      <c r="U2792" t="s">
        <v>67</v>
      </c>
      <c r="V2792" t="s">
        <v>90</v>
      </c>
    </row>
    <row r="2793" spans="1:22" x14ac:dyDescent="0.45">
      <c r="A2793" t="s">
        <v>42</v>
      </c>
      <c r="B2793" t="s">
        <v>43</v>
      </c>
      <c r="C2793">
        <v>2019</v>
      </c>
      <c r="D2793">
        <v>188</v>
      </c>
      <c r="E2793">
        <v>6</v>
      </c>
      <c r="F2793" s="2">
        <v>43620</v>
      </c>
      <c r="G2793" t="s">
        <v>393</v>
      </c>
      <c r="H2793" t="s">
        <v>397</v>
      </c>
      <c r="I2793" t="s">
        <v>390</v>
      </c>
      <c r="J2793" t="s">
        <v>19</v>
      </c>
      <c r="K2793" t="s">
        <v>153</v>
      </c>
      <c r="L2793" t="s">
        <v>523</v>
      </c>
      <c r="M2793" t="s">
        <v>154</v>
      </c>
      <c r="N2793" t="s">
        <v>155</v>
      </c>
      <c r="O2793" t="s">
        <v>7</v>
      </c>
      <c r="P2793">
        <v>1</v>
      </c>
      <c r="Q2793">
        <v>0</v>
      </c>
      <c r="R2793">
        <v>1</v>
      </c>
      <c r="S2793" t="s">
        <v>34</v>
      </c>
      <c r="T2793" t="s">
        <v>32</v>
      </c>
      <c r="U2793" t="s">
        <v>33</v>
      </c>
      <c r="V2793" t="s">
        <v>156</v>
      </c>
    </row>
    <row r="2794" spans="1:22" x14ac:dyDescent="0.45">
      <c r="A2794" t="s">
        <v>42</v>
      </c>
      <c r="B2794" t="s">
        <v>43</v>
      </c>
      <c r="C2794">
        <v>2021</v>
      </c>
      <c r="D2794">
        <v>189</v>
      </c>
      <c r="E2794">
        <v>3</v>
      </c>
      <c r="F2794" s="2">
        <v>44277</v>
      </c>
      <c r="G2794" t="s">
        <v>393</v>
      </c>
      <c r="H2794" t="s">
        <v>397</v>
      </c>
      <c r="I2794" t="s">
        <v>390</v>
      </c>
      <c r="J2794" t="s">
        <v>19</v>
      </c>
      <c r="K2794" t="s">
        <v>153</v>
      </c>
      <c r="L2794" t="s">
        <v>523</v>
      </c>
      <c r="M2794" t="s">
        <v>154</v>
      </c>
      <c r="N2794" t="s">
        <v>155</v>
      </c>
      <c r="O2794" t="s">
        <v>7</v>
      </c>
      <c r="P2794">
        <v>3</v>
      </c>
      <c r="Q2794">
        <v>0</v>
      </c>
      <c r="R2794">
        <v>3</v>
      </c>
      <c r="S2794" t="s">
        <v>34</v>
      </c>
      <c r="T2794" t="s">
        <v>32</v>
      </c>
      <c r="U2794" t="s">
        <v>33</v>
      </c>
      <c r="V2794" t="s">
        <v>156</v>
      </c>
    </row>
    <row r="2795" spans="1:22" x14ac:dyDescent="0.45">
      <c r="A2795" t="s">
        <v>42</v>
      </c>
      <c r="B2795" t="s">
        <v>43</v>
      </c>
      <c r="C2795">
        <v>2021</v>
      </c>
      <c r="D2795">
        <v>190</v>
      </c>
      <c r="E2795">
        <v>5</v>
      </c>
      <c r="F2795" s="2">
        <v>44328</v>
      </c>
      <c r="G2795" t="s">
        <v>393</v>
      </c>
      <c r="H2795" t="s">
        <v>397</v>
      </c>
      <c r="I2795" t="s">
        <v>390</v>
      </c>
      <c r="J2795" t="s">
        <v>19</v>
      </c>
      <c r="K2795" t="s">
        <v>153</v>
      </c>
      <c r="L2795" t="s">
        <v>523</v>
      </c>
      <c r="M2795" t="s">
        <v>154</v>
      </c>
      <c r="N2795" t="s">
        <v>155</v>
      </c>
      <c r="O2795" t="s">
        <v>7</v>
      </c>
      <c r="P2795">
        <v>0</v>
      </c>
      <c r="Q2795">
        <v>2</v>
      </c>
      <c r="R2795">
        <v>2</v>
      </c>
      <c r="S2795" t="s">
        <v>34</v>
      </c>
      <c r="T2795" t="s">
        <v>32</v>
      </c>
      <c r="U2795" t="s">
        <v>33</v>
      </c>
      <c r="V2795" t="s">
        <v>156</v>
      </c>
    </row>
    <row r="2796" spans="1:22" x14ac:dyDescent="0.45">
      <c r="A2796" t="s">
        <v>42</v>
      </c>
      <c r="B2796" t="s">
        <v>43</v>
      </c>
      <c r="C2796">
        <v>2021</v>
      </c>
      <c r="D2796">
        <v>191</v>
      </c>
      <c r="E2796">
        <v>6</v>
      </c>
      <c r="F2796" s="2">
        <v>44358</v>
      </c>
      <c r="G2796" t="s">
        <v>393</v>
      </c>
      <c r="H2796" t="s">
        <v>397</v>
      </c>
      <c r="I2796" t="s">
        <v>390</v>
      </c>
      <c r="J2796" t="s">
        <v>19</v>
      </c>
      <c r="K2796" t="s">
        <v>153</v>
      </c>
      <c r="L2796" t="s">
        <v>523</v>
      </c>
      <c r="M2796" t="s">
        <v>154</v>
      </c>
      <c r="N2796" t="s">
        <v>155</v>
      </c>
      <c r="O2796" t="s">
        <v>7</v>
      </c>
      <c r="P2796">
        <v>2</v>
      </c>
      <c r="Q2796">
        <v>0</v>
      </c>
      <c r="R2796">
        <v>2</v>
      </c>
      <c r="S2796" t="s">
        <v>34</v>
      </c>
      <c r="T2796" t="s">
        <v>32</v>
      </c>
      <c r="U2796" t="s">
        <v>33</v>
      </c>
      <c r="V2796" t="s">
        <v>156</v>
      </c>
    </row>
    <row r="2797" spans="1:22" x14ac:dyDescent="0.45">
      <c r="A2797" t="s">
        <v>42</v>
      </c>
      <c r="B2797" t="s">
        <v>43</v>
      </c>
      <c r="C2797">
        <v>2021</v>
      </c>
      <c r="D2797">
        <v>192</v>
      </c>
      <c r="E2797">
        <v>7</v>
      </c>
      <c r="F2797" s="2">
        <v>44392</v>
      </c>
      <c r="G2797" t="s">
        <v>393</v>
      </c>
      <c r="H2797" t="s">
        <v>398</v>
      </c>
      <c r="I2797" t="s">
        <v>385</v>
      </c>
      <c r="J2797" t="s">
        <v>21</v>
      </c>
      <c r="P2797">
        <v>0</v>
      </c>
      <c r="Q2797">
        <v>0</v>
      </c>
      <c r="R2797">
        <v>0</v>
      </c>
    </row>
    <row r="2798" spans="1:22" x14ac:dyDescent="0.45">
      <c r="A2798" t="s">
        <v>42</v>
      </c>
      <c r="B2798" t="s">
        <v>43</v>
      </c>
      <c r="C2798">
        <v>2021</v>
      </c>
      <c r="D2798">
        <v>193</v>
      </c>
      <c r="E2798">
        <v>7</v>
      </c>
      <c r="F2798" s="2">
        <v>44392</v>
      </c>
      <c r="G2798" t="s">
        <v>393</v>
      </c>
      <c r="H2798" t="s">
        <v>398</v>
      </c>
      <c r="I2798" t="s">
        <v>385</v>
      </c>
      <c r="J2798" t="s">
        <v>37</v>
      </c>
      <c r="P2798">
        <v>0</v>
      </c>
      <c r="Q2798">
        <v>0</v>
      </c>
      <c r="R2798">
        <v>0</v>
      </c>
    </row>
    <row r="2799" spans="1:22" x14ac:dyDescent="0.45">
      <c r="A2799" t="s">
        <v>42</v>
      </c>
      <c r="B2799" t="s">
        <v>43</v>
      </c>
      <c r="C2799">
        <v>2021</v>
      </c>
      <c r="D2799">
        <v>194</v>
      </c>
      <c r="E2799">
        <v>7</v>
      </c>
      <c r="F2799" s="2">
        <v>44392</v>
      </c>
      <c r="G2799" t="s">
        <v>393</v>
      </c>
      <c r="H2799" t="s">
        <v>398</v>
      </c>
      <c r="I2799" t="s">
        <v>385</v>
      </c>
      <c r="J2799" t="s">
        <v>22</v>
      </c>
      <c r="P2799">
        <v>0</v>
      </c>
      <c r="Q2799">
        <v>0</v>
      </c>
      <c r="R2799">
        <v>0</v>
      </c>
    </row>
    <row r="2800" spans="1:22" x14ac:dyDescent="0.45">
      <c r="A2800" t="s">
        <v>42</v>
      </c>
      <c r="B2800" t="s">
        <v>43</v>
      </c>
      <c r="C2800">
        <v>2021</v>
      </c>
      <c r="D2800">
        <v>195</v>
      </c>
      <c r="E2800">
        <v>7</v>
      </c>
      <c r="F2800" s="2">
        <v>44392</v>
      </c>
      <c r="G2800" t="s">
        <v>393</v>
      </c>
      <c r="H2800" t="s">
        <v>399</v>
      </c>
      <c r="I2800" t="s">
        <v>382</v>
      </c>
      <c r="J2800" t="s">
        <v>19</v>
      </c>
      <c r="P2800">
        <v>0</v>
      </c>
      <c r="Q2800">
        <v>0</v>
      </c>
      <c r="R2800">
        <v>0</v>
      </c>
    </row>
    <row r="2801" spans="1:22" x14ac:dyDescent="0.45">
      <c r="A2801" t="s">
        <v>42</v>
      </c>
      <c r="B2801" t="s">
        <v>43</v>
      </c>
      <c r="C2801">
        <v>2021</v>
      </c>
      <c r="D2801">
        <v>196</v>
      </c>
      <c r="E2801">
        <v>7</v>
      </c>
      <c r="F2801" s="2">
        <v>44379</v>
      </c>
      <c r="G2801" t="s">
        <v>393</v>
      </c>
      <c r="H2801" t="s">
        <v>397</v>
      </c>
      <c r="I2801" t="s">
        <v>390</v>
      </c>
      <c r="J2801" t="s">
        <v>19</v>
      </c>
      <c r="K2801" t="s">
        <v>153</v>
      </c>
      <c r="L2801" t="s">
        <v>523</v>
      </c>
      <c r="M2801" t="s">
        <v>154</v>
      </c>
      <c r="N2801" t="s">
        <v>155</v>
      </c>
      <c r="O2801" t="s">
        <v>7</v>
      </c>
      <c r="P2801">
        <v>1</v>
      </c>
      <c r="Q2801">
        <v>2</v>
      </c>
      <c r="R2801">
        <v>3</v>
      </c>
      <c r="S2801" t="s">
        <v>34</v>
      </c>
      <c r="T2801" t="s">
        <v>32</v>
      </c>
      <c r="U2801" t="s">
        <v>33</v>
      </c>
      <c r="V2801" t="s">
        <v>156</v>
      </c>
    </row>
    <row r="2802" spans="1:22" x14ac:dyDescent="0.45">
      <c r="A2802" t="s">
        <v>42</v>
      </c>
      <c r="B2802" t="s">
        <v>43</v>
      </c>
      <c r="C2802">
        <v>2021</v>
      </c>
      <c r="D2802">
        <v>197</v>
      </c>
      <c r="E2802">
        <v>8</v>
      </c>
      <c r="F2802" s="2">
        <v>44414</v>
      </c>
      <c r="G2802" t="s">
        <v>393</v>
      </c>
      <c r="H2802" t="s">
        <v>397</v>
      </c>
      <c r="I2802" t="s">
        <v>390</v>
      </c>
      <c r="J2802" t="s">
        <v>19</v>
      </c>
      <c r="K2802" t="s">
        <v>153</v>
      </c>
      <c r="L2802" t="s">
        <v>523</v>
      </c>
      <c r="M2802" t="s">
        <v>154</v>
      </c>
      <c r="N2802" t="s">
        <v>155</v>
      </c>
      <c r="O2802" t="s">
        <v>7</v>
      </c>
      <c r="P2802">
        <v>2</v>
      </c>
      <c r="Q2802">
        <v>0</v>
      </c>
      <c r="R2802">
        <v>2</v>
      </c>
      <c r="S2802" t="s">
        <v>34</v>
      </c>
      <c r="T2802" t="s">
        <v>32</v>
      </c>
      <c r="U2802" t="s">
        <v>33</v>
      </c>
      <c r="V2802" t="s">
        <v>156</v>
      </c>
    </row>
    <row r="2803" spans="1:22" x14ac:dyDescent="0.45">
      <c r="A2803" t="s">
        <v>42</v>
      </c>
      <c r="B2803" t="s">
        <v>43</v>
      </c>
      <c r="C2803">
        <v>2022</v>
      </c>
      <c r="D2803">
        <v>198</v>
      </c>
      <c r="E2803">
        <v>3</v>
      </c>
      <c r="F2803" s="2">
        <v>44621</v>
      </c>
      <c r="G2803" t="s">
        <v>393</v>
      </c>
      <c r="H2803" t="s">
        <v>397</v>
      </c>
      <c r="I2803" t="s">
        <v>390</v>
      </c>
      <c r="J2803" t="s">
        <v>19</v>
      </c>
      <c r="K2803" t="s">
        <v>153</v>
      </c>
      <c r="L2803" t="s">
        <v>523</v>
      </c>
      <c r="M2803" t="s">
        <v>154</v>
      </c>
      <c r="N2803" t="s">
        <v>155</v>
      </c>
      <c r="O2803" t="s">
        <v>7</v>
      </c>
      <c r="P2803">
        <v>2</v>
      </c>
      <c r="Q2803">
        <v>0</v>
      </c>
      <c r="R2803">
        <v>2</v>
      </c>
      <c r="S2803" t="s">
        <v>34</v>
      </c>
      <c r="T2803" t="s">
        <v>32</v>
      </c>
      <c r="U2803" t="s">
        <v>33</v>
      </c>
      <c r="V2803" t="s">
        <v>156</v>
      </c>
    </row>
    <row r="2804" spans="1:22" x14ac:dyDescent="0.45">
      <c r="A2804" t="s">
        <v>42</v>
      </c>
      <c r="B2804" t="s">
        <v>43</v>
      </c>
      <c r="C2804">
        <v>2022</v>
      </c>
      <c r="D2804">
        <v>199</v>
      </c>
      <c r="E2804">
        <v>4</v>
      </c>
      <c r="F2804" s="2">
        <v>44677</v>
      </c>
      <c r="G2804" t="s">
        <v>393</v>
      </c>
      <c r="H2804" t="s">
        <v>397</v>
      </c>
      <c r="I2804" t="s">
        <v>390</v>
      </c>
      <c r="J2804" t="s">
        <v>19</v>
      </c>
      <c r="K2804" t="s">
        <v>153</v>
      </c>
      <c r="L2804" t="s">
        <v>523</v>
      </c>
      <c r="M2804" t="s">
        <v>154</v>
      </c>
      <c r="N2804" t="s">
        <v>155</v>
      </c>
      <c r="O2804" t="s">
        <v>7</v>
      </c>
      <c r="P2804">
        <v>0</v>
      </c>
      <c r="Q2804">
        <v>1</v>
      </c>
      <c r="R2804">
        <v>1</v>
      </c>
      <c r="S2804" t="s">
        <v>34</v>
      </c>
      <c r="T2804" t="s">
        <v>32</v>
      </c>
      <c r="U2804" t="s">
        <v>33</v>
      </c>
      <c r="V2804" t="s">
        <v>156</v>
      </c>
    </row>
    <row r="2805" spans="1:22" x14ac:dyDescent="0.45">
      <c r="A2805" t="s">
        <v>42</v>
      </c>
      <c r="B2805" t="s">
        <v>43</v>
      </c>
      <c r="C2805">
        <v>2022</v>
      </c>
      <c r="D2805">
        <v>200</v>
      </c>
      <c r="E2805">
        <v>5</v>
      </c>
      <c r="F2805" s="2">
        <v>44694</v>
      </c>
      <c r="G2805" t="s">
        <v>393</v>
      </c>
      <c r="H2805" t="s">
        <v>397</v>
      </c>
      <c r="I2805" t="s">
        <v>390</v>
      </c>
      <c r="J2805" t="s">
        <v>19</v>
      </c>
      <c r="K2805" t="s">
        <v>153</v>
      </c>
      <c r="L2805" t="s">
        <v>523</v>
      </c>
      <c r="M2805" t="s">
        <v>154</v>
      </c>
      <c r="N2805" t="s">
        <v>155</v>
      </c>
      <c r="O2805" t="s">
        <v>7</v>
      </c>
      <c r="P2805">
        <v>0</v>
      </c>
      <c r="Q2805">
        <v>1</v>
      </c>
      <c r="R2805">
        <v>1</v>
      </c>
      <c r="S2805" t="s">
        <v>34</v>
      </c>
      <c r="T2805" t="s">
        <v>32</v>
      </c>
      <c r="U2805" t="s">
        <v>33</v>
      </c>
      <c r="V2805" t="s">
        <v>156</v>
      </c>
    </row>
    <row r="2806" spans="1:22" x14ac:dyDescent="0.45">
      <c r="A2806" t="s">
        <v>42</v>
      </c>
      <c r="B2806" t="s">
        <v>43</v>
      </c>
      <c r="C2806">
        <v>2022</v>
      </c>
      <c r="D2806">
        <v>201</v>
      </c>
      <c r="E2806">
        <v>5</v>
      </c>
      <c r="F2806" s="2">
        <v>44708</v>
      </c>
      <c r="G2806" t="s">
        <v>393</v>
      </c>
      <c r="H2806" t="s">
        <v>397</v>
      </c>
      <c r="I2806" t="s">
        <v>390</v>
      </c>
      <c r="J2806" t="s">
        <v>19</v>
      </c>
      <c r="K2806" t="s">
        <v>153</v>
      </c>
      <c r="L2806" t="s">
        <v>523</v>
      </c>
      <c r="M2806" t="s">
        <v>154</v>
      </c>
      <c r="N2806" t="s">
        <v>155</v>
      </c>
      <c r="O2806" t="s">
        <v>7</v>
      </c>
      <c r="P2806">
        <v>1</v>
      </c>
      <c r="Q2806">
        <v>0</v>
      </c>
      <c r="R2806">
        <v>1</v>
      </c>
      <c r="S2806" t="s">
        <v>34</v>
      </c>
      <c r="T2806" t="s">
        <v>32</v>
      </c>
      <c r="U2806" t="s">
        <v>33</v>
      </c>
      <c r="V2806" t="s">
        <v>156</v>
      </c>
    </row>
    <row r="2807" spans="1:22" x14ac:dyDescent="0.45">
      <c r="A2807" t="s">
        <v>42</v>
      </c>
      <c r="B2807" t="s">
        <v>43</v>
      </c>
      <c r="C2807">
        <v>2019</v>
      </c>
      <c r="D2807">
        <v>202</v>
      </c>
      <c r="E2807">
        <v>9</v>
      </c>
      <c r="F2807" s="2">
        <v>43731</v>
      </c>
      <c r="G2807" t="s">
        <v>393</v>
      </c>
      <c r="H2807" t="s">
        <v>398</v>
      </c>
      <c r="I2807" t="s">
        <v>385</v>
      </c>
      <c r="J2807" t="s">
        <v>37</v>
      </c>
      <c r="K2807" t="s">
        <v>167</v>
      </c>
      <c r="L2807" t="s">
        <v>497</v>
      </c>
      <c r="M2807" t="s">
        <v>140</v>
      </c>
      <c r="N2807" t="s">
        <v>168</v>
      </c>
      <c r="O2807" t="s">
        <v>7</v>
      </c>
      <c r="P2807">
        <v>1</v>
      </c>
      <c r="Q2807">
        <v>0</v>
      </c>
      <c r="R2807">
        <v>1</v>
      </c>
      <c r="S2807" t="s">
        <v>62</v>
      </c>
      <c r="T2807" t="s">
        <v>141</v>
      </c>
      <c r="U2807" t="s">
        <v>142</v>
      </c>
      <c r="V2807" t="s">
        <v>143</v>
      </c>
    </row>
    <row r="2808" spans="1:22" x14ac:dyDescent="0.45">
      <c r="A2808" t="s">
        <v>42</v>
      </c>
      <c r="B2808" t="s">
        <v>43</v>
      </c>
      <c r="C2808">
        <v>2021</v>
      </c>
      <c r="D2808">
        <v>203</v>
      </c>
      <c r="E2808">
        <v>5</v>
      </c>
      <c r="F2808" s="2">
        <v>44343</v>
      </c>
      <c r="G2808" t="s">
        <v>393</v>
      </c>
      <c r="H2808" t="s">
        <v>398</v>
      </c>
      <c r="I2808" t="s">
        <v>385</v>
      </c>
      <c r="J2808" t="s">
        <v>37</v>
      </c>
      <c r="K2808" t="s">
        <v>167</v>
      </c>
      <c r="L2808" t="s">
        <v>497</v>
      </c>
      <c r="M2808" t="s">
        <v>140</v>
      </c>
      <c r="N2808" t="s">
        <v>168</v>
      </c>
      <c r="O2808" t="s">
        <v>7</v>
      </c>
      <c r="P2808">
        <v>0</v>
      </c>
      <c r="Q2808">
        <v>1</v>
      </c>
      <c r="R2808">
        <v>1</v>
      </c>
      <c r="S2808" t="s">
        <v>62</v>
      </c>
      <c r="T2808" t="s">
        <v>141</v>
      </c>
      <c r="U2808" t="s">
        <v>142</v>
      </c>
      <c r="V2808" t="s">
        <v>143</v>
      </c>
    </row>
    <row r="2809" spans="1:22" x14ac:dyDescent="0.45">
      <c r="A2809" t="s">
        <v>42</v>
      </c>
      <c r="B2809" t="s">
        <v>43</v>
      </c>
      <c r="C2809">
        <v>2021</v>
      </c>
      <c r="D2809">
        <v>204</v>
      </c>
      <c r="E2809">
        <v>6</v>
      </c>
      <c r="F2809" s="2">
        <v>44358</v>
      </c>
      <c r="G2809" t="s">
        <v>393</v>
      </c>
      <c r="H2809" t="s">
        <v>398</v>
      </c>
      <c r="I2809" t="s">
        <v>385</v>
      </c>
      <c r="J2809" t="s">
        <v>22</v>
      </c>
      <c r="K2809" t="s">
        <v>167</v>
      </c>
      <c r="L2809" t="s">
        <v>497</v>
      </c>
      <c r="M2809" t="s">
        <v>140</v>
      </c>
      <c r="N2809" t="s">
        <v>168</v>
      </c>
      <c r="O2809" t="s">
        <v>7</v>
      </c>
      <c r="P2809">
        <v>0</v>
      </c>
      <c r="Q2809">
        <v>1</v>
      </c>
      <c r="R2809">
        <v>1</v>
      </c>
      <c r="S2809" t="s">
        <v>62</v>
      </c>
      <c r="T2809" t="s">
        <v>141</v>
      </c>
      <c r="U2809" t="s">
        <v>142</v>
      </c>
      <c r="V2809" t="s">
        <v>143</v>
      </c>
    </row>
    <row r="2810" spans="1:22" x14ac:dyDescent="0.45">
      <c r="A2810" t="s">
        <v>42</v>
      </c>
      <c r="B2810" t="s">
        <v>43</v>
      </c>
      <c r="C2810">
        <v>2022</v>
      </c>
      <c r="D2810">
        <v>205</v>
      </c>
      <c r="E2810">
        <v>5</v>
      </c>
      <c r="F2810" s="2">
        <v>44694</v>
      </c>
      <c r="G2810" t="s">
        <v>393</v>
      </c>
      <c r="H2810" t="s">
        <v>398</v>
      </c>
      <c r="I2810" t="s">
        <v>385</v>
      </c>
      <c r="J2810" t="s">
        <v>36</v>
      </c>
      <c r="K2810" t="s">
        <v>167</v>
      </c>
      <c r="L2810" t="s">
        <v>497</v>
      </c>
      <c r="M2810" t="s">
        <v>140</v>
      </c>
      <c r="N2810" t="s">
        <v>168</v>
      </c>
      <c r="O2810" t="s">
        <v>7</v>
      </c>
      <c r="P2810">
        <v>1</v>
      </c>
      <c r="Q2810">
        <v>0</v>
      </c>
      <c r="R2810">
        <v>1</v>
      </c>
      <c r="S2810" t="s">
        <v>62</v>
      </c>
      <c r="T2810" t="s">
        <v>141</v>
      </c>
      <c r="U2810" t="s">
        <v>142</v>
      </c>
      <c r="V2810" t="s">
        <v>143</v>
      </c>
    </row>
    <row r="2811" spans="1:22" x14ac:dyDescent="0.45">
      <c r="A2811" t="s">
        <v>42</v>
      </c>
      <c r="B2811" t="s">
        <v>43</v>
      </c>
      <c r="C2811">
        <v>2021</v>
      </c>
      <c r="D2811">
        <v>206</v>
      </c>
      <c r="E2811">
        <v>5</v>
      </c>
      <c r="F2811" s="2">
        <v>44328</v>
      </c>
      <c r="G2811" t="s">
        <v>393</v>
      </c>
      <c r="H2811" t="s">
        <v>397</v>
      </c>
      <c r="I2811" t="s">
        <v>390</v>
      </c>
      <c r="J2811" t="s">
        <v>19</v>
      </c>
      <c r="K2811" t="s">
        <v>285</v>
      </c>
      <c r="L2811" t="s">
        <v>507</v>
      </c>
      <c r="M2811" t="s">
        <v>286</v>
      </c>
      <c r="N2811" t="s">
        <v>287</v>
      </c>
      <c r="O2811" t="s">
        <v>7</v>
      </c>
      <c r="P2811">
        <v>0</v>
      </c>
      <c r="Q2811">
        <v>1</v>
      </c>
      <c r="R2811">
        <v>1</v>
      </c>
      <c r="S2811" t="s">
        <v>62</v>
      </c>
      <c r="T2811" t="s">
        <v>99</v>
      </c>
      <c r="U2811" t="s">
        <v>100</v>
      </c>
      <c r="V2811" t="s">
        <v>101</v>
      </c>
    </row>
    <row r="2812" spans="1:22" x14ac:dyDescent="0.45">
      <c r="A2812" t="s">
        <v>42</v>
      </c>
      <c r="B2812" t="s">
        <v>43</v>
      </c>
      <c r="C2812">
        <v>2021</v>
      </c>
      <c r="D2812">
        <v>207</v>
      </c>
      <c r="E2812">
        <v>8</v>
      </c>
      <c r="F2812" s="2">
        <v>44414</v>
      </c>
      <c r="G2812" t="s">
        <v>393</v>
      </c>
      <c r="H2812" t="s">
        <v>398</v>
      </c>
      <c r="I2812" t="s">
        <v>385</v>
      </c>
      <c r="J2812" t="s">
        <v>36</v>
      </c>
      <c r="P2812">
        <v>0</v>
      </c>
      <c r="Q2812">
        <v>0</v>
      </c>
      <c r="R2812">
        <v>0</v>
      </c>
    </row>
    <row r="2813" spans="1:22" x14ac:dyDescent="0.45">
      <c r="A2813" t="s">
        <v>42</v>
      </c>
      <c r="B2813" t="s">
        <v>43</v>
      </c>
      <c r="C2813">
        <v>2021</v>
      </c>
      <c r="D2813">
        <v>208</v>
      </c>
      <c r="E2813">
        <v>8</v>
      </c>
      <c r="F2813" s="2">
        <v>44414</v>
      </c>
      <c r="G2813" t="s">
        <v>393</v>
      </c>
      <c r="H2813" t="s">
        <v>398</v>
      </c>
      <c r="I2813" t="s">
        <v>385</v>
      </c>
      <c r="J2813" t="s">
        <v>21</v>
      </c>
      <c r="P2813">
        <v>0</v>
      </c>
      <c r="Q2813">
        <v>0</v>
      </c>
      <c r="R2813">
        <v>0</v>
      </c>
    </row>
    <row r="2814" spans="1:22" x14ac:dyDescent="0.45">
      <c r="A2814" t="s">
        <v>42</v>
      </c>
      <c r="B2814" t="s">
        <v>43</v>
      </c>
      <c r="C2814">
        <v>2021</v>
      </c>
      <c r="D2814">
        <v>209</v>
      </c>
      <c r="E2814">
        <v>8</v>
      </c>
      <c r="F2814" s="2">
        <v>44414</v>
      </c>
      <c r="G2814" t="s">
        <v>393</v>
      </c>
      <c r="H2814" t="s">
        <v>398</v>
      </c>
      <c r="I2814" t="s">
        <v>385</v>
      </c>
      <c r="J2814" t="s">
        <v>37</v>
      </c>
      <c r="P2814">
        <v>0</v>
      </c>
      <c r="Q2814">
        <v>0</v>
      </c>
      <c r="R2814">
        <v>0</v>
      </c>
    </row>
    <row r="2815" spans="1:22" x14ac:dyDescent="0.45">
      <c r="A2815" t="s">
        <v>42</v>
      </c>
      <c r="B2815" t="s">
        <v>43</v>
      </c>
      <c r="C2815">
        <v>2021</v>
      </c>
      <c r="D2815">
        <v>210</v>
      </c>
      <c r="E2815">
        <v>8</v>
      </c>
      <c r="F2815" s="2">
        <v>44414</v>
      </c>
      <c r="G2815" t="s">
        <v>393</v>
      </c>
      <c r="H2815" t="s">
        <v>399</v>
      </c>
      <c r="I2815" t="s">
        <v>382</v>
      </c>
      <c r="J2815" t="s">
        <v>19</v>
      </c>
      <c r="P2815">
        <v>0</v>
      </c>
      <c r="Q2815">
        <v>0</v>
      </c>
      <c r="R2815">
        <v>0</v>
      </c>
    </row>
    <row r="2816" spans="1:22" x14ac:dyDescent="0.45">
      <c r="A2816" t="s">
        <v>42</v>
      </c>
      <c r="B2816" t="s">
        <v>43</v>
      </c>
      <c r="C2816">
        <v>2020</v>
      </c>
      <c r="D2816">
        <v>211</v>
      </c>
      <c r="E2816">
        <v>10</v>
      </c>
      <c r="F2816" s="2">
        <v>44134</v>
      </c>
      <c r="G2816" t="s">
        <v>393</v>
      </c>
      <c r="H2816" t="s">
        <v>397</v>
      </c>
      <c r="I2816" t="s">
        <v>390</v>
      </c>
      <c r="J2816" t="s">
        <v>19</v>
      </c>
      <c r="K2816" t="s">
        <v>248</v>
      </c>
      <c r="L2816" t="s">
        <v>508</v>
      </c>
      <c r="M2816" t="s">
        <v>249</v>
      </c>
      <c r="N2816" t="s">
        <v>250</v>
      </c>
      <c r="O2816" t="s">
        <v>7</v>
      </c>
      <c r="P2816">
        <v>1</v>
      </c>
      <c r="Q2816">
        <v>3</v>
      </c>
      <c r="R2816">
        <v>4</v>
      </c>
      <c r="S2816" t="s">
        <v>62</v>
      </c>
      <c r="T2816" t="s">
        <v>99</v>
      </c>
      <c r="U2816" t="s">
        <v>100</v>
      </c>
      <c r="V2816" t="s">
        <v>101</v>
      </c>
    </row>
    <row r="2817" spans="1:22" x14ac:dyDescent="0.45">
      <c r="A2817" t="s">
        <v>42</v>
      </c>
      <c r="B2817" t="s">
        <v>43</v>
      </c>
      <c r="C2817">
        <v>2020</v>
      </c>
      <c r="D2817">
        <v>212</v>
      </c>
      <c r="E2817">
        <v>10</v>
      </c>
      <c r="F2817" s="2">
        <v>44134</v>
      </c>
      <c r="G2817" t="s">
        <v>393</v>
      </c>
      <c r="H2817" t="s">
        <v>399</v>
      </c>
      <c r="I2817" t="s">
        <v>382</v>
      </c>
      <c r="J2817" t="s">
        <v>19</v>
      </c>
      <c r="K2817" t="s">
        <v>248</v>
      </c>
      <c r="L2817" t="s">
        <v>508</v>
      </c>
      <c r="M2817" t="s">
        <v>249</v>
      </c>
      <c r="N2817" t="s">
        <v>250</v>
      </c>
      <c r="O2817" t="s">
        <v>7</v>
      </c>
      <c r="P2817">
        <v>0</v>
      </c>
      <c r="Q2817">
        <v>3</v>
      </c>
      <c r="R2817">
        <v>3</v>
      </c>
      <c r="S2817" t="s">
        <v>62</v>
      </c>
      <c r="T2817" t="s">
        <v>99</v>
      </c>
      <c r="U2817" t="s">
        <v>100</v>
      </c>
      <c r="V2817" t="s">
        <v>101</v>
      </c>
    </row>
    <row r="2818" spans="1:22" x14ac:dyDescent="0.45">
      <c r="A2818" t="s">
        <v>42</v>
      </c>
      <c r="B2818" t="s">
        <v>43</v>
      </c>
      <c r="C2818">
        <v>2021</v>
      </c>
      <c r="D2818">
        <v>213</v>
      </c>
      <c r="E2818">
        <v>9</v>
      </c>
      <c r="F2818" s="2">
        <v>44469</v>
      </c>
      <c r="G2818" t="s">
        <v>393</v>
      </c>
      <c r="H2818" t="s">
        <v>397</v>
      </c>
      <c r="I2818" t="s">
        <v>390</v>
      </c>
      <c r="J2818" t="s">
        <v>19</v>
      </c>
      <c r="K2818" t="s">
        <v>54</v>
      </c>
      <c r="M2818" t="s">
        <v>54</v>
      </c>
      <c r="O2818" t="s">
        <v>370</v>
      </c>
      <c r="P2818" t="s">
        <v>19</v>
      </c>
      <c r="Q2818" t="s">
        <v>19</v>
      </c>
      <c r="R2818">
        <v>1</v>
      </c>
    </row>
    <row r="2819" spans="1:22" x14ac:dyDescent="0.45">
      <c r="A2819" t="s">
        <v>42</v>
      </c>
      <c r="B2819" t="s">
        <v>43</v>
      </c>
      <c r="C2819">
        <v>2021</v>
      </c>
      <c r="D2819">
        <v>214</v>
      </c>
      <c r="E2819">
        <v>9</v>
      </c>
      <c r="F2819" s="2">
        <v>44469</v>
      </c>
      <c r="G2819" t="s">
        <v>393</v>
      </c>
      <c r="H2819" t="s">
        <v>398</v>
      </c>
      <c r="I2819" t="s">
        <v>385</v>
      </c>
      <c r="J2819" t="s">
        <v>36</v>
      </c>
      <c r="P2819">
        <v>0</v>
      </c>
      <c r="Q2819">
        <v>0</v>
      </c>
      <c r="R2819">
        <v>0</v>
      </c>
    </row>
    <row r="2820" spans="1:22" x14ac:dyDescent="0.45">
      <c r="A2820" t="s">
        <v>42</v>
      </c>
      <c r="B2820" t="s">
        <v>43</v>
      </c>
      <c r="C2820">
        <v>2021</v>
      </c>
      <c r="D2820">
        <v>215</v>
      </c>
      <c r="E2820">
        <v>9</v>
      </c>
      <c r="F2820" s="2">
        <v>44469</v>
      </c>
      <c r="G2820" t="s">
        <v>393</v>
      </c>
      <c r="H2820" t="s">
        <v>398</v>
      </c>
      <c r="I2820" t="s">
        <v>385</v>
      </c>
      <c r="J2820" t="s">
        <v>21</v>
      </c>
      <c r="P2820">
        <v>0</v>
      </c>
      <c r="Q2820">
        <v>0</v>
      </c>
      <c r="R2820">
        <v>0</v>
      </c>
    </row>
    <row r="2821" spans="1:22" x14ac:dyDescent="0.45">
      <c r="A2821" t="s">
        <v>42</v>
      </c>
      <c r="B2821" t="s">
        <v>43</v>
      </c>
      <c r="C2821">
        <v>2021</v>
      </c>
      <c r="D2821">
        <v>216</v>
      </c>
      <c r="E2821">
        <v>9</v>
      </c>
      <c r="F2821" s="2">
        <v>44469</v>
      </c>
      <c r="G2821" t="s">
        <v>393</v>
      </c>
      <c r="H2821" t="s">
        <v>398</v>
      </c>
      <c r="I2821" t="s">
        <v>385</v>
      </c>
      <c r="J2821" t="s">
        <v>22</v>
      </c>
      <c r="P2821">
        <v>0</v>
      </c>
      <c r="Q2821">
        <v>0</v>
      </c>
      <c r="R2821">
        <v>0</v>
      </c>
    </row>
    <row r="2822" spans="1:22" x14ac:dyDescent="0.45">
      <c r="A2822" t="s">
        <v>42</v>
      </c>
      <c r="B2822" t="s">
        <v>43</v>
      </c>
      <c r="C2822">
        <v>2021</v>
      </c>
      <c r="D2822">
        <v>217</v>
      </c>
      <c r="E2822">
        <v>9</v>
      </c>
      <c r="F2822" s="2">
        <v>44469</v>
      </c>
      <c r="G2822" t="s">
        <v>393</v>
      </c>
      <c r="H2822" t="s">
        <v>399</v>
      </c>
      <c r="I2822" t="s">
        <v>382</v>
      </c>
      <c r="J2822" t="s">
        <v>19</v>
      </c>
      <c r="P2822">
        <v>0</v>
      </c>
      <c r="Q2822">
        <v>0</v>
      </c>
      <c r="R2822">
        <v>0</v>
      </c>
    </row>
    <row r="2823" spans="1:22" x14ac:dyDescent="0.45">
      <c r="A2823" t="s">
        <v>42</v>
      </c>
      <c r="B2823" t="s">
        <v>43</v>
      </c>
      <c r="C2823">
        <v>2019</v>
      </c>
      <c r="D2823">
        <v>218</v>
      </c>
      <c r="E2823">
        <v>5</v>
      </c>
      <c r="F2823" s="2">
        <v>43609</v>
      </c>
      <c r="G2823" t="s">
        <v>393</v>
      </c>
      <c r="H2823" t="s">
        <v>397</v>
      </c>
      <c r="I2823" t="s">
        <v>390</v>
      </c>
      <c r="J2823" t="s">
        <v>19</v>
      </c>
      <c r="K2823" t="s">
        <v>364</v>
      </c>
      <c r="L2823" t="s">
        <v>511</v>
      </c>
      <c r="M2823" t="s">
        <v>365</v>
      </c>
      <c r="N2823" t="s">
        <v>366</v>
      </c>
      <c r="O2823" t="s">
        <v>7</v>
      </c>
      <c r="P2823">
        <v>1</v>
      </c>
      <c r="Q2823">
        <v>0</v>
      </c>
      <c r="R2823">
        <v>1</v>
      </c>
      <c r="S2823" t="s">
        <v>34</v>
      </c>
      <c r="T2823" t="s">
        <v>358</v>
      </c>
      <c r="U2823" t="s">
        <v>359</v>
      </c>
      <c r="V2823" t="s">
        <v>367</v>
      </c>
    </row>
    <row r="2824" spans="1:22" x14ac:dyDescent="0.45">
      <c r="A2824" t="s">
        <v>42</v>
      </c>
      <c r="B2824" t="s">
        <v>43</v>
      </c>
      <c r="C2824">
        <v>2019</v>
      </c>
      <c r="D2824">
        <v>219</v>
      </c>
      <c r="E2824">
        <v>6</v>
      </c>
      <c r="F2824" s="2">
        <v>43620</v>
      </c>
      <c r="G2824" t="s">
        <v>393</v>
      </c>
      <c r="H2824" t="s">
        <v>397</v>
      </c>
      <c r="I2824" t="s">
        <v>390</v>
      </c>
      <c r="J2824" t="s">
        <v>19</v>
      </c>
      <c r="K2824" t="s">
        <v>364</v>
      </c>
      <c r="L2824" t="s">
        <v>511</v>
      </c>
      <c r="M2824" t="s">
        <v>365</v>
      </c>
      <c r="N2824" t="s">
        <v>366</v>
      </c>
      <c r="O2824" t="s">
        <v>7</v>
      </c>
      <c r="P2824">
        <v>2</v>
      </c>
      <c r="Q2824">
        <v>0</v>
      </c>
      <c r="R2824">
        <v>2</v>
      </c>
      <c r="S2824" t="s">
        <v>34</v>
      </c>
      <c r="T2824" t="s">
        <v>358</v>
      </c>
      <c r="U2824" t="s">
        <v>359</v>
      </c>
      <c r="V2824" t="s">
        <v>367</v>
      </c>
    </row>
    <row r="2825" spans="1:22" x14ac:dyDescent="0.45">
      <c r="A2825" t="s">
        <v>42</v>
      </c>
      <c r="B2825" t="s">
        <v>43</v>
      </c>
      <c r="C2825">
        <v>2021</v>
      </c>
      <c r="D2825">
        <v>220</v>
      </c>
      <c r="E2825">
        <v>4</v>
      </c>
      <c r="F2825" s="2">
        <v>44301</v>
      </c>
      <c r="G2825" t="s">
        <v>393</v>
      </c>
      <c r="H2825" t="s">
        <v>397</v>
      </c>
      <c r="I2825" t="s">
        <v>390</v>
      </c>
      <c r="J2825" t="s">
        <v>19</v>
      </c>
      <c r="K2825" t="s">
        <v>364</v>
      </c>
      <c r="L2825" t="s">
        <v>511</v>
      </c>
      <c r="M2825" t="s">
        <v>365</v>
      </c>
      <c r="N2825" t="s">
        <v>366</v>
      </c>
      <c r="O2825" t="s">
        <v>7</v>
      </c>
      <c r="P2825">
        <v>2</v>
      </c>
      <c r="Q2825">
        <v>1</v>
      </c>
      <c r="R2825">
        <v>3</v>
      </c>
      <c r="S2825" t="s">
        <v>34</v>
      </c>
      <c r="T2825" t="s">
        <v>358</v>
      </c>
      <c r="U2825" t="s">
        <v>359</v>
      </c>
      <c r="V2825" t="s">
        <v>367</v>
      </c>
    </row>
    <row r="2826" spans="1:22" x14ac:dyDescent="0.45">
      <c r="A2826" t="s">
        <v>42</v>
      </c>
      <c r="B2826" t="s">
        <v>43</v>
      </c>
      <c r="C2826">
        <v>2021</v>
      </c>
      <c r="D2826">
        <v>221</v>
      </c>
      <c r="E2826">
        <v>5</v>
      </c>
      <c r="F2826" s="2">
        <v>44328</v>
      </c>
      <c r="G2826" t="s">
        <v>393</v>
      </c>
      <c r="H2826" t="s">
        <v>397</v>
      </c>
      <c r="I2826" t="s">
        <v>390</v>
      </c>
      <c r="J2826" t="s">
        <v>19</v>
      </c>
      <c r="K2826" t="s">
        <v>364</v>
      </c>
      <c r="L2826" t="s">
        <v>511</v>
      </c>
      <c r="M2826" t="s">
        <v>365</v>
      </c>
      <c r="N2826" t="s">
        <v>366</v>
      </c>
      <c r="O2826" t="s">
        <v>7</v>
      </c>
      <c r="P2826" t="s">
        <v>19</v>
      </c>
      <c r="Q2826" t="s">
        <v>19</v>
      </c>
      <c r="R2826">
        <v>9</v>
      </c>
      <c r="S2826" t="s">
        <v>34</v>
      </c>
      <c r="T2826" t="s">
        <v>358</v>
      </c>
      <c r="U2826" t="s">
        <v>359</v>
      </c>
      <c r="V2826" t="s">
        <v>367</v>
      </c>
    </row>
    <row r="2827" spans="1:22" x14ac:dyDescent="0.45">
      <c r="A2827" t="s">
        <v>42</v>
      </c>
      <c r="B2827" t="s">
        <v>43</v>
      </c>
      <c r="C2827">
        <v>2021</v>
      </c>
      <c r="D2827">
        <v>222</v>
      </c>
      <c r="E2827">
        <v>5</v>
      </c>
      <c r="F2827" s="2">
        <v>44343</v>
      </c>
      <c r="G2827" t="s">
        <v>393</v>
      </c>
      <c r="H2827" t="s">
        <v>397</v>
      </c>
      <c r="I2827" t="s">
        <v>390</v>
      </c>
      <c r="J2827" t="s">
        <v>19</v>
      </c>
      <c r="K2827" t="s">
        <v>364</v>
      </c>
      <c r="L2827" t="s">
        <v>511</v>
      </c>
      <c r="M2827" t="s">
        <v>365</v>
      </c>
      <c r="N2827" t="s">
        <v>366</v>
      </c>
      <c r="O2827" t="s">
        <v>7</v>
      </c>
      <c r="P2827">
        <v>18</v>
      </c>
      <c r="Q2827">
        <v>14</v>
      </c>
      <c r="R2827">
        <v>32</v>
      </c>
      <c r="S2827" t="s">
        <v>34</v>
      </c>
      <c r="T2827" t="s">
        <v>358</v>
      </c>
      <c r="U2827" t="s">
        <v>359</v>
      </c>
      <c r="V2827" t="s">
        <v>367</v>
      </c>
    </row>
    <row r="2828" spans="1:22" x14ac:dyDescent="0.45">
      <c r="A2828" t="s">
        <v>42</v>
      </c>
      <c r="B2828" t="s">
        <v>43</v>
      </c>
      <c r="C2828">
        <v>2021</v>
      </c>
      <c r="D2828">
        <v>223</v>
      </c>
      <c r="E2828">
        <v>6</v>
      </c>
      <c r="F2828" s="2">
        <v>44358</v>
      </c>
      <c r="G2828" t="s">
        <v>393</v>
      </c>
      <c r="H2828" t="s">
        <v>397</v>
      </c>
      <c r="I2828" t="s">
        <v>390</v>
      </c>
      <c r="J2828" t="s">
        <v>19</v>
      </c>
      <c r="K2828" t="s">
        <v>364</v>
      </c>
      <c r="L2828" t="s">
        <v>511</v>
      </c>
      <c r="M2828" t="s">
        <v>365</v>
      </c>
      <c r="N2828" t="s">
        <v>366</v>
      </c>
      <c r="O2828" t="s">
        <v>7</v>
      </c>
      <c r="P2828" t="s">
        <v>19</v>
      </c>
      <c r="Q2828" t="s">
        <v>19</v>
      </c>
      <c r="R2828">
        <v>5</v>
      </c>
      <c r="S2828" t="s">
        <v>34</v>
      </c>
      <c r="T2828" t="s">
        <v>358</v>
      </c>
      <c r="U2828" t="s">
        <v>359</v>
      </c>
      <c r="V2828" t="s">
        <v>367</v>
      </c>
    </row>
    <row r="2829" spans="1:22" x14ac:dyDescent="0.45">
      <c r="A2829" t="s">
        <v>42</v>
      </c>
      <c r="B2829" t="s">
        <v>43</v>
      </c>
      <c r="C2829">
        <v>2021</v>
      </c>
      <c r="D2829">
        <v>224</v>
      </c>
      <c r="E2829">
        <v>7</v>
      </c>
      <c r="F2829" s="2">
        <v>44379</v>
      </c>
      <c r="G2829" t="s">
        <v>393</v>
      </c>
      <c r="H2829" t="s">
        <v>397</v>
      </c>
      <c r="I2829" t="s">
        <v>390</v>
      </c>
      <c r="J2829" t="s">
        <v>19</v>
      </c>
      <c r="K2829" t="s">
        <v>364</v>
      </c>
      <c r="L2829" t="s">
        <v>511</v>
      </c>
      <c r="M2829" t="s">
        <v>365</v>
      </c>
      <c r="N2829" t="s">
        <v>366</v>
      </c>
      <c r="O2829" t="s">
        <v>7</v>
      </c>
      <c r="P2829" t="s">
        <v>19</v>
      </c>
      <c r="Q2829" t="s">
        <v>19</v>
      </c>
      <c r="R2829">
        <v>9</v>
      </c>
      <c r="S2829" t="s">
        <v>34</v>
      </c>
      <c r="T2829" t="s">
        <v>358</v>
      </c>
      <c r="U2829" t="s">
        <v>359</v>
      </c>
      <c r="V2829" t="s">
        <v>367</v>
      </c>
    </row>
    <row r="2830" spans="1:22" x14ac:dyDescent="0.45">
      <c r="A2830" t="s">
        <v>42</v>
      </c>
      <c r="B2830" t="s">
        <v>43</v>
      </c>
      <c r="C2830">
        <v>2021</v>
      </c>
      <c r="D2830">
        <v>225</v>
      </c>
      <c r="E2830">
        <v>7</v>
      </c>
      <c r="F2830" s="2">
        <v>44392</v>
      </c>
      <c r="G2830" t="s">
        <v>393</v>
      </c>
      <c r="H2830" t="s">
        <v>397</v>
      </c>
      <c r="I2830" t="s">
        <v>390</v>
      </c>
      <c r="J2830" t="s">
        <v>19</v>
      </c>
      <c r="K2830" t="s">
        <v>364</v>
      </c>
      <c r="L2830" t="s">
        <v>511</v>
      </c>
      <c r="M2830" t="s">
        <v>365</v>
      </c>
      <c r="N2830" t="s">
        <v>366</v>
      </c>
      <c r="O2830" t="s">
        <v>7</v>
      </c>
      <c r="P2830">
        <v>4</v>
      </c>
      <c r="Q2830">
        <v>1</v>
      </c>
      <c r="R2830">
        <v>5</v>
      </c>
      <c r="S2830" t="s">
        <v>34</v>
      </c>
      <c r="T2830" t="s">
        <v>358</v>
      </c>
      <c r="U2830" t="s">
        <v>359</v>
      </c>
      <c r="V2830" t="s">
        <v>367</v>
      </c>
    </row>
    <row r="2831" spans="1:22" x14ac:dyDescent="0.45">
      <c r="A2831" t="s">
        <v>42</v>
      </c>
      <c r="B2831" t="s">
        <v>43</v>
      </c>
      <c r="C2831">
        <v>2021</v>
      </c>
      <c r="D2831">
        <v>226</v>
      </c>
      <c r="E2831">
        <v>8</v>
      </c>
      <c r="F2831" s="2">
        <v>44414</v>
      </c>
      <c r="G2831" t="s">
        <v>393</v>
      </c>
      <c r="H2831" t="s">
        <v>397</v>
      </c>
      <c r="I2831" t="s">
        <v>390</v>
      </c>
      <c r="J2831" t="s">
        <v>19</v>
      </c>
      <c r="K2831" t="s">
        <v>364</v>
      </c>
      <c r="L2831" t="s">
        <v>511</v>
      </c>
      <c r="M2831" t="s">
        <v>365</v>
      </c>
      <c r="N2831" t="s">
        <v>366</v>
      </c>
      <c r="O2831" t="s">
        <v>7</v>
      </c>
      <c r="P2831">
        <v>0</v>
      </c>
      <c r="Q2831">
        <v>1</v>
      </c>
      <c r="R2831">
        <v>1</v>
      </c>
      <c r="S2831" t="s">
        <v>34</v>
      </c>
      <c r="T2831" t="s">
        <v>358</v>
      </c>
      <c r="U2831" t="s">
        <v>359</v>
      </c>
      <c r="V2831" t="s">
        <v>367</v>
      </c>
    </row>
    <row r="2832" spans="1:22" x14ac:dyDescent="0.45">
      <c r="A2832" t="s">
        <v>42</v>
      </c>
      <c r="B2832" t="s">
        <v>43</v>
      </c>
      <c r="C2832">
        <v>2022</v>
      </c>
      <c r="D2832">
        <v>227</v>
      </c>
      <c r="E2832">
        <v>5</v>
      </c>
      <c r="F2832" s="2">
        <v>44694</v>
      </c>
      <c r="G2832" t="s">
        <v>393</v>
      </c>
      <c r="H2832" t="s">
        <v>397</v>
      </c>
      <c r="I2832" t="s">
        <v>390</v>
      </c>
      <c r="J2832" t="s">
        <v>19</v>
      </c>
      <c r="K2832" t="s">
        <v>364</v>
      </c>
      <c r="L2832" t="s">
        <v>511</v>
      </c>
      <c r="M2832" t="s">
        <v>365</v>
      </c>
      <c r="N2832" t="s">
        <v>366</v>
      </c>
      <c r="O2832" t="s">
        <v>7</v>
      </c>
      <c r="P2832" t="s">
        <v>19</v>
      </c>
      <c r="Q2832" t="s">
        <v>19</v>
      </c>
      <c r="R2832">
        <v>29</v>
      </c>
      <c r="S2832" t="s">
        <v>34</v>
      </c>
      <c r="T2832" t="s">
        <v>358</v>
      </c>
      <c r="U2832" t="s">
        <v>359</v>
      </c>
      <c r="V2832" t="s">
        <v>367</v>
      </c>
    </row>
    <row r="2833" spans="1:22" x14ac:dyDescent="0.45">
      <c r="A2833" t="s">
        <v>42</v>
      </c>
      <c r="B2833" t="s">
        <v>43</v>
      </c>
      <c r="C2833">
        <v>2022</v>
      </c>
      <c r="D2833">
        <v>228</v>
      </c>
      <c r="E2833">
        <v>5</v>
      </c>
      <c r="F2833" s="2">
        <v>44708</v>
      </c>
      <c r="G2833" t="s">
        <v>393</v>
      </c>
      <c r="H2833" t="s">
        <v>397</v>
      </c>
      <c r="I2833" t="s">
        <v>390</v>
      </c>
      <c r="J2833" t="s">
        <v>19</v>
      </c>
      <c r="K2833" t="s">
        <v>364</v>
      </c>
      <c r="L2833" t="s">
        <v>511</v>
      </c>
      <c r="M2833" t="s">
        <v>365</v>
      </c>
      <c r="N2833" t="s">
        <v>366</v>
      </c>
      <c r="O2833" t="s">
        <v>7</v>
      </c>
      <c r="P2833" t="s">
        <v>19</v>
      </c>
      <c r="Q2833" t="s">
        <v>19</v>
      </c>
      <c r="R2833">
        <v>19</v>
      </c>
      <c r="S2833" t="s">
        <v>34</v>
      </c>
      <c r="T2833" t="s">
        <v>358</v>
      </c>
      <c r="U2833" t="s">
        <v>359</v>
      </c>
      <c r="V2833" t="s">
        <v>367</v>
      </c>
    </row>
    <row r="2834" spans="1:22" x14ac:dyDescent="0.45">
      <c r="A2834" t="s">
        <v>42</v>
      </c>
      <c r="B2834" t="s">
        <v>43</v>
      </c>
      <c r="C2834">
        <v>2022</v>
      </c>
      <c r="D2834">
        <v>229</v>
      </c>
      <c r="E2834">
        <v>2</v>
      </c>
      <c r="F2834" s="2">
        <v>44599</v>
      </c>
      <c r="G2834" t="s">
        <v>393</v>
      </c>
      <c r="H2834" t="s">
        <v>397</v>
      </c>
      <c r="I2834" t="s">
        <v>390</v>
      </c>
      <c r="J2834" t="s">
        <v>19</v>
      </c>
      <c r="K2834" t="s">
        <v>276</v>
      </c>
      <c r="L2834" t="s">
        <v>482</v>
      </c>
      <c r="M2834" t="s">
        <v>239</v>
      </c>
      <c r="N2834" t="s">
        <v>277</v>
      </c>
      <c r="O2834" t="s">
        <v>7</v>
      </c>
      <c r="P2834">
        <v>1</v>
      </c>
      <c r="Q2834">
        <v>0</v>
      </c>
      <c r="R2834">
        <v>1</v>
      </c>
      <c r="S2834" t="s">
        <v>34</v>
      </c>
      <c r="T2834" t="s">
        <v>32</v>
      </c>
      <c r="U2834" t="s">
        <v>33</v>
      </c>
      <c r="V2834" t="s">
        <v>241</v>
      </c>
    </row>
    <row r="2835" spans="1:22" x14ac:dyDescent="0.45">
      <c r="A2835" t="s">
        <v>42</v>
      </c>
      <c r="B2835" t="s">
        <v>43</v>
      </c>
      <c r="C2835">
        <v>2021</v>
      </c>
      <c r="D2835">
        <v>230</v>
      </c>
      <c r="E2835">
        <v>11</v>
      </c>
      <c r="F2835" s="2">
        <v>44512</v>
      </c>
      <c r="G2835" t="s">
        <v>393</v>
      </c>
      <c r="H2835" t="s">
        <v>398</v>
      </c>
      <c r="I2835" t="s">
        <v>385</v>
      </c>
      <c r="J2835" t="s">
        <v>36</v>
      </c>
      <c r="P2835">
        <v>0</v>
      </c>
      <c r="Q2835">
        <v>0</v>
      </c>
      <c r="R2835">
        <v>0</v>
      </c>
    </row>
    <row r="2836" spans="1:22" x14ac:dyDescent="0.45">
      <c r="A2836" t="s">
        <v>42</v>
      </c>
      <c r="B2836" t="s">
        <v>43</v>
      </c>
      <c r="C2836">
        <v>2021</v>
      </c>
      <c r="D2836">
        <v>231</v>
      </c>
      <c r="E2836">
        <v>11</v>
      </c>
      <c r="F2836" s="2">
        <v>44512</v>
      </c>
      <c r="G2836" t="s">
        <v>393</v>
      </c>
      <c r="H2836" t="s">
        <v>398</v>
      </c>
      <c r="I2836" t="s">
        <v>385</v>
      </c>
      <c r="J2836" t="s">
        <v>21</v>
      </c>
      <c r="P2836">
        <v>0</v>
      </c>
      <c r="Q2836">
        <v>0</v>
      </c>
      <c r="R2836">
        <v>0</v>
      </c>
    </row>
    <row r="2837" spans="1:22" x14ac:dyDescent="0.45">
      <c r="A2837" t="s">
        <v>42</v>
      </c>
      <c r="B2837" t="s">
        <v>43</v>
      </c>
      <c r="C2837">
        <v>2021</v>
      </c>
      <c r="D2837">
        <v>232</v>
      </c>
      <c r="E2837">
        <v>11</v>
      </c>
      <c r="F2837" s="2">
        <v>44512</v>
      </c>
      <c r="G2837" t="s">
        <v>393</v>
      </c>
      <c r="H2837" t="s">
        <v>398</v>
      </c>
      <c r="I2837" t="s">
        <v>385</v>
      </c>
      <c r="J2837" t="s">
        <v>37</v>
      </c>
      <c r="P2837">
        <v>0</v>
      </c>
      <c r="Q2837">
        <v>0</v>
      </c>
      <c r="R2837">
        <v>0</v>
      </c>
    </row>
    <row r="2838" spans="1:22" x14ac:dyDescent="0.45">
      <c r="A2838" t="s">
        <v>42</v>
      </c>
      <c r="B2838" t="s">
        <v>43</v>
      </c>
      <c r="C2838">
        <v>2021</v>
      </c>
      <c r="D2838">
        <v>233</v>
      </c>
      <c r="E2838">
        <v>11</v>
      </c>
      <c r="F2838" s="2">
        <v>44512</v>
      </c>
      <c r="G2838" t="s">
        <v>393</v>
      </c>
      <c r="H2838" t="s">
        <v>398</v>
      </c>
      <c r="I2838" t="s">
        <v>385</v>
      </c>
      <c r="J2838" t="s">
        <v>22</v>
      </c>
      <c r="P2838">
        <v>0</v>
      </c>
      <c r="Q2838">
        <v>0</v>
      </c>
      <c r="R2838">
        <v>0</v>
      </c>
    </row>
    <row r="2839" spans="1:22" x14ac:dyDescent="0.45">
      <c r="A2839" t="s">
        <v>42</v>
      </c>
      <c r="B2839" t="s">
        <v>43</v>
      </c>
      <c r="C2839">
        <v>2021</v>
      </c>
      <c r="D2839">
        <v>234</v>
      </c>
      <c r="E2839">
        <v>11</v>
      </c>
      <c r="F2839" s="2">
        <v>44512</v>
      </c>
      <c r="G2839" t="s">
        <v>393</v>
      </c>
      <c r="H2839" t="s">
        <v>399</v>
      </c>
      <c r="I2839" t="s">
        <v>382</v>
      </c>
      <c r="J2839" t="s">
        <v>19</v>
      </c>
      <c r="P2839">
        <v>0</v>
      </c>
      <c r="Q2839">
        <v>0</v>
      </c>
      <c r="R2839">
        <v>0</v>
      </c>
    </row>
    <row r="2840" spans="1:22" x14ac:dyDescent="0.45">
      <c r="A2840" t="s">
        <v>42</v>
      </c>
      <c r="B2840" t="s">
        <v>43</v>
      </c>
      <c r="C2840">
        <v>2022</v>
      </c>
      <c r="D2840">
        <v>235</v>
      </c>
      <c r="E2840">
        <v>2</v>
      </c>
      <c r="F2840" s="2">
        <v>44599</v>
      </c>
      <c r="G2840" t="s">
        <v>393</v>
      </c>
      <c r="H2840" t="s">
        <v>399</v>
      </c>
      <c r="I2840" t="s">
        <v>382</v>
      </c>
      <c r="J2840" t="s">
        <v>19</v>
      </c>
      <c r="K2840" t="s">
        <v>276</v>
      </c>
      <c r="L2840" t="s">
        <v>482</v>
      </c>
      <c r="M2840" t="s">
        <v>239</v>
      </c>
      <c r="N2840" t="s">
        <v>277</v>
      </c>
      <c r="O2840" t="s">
        <v>7</v>
      </c>
      <c r="P2840">
        <v>1</v>
      </c>
      <c r="Q2840">
        <v>0</v>
      </c>
      <c r="R2840">
        <v>1</v>
      </c>
      <c r="S2840" t="s">
        <v>34</v>
      </c>
      <c r="T2840" t="s">
        <v>32</v>
      </c>
      <c r="U2840" t="s">
        <v>33</v>
      </c>
      <c r="V2840" t="s">
        <v>241</v>
      </c>
    </row>
    <row r="2841" spans="1:22" x14ac:dyDescent="0.45">
      <c r="A2841" t="s">
        <v>42</v>
      </c>
      <c r="B2841" t="s">
        <v>43</v>
      </c>
      <c r="C2841">
        <v>2020</v>
      </c>
      <c r="D2841">
        <v>236</v>
      </c>
      <c r="E2841">
        <v>1</v>
      </c>
      <c r="F2841" s="2">
        <v>43860</v>
      </c>
      <c r="G2841" t="s">
        <v>393</v>
      </c>
      <c r="H2841" t="s">
        <v>397</v>
      </c>
      <c r="I2841" t="s">
        <v>390</v>
      </c>
      <c r="J2841" t="s">
        <v>19</v>
      </c>
      <c r="K2841" t="s">
        <v>229</v>
      </c>
      <c r="L2841" t="s">
        <v>520</v>
      </c>
      <c r="M2841" t="s">
        <v>230</v>
      </c>
      <c r="N2841" t="s">
        <v>231</v>
      </c>
      <c r="O2841" t="s">
        <v>7</v>
      </c>
      <c r="P2841">
        <v>1</v>
      </c>
      <c r="Q2841">
        <v>0</v>
      </c>
      <c r="R2841">
        <v>1</v>
      </c>
      <c r="S2841" t="s">
        <v>34</v>
      </c>
      <c r="T2841" t="s">
        <v>32</v>
      </c>
      <c r="U2841" t="s">
        <v>33</v>
      </c>
      <c r="V2841" t="s">
        <v>232</v>
      </c>
    </row>
    <row r="2842" spans="1:22" x14ac:dyDescent="0.45">
      <c r="A2842" t="s">
        <v>42</v>
      </c>
      <c r="B2842" t="s">
        <v>43</v>
      </c>
      <c r="C2842">
        <v>2019</v>
      </c>
      <c r="D2842">
        <v>237</v>
      </c>
      <c r="E2842">
        <v>10</v>
      </c>
      <c r="F2842" s="2">
        <v>43763</v>
      </c>
      <c r="G2842" t="s">
        <v>393</v>
      </c>
      <c r="H2842" t="s">
        <v>399</v>
      </c>
      <c r="I2842" t="s">
        <v>382</v>
      </c>
      <c r="J2842" t="s">
        <v>19</v>
      </c>
      <c r="K2842" t="s">
        <v>405</v>
      </c>
      <c r="L2842" t="s">
        <v>522</v>
      </c>
      <c r="M2842" t="s">
        <v>204</v>
      </c>
      <c r="N2842" t="s">
        <v>205</v>
      </c>
      <c r="O2842" t="s">
        <v>7</v>
      </c>
      <c r="P2842">
        <v>1</v>
      </c>
      <c r="Q2842">
        <v>1</v>
      </c>
      <c r="R2842">
        <v>2</v>
      </c>
      <c r="S2842" t="s">
        <v>34</v>
      </c>
      <c r="T2842" t="s">
        <v>32</v>
      </c>
      <c r="U2842" t="s">
        <v>33</v>
      </c>
      <c r="V2842" t="s">
        <v>95</v>
      </c>
    </row>
    <row r="2843" spans="1:22" x14ac:dyDescent="0.45">
      <c r="A2843" t="s">
        <v>42</v>
      </c>
      <c r="B2843" t="s">
        <v>43</v>
      </c>
      <c r="C2843">
        <v>2021</v>
      </c>
      <c r="D2843">
        <v>238</v>
      </c>
      <c r="E2843">
        <v>12</v>
      </c>
      <c r="F2843" s="2">
        <v>44540</v>
      </c>
      <c r="G2843" t="s">
        <v>393</v>
      </c>
      <c r="H2843" t="s">
        <v>398</v>
      </c>
      <c r="I2843" t="s">
        <v>385</v>
      </c>
      <c r="J2843" t="s">
        <v>36</v>
      </c>
      <c r="P2843">
        <v>0</v>
      </c>
      <c r="Q2843">
        <v>0</v>
      </c>
      <c r="R2843">
        <v>0</v>
      </c>
    </row>
    <row r="2844" spans="1:22" x14ac:dyDescent="0.45">
      <c r="A2844" t="s">
        <v>42</v>
      </c>
      <c r="B2844" t="s">
        <v>43</v>
      </c>
      <c r="C2844">
        <v>2021</v>
      </c>
      <c r="D2844">
        <v>239</v>
      </c>
      <c r="E2844">
        <v>12</v>
      </c>
      <c r="F2844" s="2">
        <v>44540</v>
      </c>
      <c r="G2844" t="s">
        <v>393</v>
      </c>
      <c r="H2844" t="s">
        <v>398</v>
      </c>
      <c r="I2844" t="s">
        <v>385</v>
      </c>
      <c r="J2844" t="s">
        <v>21</v>
      </c>
      <c r="P2844">
        <v>0</v>
      </c>
      <c r="Q2844">
        <v>0</v>
      </c>
      <c r="R2844">
        <v>0</v>
      </c>
    </row>
    <row r="2845" spans="1:22" x14ac:dyDescent="0.45">
      <c r="A2845" t="s">
        <v>42</v>
      </c>
      <c r="B2845" t="s">
        <v>43</v>
      </c>
      <c r="C2845">
        <v>2021</v>
      </c>
      <c r="D2845">
        <v>240</v>
      </c>
      <c r="E2845">
        <v>12</v>
      </c>
      <c r="F2845" s="2">
        <v>44540</v>
      </c>
      <c r="G2845" t="s">
        <v>393</v>
      </c>
      <c r="H2845" t="s">
        <v>398</v>
      </c>
      <c r="I2845" t="s">
        <v>385</v>
      </c>
      <c r="J2845" t="s">
        <v>37</v>
      </c>
      <c r="P2845">
        <v>0</v>
      </c>
      <c r="Q2845">
        <v>0</v>
      </c>
      <c r="R2845">
        <v>0</v>
      </c>
    </row>
    <row r="2846" spans="1:22" x14ac:dyDescent="0.45">
      <c r="A2846" t="s">
        <v>42</v>
      </c>
      <c r="B2846" t="s">
        <v>43</v>
      </c>
      <c r="C2846">
        <v>2021</v>
      </c>
      <c r="D2846">
        <v>241</v>
      </c>
      <c r="E2846">
        <v>12</v>
      </c>
      <c r="F2846" s="2">
        <v>44540</v>
      </c>
      <c r="G2846" t="s">
        <v>393</v>
      </c>
      <c r="H2846" t="s">
        <v>399</v>
      </c>
      <c r="I2846" t="s">
        <v>382</v>
      </c>
      <c r="J2846" t="s">
        <v>19</v>
      </c>
      <c r="P2846">
        <v>0</v>
      </c>
      <c r="Q2846">
        <v>0</v>
      </c>
      <c r="R2846">
        <v>0</v>
      </c>
    </row>
    <row r="2847" spans="1:22" x14ac:dyDescent="0.45">
      <c r="A2847" t="s">
        <v>42</v>
      </c>
      <c r="B2847" t="s">
        <v>43</v>
      </c>
      <c r="C2847">
        <v>2021</v>
      </c>
      <c r="D2847">
        <v>242</v>
      </c>
      <c r="E2847">
        <v>12</v>
      </c>
      <c r="F2847" s="2">
        <v>44540</v>
      </c>
      <c r="G2847" t="s">
        <v>393</v>
      </c>
      <c r="H2847" t="s">
        <v>397</v>
      </c>
      <c r="I2847" t="s">
        <v>390</v>
      </c>
      <c r="J2847" t="s">
        <v>19</v>
      </c>
      <c r="K2847" t="s">
        <v>405</v>
      </c>
      <c r="L2847" t="s">
        <v>522</v>
      </c>
      <c r="M2847" t="s">
        <v>204</v>
      </c>
      <c r="N2847" t="s">
        <v>205</v>
      </c>
      <c r="O2847" t="s">
        <v>7</v>
      </c>
      <c r="P2847">
        <v>1</v>
      </c>
      <c r="Q2847">
        <v>0</v>
      </c>
      <c r="R2847">
        <v>1</v>
      </c>
      <c r="S2847" t="s">
        <v>34</v>
      </c>
      <c r="T2847" t="s">
        <v>32</v>
      </c>
      <c r="U2847" t="s">
        <v>33</v>
      </c>
      <c r="V2847" t="s">
        <v>95</v>
      </c>
    </row>
    <row r="2848" spans="1:22" x14ac:dyDescent="0.45">
      <c r="A2848" t="s">
        <v>42</v>
      </c>
      <c r="B2848" t="s">
        <v>43</v>
      </c>
      <c r="C2848">
        <v>2021</v>
      </c>
      <c r="D2848">
        <v>243</v>
      </c>
      <c r="E2848">
        <v>4</v>
      </c>
      <c r="F2848" s="2">
        <v>44301</v>
      </c>
      <c r="G2848" t="s">
        <v>393</v>
      </c>
      <c r="H2848" t="s">
        <v>397</v>
      </c>
      <c r="I2848" t="s">
        <v>390</v>
      </c>
      <c r="J2848" t="s">
        <v>19</v>
      </c>
      <c r="K2848" t="s">
        <v>355</v>
      </c>
      <c r="L2848" t="s">
        <v>516</v>
      </c>
      <c r="M2848" t="s">
        <v>356</v>
      </c>
      <c r="N2848" t="s">
        <v>357</v>
      </c>
      <c r="O2848" t="s">
        <v>7</v>
      </c>
      <c r="P2848">
        <v>0</v>
      </c>
      <c r="Q2848">
        <v>1</v>
      </c>
      <c r="R2848">
        <v>1</v>
      </c>
      <c r="S2848" t="s">
        <v>34</v>
      </c>
      <c r="T2848" t="s">
        <v>358</v>
      </c>
      <c r="U2848" t="s">
        <v>359</v>
      </c>
      <c r="V2848" t="s">
        <v>360</v>
      </c>
    </row>
    <row r="2849" spans="1:22" x14ac:dyDescent="0.45">
      <c r="A2849" t="s">
        <v>42</v>
      </c>
      <c r="B2849" t="s">
        <v>43</v>
      </c>
      <c r="C2849">
        <v>2021</v>
      </c>
      <c r="D2849">
        <v>244</v>
      </c>
      <c r="E2849">
        <v>4</v>
      </c>
      <c r="F2849" s="2">
        <v>44301</v>
      </c>
      <c r="G2849" t="s">
        <v>393</v>
      </c>
      <c r="H2849" t="s">
        <v>397</v>
      </c>
      <c r="I2849" t="s">
        <v>390</v>
      </c>
      <c r="J2849" t="s">
        <v>19</v>
      </c>
      <c r="K2849" t="s">
        <v>355</v>
      </c>
      <c r="L2849" t="s">
        <v>516</v>
      </c>
      <c r="M2849" t="s">
        <v>356</v>
      </c>
      <c r="N2849" t="s">
        <v>357</v>
      </c>
      <c r="O2849" t="s">
        <v>7</v>
      </c>
      <c r="P2849" t="s">
        <v>19</v>
      </c>
      <c r="Q2849" t="s">
        <v>19</v>
      </c>
      <c r="R2849">
        <v>1</v>
      </c>
      <c r="S2849" t="s">
        <v>34</v>
      </c>
      <c r="T2849" t="s">
        <v>358</v>
      </c>
      <c r="U2849" t="s">
        <v>359</v>
      </c>
      <c r="V2849" t="s">
        <v>360</v>
      </c>
    </row>
    <row r="2850" spans="1:22" x14ac:dyDescent="0.45">
      <c r="A2850" t="s">
        <v>42</v>
      </c>
      <c r="B2850" t="s">
        <v>43</v>
      </c>
      <c r="C2850">
        <v>2021</v>
      </c>
      <c r="D2850">
        <v>245</v>
      </c>
      <c r="E2850">
        <v>7</v>
      </c>
      <c r="F2850" s="2">
        <v>44379</v>
      </c>
      <c r="G2850" t="s">
        <v>393</v>
      </c>
      <c r="H2850" t="s">
        <v>397</v>
      </c>
      <c r="I2850" t="s">
        <v>390</v>
      </c>
      <c r="J2850" t="s">
        <v>19</v>
      </c>
      <c r="K2850" t="s">
        <v>310</v>
      </c>
      <c r="L2850" t="s">
        <v>500</v>
      </c>
      <c r="M2850" t="s">
        <v>311</v>
      </c>
      <c r="N2850" t="s">
        <v>312</v>
      </c>
      <c r="O2850" t="s">
        <v>7</v>
      </c>
      <c r="P2850">
        <v>1</v>
      </c>
      <c r="Q2850">
        <v>0</v>
      </c>
      <c r="R2850">
        <v>1</v>
      </c>
      <c r="S2850" t="s">
        <v>34</v>
      </c>
      <c r="T2850" t="s">
        <v>32</v>
      </c>
      <c r="U2850" t="s">
        <v>33</v>
      </c>
      <c r="V2850" t="s">
        <v>134</v>
      </c>
    </row>
    <row r="2851" spans="1:22" x14ac:dyDescent="0.45">
      <c r="A2851" t="s">
        <v>42</v>
      </c>
      <c r="B2851" t="s">
        <v>43</v>
      </c>
      <c r="C2851">
        <v>2022</v>
      </c>
      <c r="D2851">
        <v>246</v>
      </c>
      <c r="E2851">
        <v>1</v>
      </c>
      <c r="F2851" s="2">
        <v>44575</v>
      </c>
      <c r="G2851" t="s">
        <v>393</v>
      </c>
      <c r="H2851" t="s">
        <v>398</v>
      </c>
      <c r="I2851" t="s">
        <v>385</v>
      </c>
      <c r="J2851" t="s">
        <v>36</v>
      </c>
      <c r="P2851">
        <v>0</v>
      </c>
      <c r="Q2851">
        <v>0</v>
      </c>
      <c r="R2851">
        <v>0</v>
      </c>
    </row>
    <row r="2852" spans="1:22" x14ac:dyDescent="0.45">
      <c r="A2852" t="s">
        <v>42</v>
      </c>
      <c r="B2852" t="s">
        <v>43</v>
      </c>
      <c r="C2852">
        <v>2022</v>
      </c>
      <c r="D2852">
        <v>247</v>
      </c>
      <c r="E2852">
        <v>1</v>
      </c>
      <c r="F2852" s="2">
        <v>44575</v>
      </c>
      <c r="G2852" t="s">
        <v>393</v>
      </c>
      <c r="H2852" t="s">
        <v>398</v>
      </c>
      <c r="I2852" t="s">
        <v>385</v>
      </c>
      <c r="J2852" t="s">
        <v>21</v>
      </c>
      <c r="P2852">
        <v>0</v>
      </c>
      <c r="Q2852">
        <v>0</v>
      </c>
      <c r="R2852">
        <v>0</v>
      </c>
    </row>
    <row r="2853" spans="1:22" x14ac:dyDescent="0.45">
      <c r="A2853" t="s">
        <v>42</v>
      </c>
      <c r="B2853" t="s">
        <v>43</v>
      </c>
      <c r="C2853">
        <v>2022</v>
      </c>
      <c r="D2853">
        <v>248</v>
      </c>
      <c r="E2853">
        <v>1</v>
      </c>
      <c r="F2853" s="2">
        <v>44575</v>
      </c>
      <c r="G2853" t="s">
        <v>393</v>
      </c>
      <c r="H2853" t="s">
        <v>398</v>
      </c>
      <c r="I2853" t="s">
        <v>385</v>
      </c>
      <c r="J2853" t="s">
        <v>37</v>
      </c>
      <c r="P2853">
        <v>0</v>
      </c>
      <c r="Q2853">
        <v>0</v>
      </c>
      <c r="R2853">
        <v>0</v>
      </c>
    </row>
    <row r="2854" spans="1:22" x14ac:dyDescent="0.45">
      <c r="A2854" t="s">
        <v>42</v>
      </c>
      <c r="B2854" t="s">
        <v>43</v>
      </c>
      <c r="C2854">
        <v>2022</v>
      </c>
      <c r="D2854">
        <v>249</v>
      </c>
      <c r="E2854">
        <v>1</v>
      </c>
      <c r="F2854" s="2">
        <v>44575</v>
      </c>
      <c r="G2854" t="s">
        <v>393</v>
      </c>
      <c r="H2854" t="s">
        <v>398</v>
      </c>
      <c r="I2854" t="s">
        <v>385</v>
      </c>
      <c r="J2854" t="s">
        <v>22</v>
      </c>
      <c r="P2854">
        <v>0</v>
      </c>
      <c r="Q2854">
        <v>0</v>
      </c>
      <c r="R2854">
        <v>0</v>
      </c>
    </row>
    <row r="2855" spans="1:22" x14ac:dyDescent="0.45">
      <c r="A2855" t="s">
        <v>42</v>
      </c>
      <c r="B2855" t="s">
        <v>43</v>
      </c>
      <c r="C2855">
        <v>2019</v>
      </c>
      <c r="D2855">
        <v>250</v>
      </c>
      <c r="E2855">
        <v>4</v>
      </c>
      <c r="F2855" s="2">
        <v>43581</v>
      </c>
      <c r="G2855" t="s">
        <v>393</v>
      </c>
      <c r="H2855" t="s">
        <v>397</v>
      </c>
      <c r="I2855" t="s">
        <v>390</v>
      </c>
      <c r="J2855" t="s">
        <v>19</v>
      </c>
      <c r="K2855" t="s">
        <v>84</v>
      </c>
      <c r="L2855" t="s">
        <v>501</v>
      </c>
      <c r="M2855" t="s">
        <v>85</v>
      </c>
      <c r="N2855" t="s">
        <v>86</v>
      </c>
      <c r="O2855" t="s">
        <v>7</v>
      </c>
      <c r="P2855">
        <v>3</v>
      </c>
      <c r="Q2855">
        <v>1</v>
      </c>
      <c r="R2855">
        <v>4</v>
      </c>
      <c r="S2855" t="s">
        <v>34</v>
      </c>
      <c r="T2855" t="s">
        <v>32</v>
      </c>
      <c r="U2855" t="s">
        <v>33</v>
      </c>
      <c r="V2855" t="s">
        <v>35</v>
      </c>
    </row>
    <row r="2856" spans="1:22" x14ac:dyDescent="0.45">
      <c r="A2856" t="s">
        <v>42</v>
      </c>
      <c r="B2856" t="s">
        <v>43</v>
      </c>
      <c r="C2856">
        <v>2021</v>
      </c>
      <c r="D2856">
        <v>251</v>
      </c>
      <c r="E2856">
        <v>4</v>
      </c>
      <c r="F2856" s="2">
        <v>44301</v>
      </c>
      <c r="G2856" t="s">
        <v>393</v>
      </c>
      <c r="H2856" t="s">
        <v>397</v>
      </c>
      <c r="I2856" t="s">
        <v>390</v>
      </c>
      <c r="J2856" t="s">
        <v>19</v>
      </c>
      <c r="K2856" t="s">
        <v>84</v>
      </c>
      <c r="L2856" t="s">
        <v>501</v>
      </c>
      <c r="M2856" t="s">
        <v>85</v>
      </c>
      <c r="N2856" t="s">
        <v>86</v>
      </c>
      <c r="O2856" t="s">
        <v>7</v>
      </c>
      <c r="P2856">
        <v>3</v>
      </c>
      <c r="Q2856">
        <v>1</v>
      </c>
      <c r="R2856">
        <v>4</v>
      </c>
      <c r="S2856" t="s">
        <v>34</v>
      </c>
      <c r="T2856" t="s">
        <v>32</v>
      </c>
      <c r="U2856" t="s">
        <v>33</v>
      </c>
      <c r="V2856" t="s">
        <v>35</v>
      </c>
    </row>
    <row r="2857" spans="1:22" x14ac:dyDescent="0.45">
      <c r="A2857" t="s">
        <v>42</v>
      </c>
      <c r="B2857" t="s">
        <v>43</v>
      </c>
      <c r="C2857">
        <v>2022</v>
      </c>
      <c r="D2857">
        <v>252</v>
      </c>
      <c r="E2857">
        <v>4</v>
      </c>
      <c r="F2857" s="2">
        <v>44677</v>
      </c>
      <c r="G2857" t="s">
        <v>393</v>
      </c>
      <c r="H2857" t="s">
        <v>397</v>
      </c>
      <c r="I2857" t="s">
        <v>390</v>
      </c>
      <c r="J2857" t="s">
        <v>19</v>
      </c>
      <c r="K2857" t="s">
        <v>84</v>
      </c>
      <c r="L2857" t="s">
        <v>501</v>
      </c>
      <c r="M2857" t="s">
        <v>85</v>
      </c>
      <c r="N2857" t="s">
        <v>86</v>
      </c>
      <c r="O2857" t="s">
        <v>7</v>
      </c>
      <c r="P2857">
        <v>4</v>
      </c>
      <c r="Q2857">
        <v>0</v>
      </c>
      <c r="R2857">
        <v>4</v>
      </c>
      <c r="S2857" t="s">
        <v>34</v>
      </c>
      <c r="T2857" t="s">
        <v>32</v>
      </c>
      <c r="U2857" t="s">
        <v>33</v>
      </c>
      <c r="V2857" t="s">
        <v>35</v>
      </c>
    </row>
    <row r="2858" spans="1:22" x14ac:dyDescent="0.45">
      <c r="A2858" t="s">
        <v>42</v>
      </c>
      <c r="B2858" t="s">
        <v>43</v>
      </c>
      <c r="C2858">
        <v>2021</v>
      </c>
      <c r="D2858">
        <v>253</v>
      </c>
      <c r="E2858">
        <v>4</v>
      </c>
      <c r="F2858" s="2">
        <v>44301</v>
      </c>
      <c r="G2858" t="s">
        <v>393</v>
      </c>
      <c r="H2858" t="s">
        <v>397</v>
      </c>
      <c r="I2858" t="s">
        <v>390</v>
      </c>
      <c r="J2858" t="s">
        <v>19</v>
      </c>
      <c r="K2858" t="s">
        <v>265</v>
      </c>
      <c r="L2858" t="s">
        <v>505</v>
      </c>
      <c r="M2858" t="s">
        <v>266</v>
      </c>
      <c r="N2858" t="s">
        <v>267</v>
      </c>
      <c r="O2858" t="s">
        <v>7</v>
      </c>
      <c r="P2858">
        <v>1</v>
      </c>
      <c r="Q2858">
        <v>0</v>
      </c>
      <c r="R2858">
        <v>1</v>
      </c>
      <c r="S2858" t="s">
        <v>62</v>
      </c>
      <c r="T2858" t="s">
        <v>200</v>
      </c>
      <c r="U2858" t="s">
        <v>201</v>
      </c>
      <c r="V2858" t="s">
        <v>202</v>
      </c>
    </row>
    <row r="2859" spans="1:22" x14ac:dyDescent="0.45">
      <c r="A2859" t="s">
        <v>42</v>
      </c>
      <c r="B2859" t="s">
        <v>43</v>
      </c>
      <c r="C2859">
        <v>2021</v>
      </c>
      <c r="D2859">
        <v>254</v>
      </c>
      <c r="E2859">
        <v>5</v>
      </c>
      <c r="F2859" s="2">
        <v>44328</v>
      </c>
      <c r="G2859" t="s">
        <v>393</v>
      </c>
      <c r="H2859" t="s">
        <v>397</v>
      </c>
      <c r="I2859" t="s">
        <v>390</v>
      </c>
      <c r="J2859" t="s">
        <v>19</v>
      </c>
      <c r="K2859" t="s">
        <v>265</v>
      </c>
      <c r="L2859" t="s">
        <v>505</v>
      </c>
      <c r="M2859" t="s">
        <v>266</v>
      </c>
      <c r="N2859" t="s">
        <v>267</v>
      </c>
      <c r="O2859" t="s">
        <v>7</v>
      </c>
      <c r="P2859">
        <v>1</v>
      </c>
      <c r="Q2859">
        <v>0</v>
      </c>
      <c r="R2859">
        <v>1</v>
      </c>
      <c r="S2859" t="s">
        <v>62</v>
      </c>
      <c r="T2859" t="s">
        <v>200</v>
      </c>
      <c r="U2859" t="s">
        <v>201</v>
      </c>
      <c r="V2859" t="s">
        <v>202</v>
      </c>
    </row>
    <row r="2860" spans="1:22" x14ac:dyDescent="0.45">
      <c r="A2860" t="s">
        <v>42</v>
      </c>
      <c r="B2860" t="s">
        <v>43</v>
      </c>
      <c r="C2860">
        <v>2022</v>
      </c>
      <c r="D2860">
        <v>255</v>
      </c>
      <c r="E2860">
        <v>3</v>
      </c>
      <c r="F2860" s="2">
        <v>44621</v>
      </c>
      <c r="G2860" t="s">
        <v>393</v>
      </c>
      <c r="H2860" t="s">
        <v>397</v>
      </c>
      <c r="I2860" t="s">
        <v>390</v>
      </c>
      <c r="J2860" t="s">
        <v>19</v>
      </c>
      <c r="K2860" t="s">
        <v>265</v>
      </c>
      <c r="L2860" t="s">
        <v>505</v>
      </c>
      <c r="M2860" t="s">
        <v>266</v>
      </c>
      <c r="N2860" t="s">
        <v>267</v>
      </c>
      <c r="O2860" t="s">
        <v>7</v>
      </c>
      <c r="P2860">
        <v>2</v>
      </c>
      <c r="Q2860">
        <v>1</v>
      </c>
      <c r="R2860">
        <v>3</v>
      </c>
      <c r="S2860" t="s">
        <v>62</v>
      </c>
      <c r="T2860" t="s">
        <v>200</v>
      </c>
      <c r="U2860" t="s">
        <v>201</v>
      </c>
      <c r="V2860" t="s">
        <v>202</v>
      </c>
    </row>
    <row r="2861" spans="1:22" x14ac:dyDescent="0.45">
      <c r="A2861" t="s">
        <v>42</v>
      </c>
      <c r="B2861" t="s">
        <v>43</v>
      </c>
      <c r="C2861">
        <v>2022</v>
      </c>
      <c r="D2861">
        <v>256</v>
      </c>
      <c r="E2861">
        <v>3</v>
      </c>
      <c r="F2861" s="2">
        <v>44621</v>
      </c>
      <c r="G2861" t="s">
        <v>393</v>
      </c>
      <c r="H2861" t="s">
        <v>399</v>
      </c>
      <c r="I2861" t="s">
        <v>382</v>
      </c>
      <c r="J2861" t="s">
        <v>19</v>
      </c>
      <c r="K2861" t="s">
        <v>265</v>
      </c>
      <c r="L2861" t="s">
        <v>505</v>
      </c>
      <c r="M2861" t="s">
        <v>266</v>
      </c>
      <c r="N2861" t="s">
        <v>267</v>
      </c>
      <c r="O2861" t="s">
        <v>7</v>
      </c>
      <c r="P2861">
        <v>1</v>
      </c>
      <c r="Q2861">
        <v>0</v>
      </c>
      <c r="R2861">
        <v>1</v>
      </c>
      <c r="S2861" t="s">
        <v>62</v>
      </c>
      <c r="T2861" t="s">
        <v>200</v>
      </c>
      <c r="U2861" t="s">
        <v>201</v>
      </c>
      <c r="V2861" t="s">
        <v>202</v>
      </c>
    </row>
    <row r="2862" spans="1:22" x14ac:dyDescent="0.45">
      <c r="A2862" t="s">
        <v>42</v>
      </c>
      <c r="B2862" t="s">
        <v>43</v>
      </c>
      <c r="C2862">
        <v>2022</v>
      </c>
      <c r="D2862">
        <v>257</v>
      </c>
      <c r="E2862">
        <v>4</v>
      </c>
      <c r="F2862" s="2">
        <v>44677</v>
      </c>
      <c r="G2862" t="s">
        <v>393</v>
      </c>
      <c r="H2862" t="s">
        <v>397</v>
      </c>
      <c r="I2862" t="s">
        <v>390</v>
      </c>
      <c r="J2862" t="s">
        <v>19</v>
      </c>
      <c r="K2862" t="s">
        <v>265</v>
      </c>
      <c r="L2862" t="s">
        <v>505</v>
      </c>
      <c r="M2862" t="s">
        <v>266</v>
      </c>
      <c r="N2862" t="s">
        <v>267</v>
      </c>
      <c r="O2862" t="s">
        <v>7</v>
      </c>
      <c r="P2862">
        <v>2</v>
      </c>
      <c r="Q2862">
        <v>4</v>
      </c>
      <c r="R2862">
        <v>6</v>
      </c>
      <c r="S2862" t="s">
        <v>62</v>
      </c>
      <c r="T2862" t="s">
        <v>200</v>
      </c>
      <c r="U2862" t="s">
        <v>201</v>
      </c>
      <c r="V2862" t="s">
        <v>202</v>
      </c>
    </row>
    <row r="2863" spans="1:22" x14ac:dyDescent="0.45">
      <c r="A2863" t="s">
        <v>42</v>
      </c>
      <c r="B2863" t="s">
        <v>43</v>
      </c>
      <c r="C2863">
        <v>2022</v>
      </c>
      <c r="D2863">
        <v>258</v>
      </c>
      <c r="E2863">
        <v>4</v>
      </c>
      <c r="F2863" s="2">
        <v>44677</v>
      </c>
      <c r="G2863" t="s">
        <v>393</v>
      </c>
      <c r="H2863" t="s">
        <v>397</v>
      </c>
      <c r="I2863" t="s">
        <v>390</v>
      </c>
      <c r="J2863" t="s">
        <v>19</v>
      </c>
      <c r="K2863" t="s">
        <v>361</v>
      </c>
      <c r="L2863" t="s">
        <v>509</v>
      </c>
      <c r="M2863" t="s">
        <v>362</v>
      </c>
      <c r="N2863" t="s">
        <v>363</v>
      </c>
      <c r="O2863" t="s">
        <v>7</v>
      </c>
      <c r="P2863" t="s">
        <v>19</v>
      </c>
      <c r="Q2863" t="s">
        <v>19</v>
      </c>
      <c r="R2863">
        <v>1</v>
      </c>
      <c r="S2863" t="s">
        <v>34</v>
      </c>
      <c r="T2863" t="s">
        <v>358</v>
      </c>
      <c r="U2863" t="s">
        <v>359</v>
      </c>
      <c r="V2863" t="s">
        <v>360</v>
      </c>
    </row>
    <row r="2864" spans="1:22" x14ac:dyDescent="0.45">
      <c r="A2864" t="s">
        <v>42</v>
      </c>
      <c r="B2864" t="s">
        <v>43</v>
      </c>
      <c r="C2864">
        <v>2020</v>
      </c>
      <c r="D2864">
        <v>259</v>
      </c>
      <c r="E2864">
        <v>1</v>
      </c>
      <c r="F2864" s="2">
        <v>43860</v>
      </c>
      <c r="G2864" t="s">
        <v>393</v>
      </c>
      <c r="H2864" t="s">
        <v>397</v>
      </c>
      <c r="I2864" t="s">
        <v>390</v>
      </c>
      <c r="J2864" t="s">
        <v>19</v>
      </c>
      <c r="K2864" t="s">
        <v>233</v>
      </c>
      <c r="L2864" t="s">
        <v>498</v>
      </c>
      <c r="M2864" t="s">
        <v>106</v>
      </c>
      <c r="N2864" t="s">
        <v>234</v>
      </c>
      <c r="O2864" t="s">
        <v>7</v>
      </c>
      <c r="P2864">
        <v>0</v>
      </c>
      <c r="Q2864">
        <v>1</v>
      </c>
      <c r="R2864">
        <v>1</v>
      </c>
      <c r="S2864" t="s">
        <v>34</v>
      </c>
      <c r="T2864" t="s">
        <v>32</v>
      </c>
      <c r="U2864" t="s">
        <v>33</v>
      </c>
      <c r="V2864" t="s">
        <v>109</v>
      </c>
    </row>
    <row r="2865" spans="1:22" x14ac:dyDescent="0.45">
      <c r="A2865" t="s">
        <v>42</v>
      </c>
      <c r="B2865" t="s">
        <v>43</v>
      </c>
      <c r="C2865">
        <v>2022</v>
      </c>
      <c r="D2865">
        <v>260</v>
      </c>
      <c r="E2865">
        <v>2</v>
      </c>
      <c r="F2865" s="2">
        <v>44599</v>
      </c>
      <c r="G2865" t="s">
        <v>393</v>
      </c>
      <c r="H2865" t="s">
        <v>397</v>
      </c>
      <c r="I2865" t="s">
        <v>390</v>
      </c>
      <c r="J2865" t="s">
        <v>19</v>
      </c>
      <c r="K2865" t="s">
        <v>54</v>
      </c>
      <c r="M2865" t="s">
        <v>54</v>
      </c>
      <c r="O2865" t="s">
        <v>370</v>
      </c>
      <c r="P2865" t="s">
        <v>19</v>
      </c>
      <c r="Q2865" t="s">
        <v>19</v>
      </c>
      <c r="R2865">
        <v>2</v>
      </c>
    </row>
    <row r="2866" spans="1:22" x14ac:dyDescent="0.45">
      <c r="A2866" t="s">
        <v>42</v>
      </c>
      <c r="B2866" t="s">
        <v>43</v>
      </c>
      <c r="C2866">
        <v>2022</v>
      </c>
      <c r="D2866">
        <v>261</v>
      </c>
      <c r="E2866">
        <v>2</v>
      </c>
      <c r="F2866" s="2">
        <v>44599</v>
      </c>
      <c r="G2866" t="s">
        <v>393</v>
      </c>
      <c r="H2866" t="s">
        <v>398</v>
      </c>
      <c r="I2866" t="s">
        <v>385</v>
      </c>
      <c r="J2866" t="s">
        <v>36</v>
      </c>
      <c r="P2866">
        <v>0</v>
      </c>
      <c r="Q2866">
        <v>0</v>
      </c>
      <c r="R2866">
        <v>0</v>
      </c>
    </row>
    <row r="2867" spans="1:22" x14ac:dyDescent="0.45">
      <c r="A2867" t="s">
        <v>42</v>
      </c>
      <c r="B2867" t="s">
        <v>43</v>
      </c>
      <c r="C2867">
        <v>2022</v>
      </c>
      <c r="D2867">
        <v>262</v>
      </c>
      <c r="E2867">
        <v>2</v>
      </c>
      <c r="F2867" s="2">
        <v>44599</v>
      </c>
      <c r="G2867" t="s">
        <v>393</v>
      </c>
      <c r="H2867" t="s">
        <v>398</v>
      </c>
      <c r="I2867" t="s">
        <v>385</v>
      </c>
      <c r="J2867" t="s">
        <v>21</v>
      </c>
      <c r="P2867">
        <v>0</v>
      </c>
      <c r="Q2867">
        <v>0</v>
      </c>
      <c r="R2867">
        <v>0</v>
      </c>
    </row>
    <row r="2868" spans="1:22" x14ac:dyDescent="0.45">
      <c r="A2868" t="s">
        <v>42</v>
      </c>
      <c r="B2868" t="s">
        <v>43</v>
      </c>
      <c r="C2868">
        <v>2022</v>
      </c>
      <c r="D2868">
        <v>263</v>
      </c>
      <c r="E2868">
        <v>2</v>
      </c>
      <c r="F2868" s="2">
        <v>44599</v>
      </c>
      <c r="G2868" t="s">
        <v>393</v>
      </c>
      <c r="H2868" t="s">
        <v>398</v>
      </c>
      <c r="I2868" t="s">
        <v>385</v>
      </c>
      <c r="J2868" t="s">
        <v>37</v>
      </c>
      <c r="P2868">
        <v>0</v>
      </c>
      <c r="Q2868">
        <v>0</v>
      </c>
      <c r="R2868">
        <v>0</v>
      </c>
    </row>
    <row r="2869" spans="1:22" x14ac:dyDescent="0.45">
      <c r="A2869" t="s">
        <v>42</v>
      </c>
      <c r="B2869" t="s">
        <v>43</v>
      </c>
      <c r="C2869">
        <v>2022</v>
      </c>
      <c r="D2869">
        <v>264</v>
      </c>
      <c r="E2869">
        <v>2</v>
      </c>
      <c r="F2869" s="2">
        <v>44599</v>
      </c>
      <c r="G2869" t="s">
        <v>393</v>
      </c>
      <c r="H2869" t="s">
        <v>398</v>
      </c>
      <c r="I2869" t="s">
        <v>385</v>
      </c>
      <c r="J2869" t="s">
        <v>22</v>
      </c>
      <c r="P2869">
        <v>0</v>
      </c>
      <c r="Q2869">
        <v>0</v>
      </c>
      <c r="R2869">
        <v>0</v>
      </c>
    </row>
    <row r="2870" spans="1:22" x14ac:dyDescent="0.45">
      <c r="A2870" t="s">
        <v>42</v>
      </c>
      <c r="B2870" t="s">
        <v>43</v>
      </c>
      <c r="C2870">
        <v>2019</v>
      </c>
      <c r="D2870">
        <v>265</v>
      </c>
      <c r="E2870">
        <v>12</v>
      </c>
      <c r="F2870" s="2">
        <v>43811</v>
      </c>
      <c r="G2870" t="s">
        <v>393</v>
      </c>
      <c r="H2870" t="s">
        <v>397</v>
      </c>
      <c r="I2870" t="s">
        <v>390</v>
      </c>
      <c r="J2870" t="s">
        <v>19</v>
      </c>
      <c r="K2870" t="s">
        <v>147</v>
      </c>
      <c r="L2870" t="s">
        <v>528</v>
      </c>
      <c r="M2870" t="s">
        <v>148</v>
      </c>
      <c r="N2870" t="s">
        <v>149</v>
      </c>
      <c r="O2870" t="s">
        <v>7</v>
      </c>
      <c r="P2870">
        <v>0</v>
      </c>
      <c r="Q2870">
        <v>4</v>
      </c>
      <c r="R2870">
        <v>4</v>
      </c>
      <c r="S2870" t="s">
        <v>34</v>
      </c>
      <c r="T2870" t="s">
        <v>32</v>
      </c>
      <c r="U2870" t="s">
        <v>33</v>
      </c>
      <c r="V2870" t="s">
        <v>53</v>
      </c>
    </row>
    <row r="2871" spans="1:22" x14ac:dyDescent="0.45">
      <c r="A2871" t="s">
        <v>42</v>
      </c>
      <c r="B2871" t="s">
        <v>43</v>
      </c>
      <c r="C2871">
        <v>2021</v>
      </c>
      <c r="D2871">
        <v>266</v>
      </c>
      <c r="E2871">
        <v>5</v>
      </c>
      <c r="F2871" s="2">
        <v>44328</v>
      </c>
      <c r="G2871" t="s">
        <v>393</v>
      </c>
      <c r="H2871" t="s">
        <v>397</v>
      </c>
      <c r="I2871" t="s">
        <v>390</v>
      </c>
      <c r="J2871" t="s">
        <v>19</v>
      </c>
      <c r="K2871" t="s">
        <v>147</v>
      </c>
      <c r="L2871" t="s">
        <v>528</v>
      </c>
      <c r="M2871" t="s">
        <v>148</v>
      </c>
      <c r="N2871" t="s">
        <v>149</v>
      </c>
      <c r="O2871" t="s">
        <v>7</v>
      </c>
      <c r="P2871">
        <v>0</v>
      </c>
      <c r="Q2871">
        <v>2</v>
      </c>
      <c r="R2871">
        <v>2</v>
      </c>
      <c r="S2871" t="s">
        <v>34</v>
      </c>
      <c r="T2871" t="s">
        <v>32</v>
      </c>
      <c r="U2871" t="s">
        <v>33</v>
      </c>
      <c r="V2871" t="s">
        <v>53</v>
      </c>
    </row>
    <row r="2872" spans="1:22" x14ac:dyDescent="0.45">
      <c r="A2872" t="s">
        <v>42</v>
      </c>
      <c r="B2872" t="s">
        <v>43</v>
      </c>
      <c r="C2872">
        <v>2022</v>
      </c>
      <c r="D2872">
        <v>267</v>
      </c>
      <c r="E2872">
        <v>3</v>
      </c>
      <c r="F2872" s="2">
        <v>44621</v>
      </c>
      <c r="G2872" t="s">
        <v>393</v>
      </c>
      <c r="H2872" t="s">
        <v>397</v>
      </c>
      <c r="I2872" t="s">
        <v>390</v>
      </c>
      <c r="J2872" t="s">
        <v>19</v>
      </c>
      <c r="K2872" t="s">
        <v>54</v>
      </c>
      <c r="M2872" t="s">
        <v>54</v>
      </c>
      <c r="O2872" t="s">
        <v>370</v>
      </c>
      <c r="P2872" t="s">
        <v>19</v>
      </c>
      <c r="Q2872" t="s">
        <v>19</v>
      </c>
      <c r="R2872">
        <v>1</v>
      </c>
    </row>
    <row r="2873" spans="1:22" x14ac:dyDescent="0.45">
      <c r="A2873" t="s">
        <v>42</v>
      </c>
      <c r="B2873" t="s">
        <v>43</v>
      </c>
      <c r="C2873">
        <v>2022</v>
      </c>
      <c r="D2873">
        <v>268</v>
      </c>
      <c r="E2873">
        <v>3</v>
      </c>
      <c r="F2873" s="2">
        <v>44621</v>
      </c>
      <c r="G2873" t="s">
        <v>393</v>
      </c>
      <c r="H2873" t="s">
        <v>398</v>
      </c>
      <c r="I2873" t="s">
        <v>385</v>
      </c>
      <c r="J2873" t="s">
        <v>36</v>
      </c>
      <c r="P2873">
        <v>0</v>
      </c>
      <c r="Q2873">
        <v>0</v>
      </c>
      <c r="R2873">
        <v>0</v>
      </c>
    </row>
    <row r="2874" spans="1:22" x14ac:dyDescent="0.45">
      <c r="A2874" t="s">
        <v>42</v>
      </c>
      <c r="B2874" t="s">
        <v>43</v>
      </c>
      <c r="C2874">
        <v>2022</v>
      </c>
      <c r="D2874">
        <v>269</v>
      </c>
      <c r="E2874">
        <v>3</v>
      </c>
      <c r="F2874" s="2">
        <v>44621</v>
      </c>
      <c r="G2874" t="s">
        <v>393</v>
      </c>
      <c r="H2874" t="s">
        <v>398</v>
      </c>
      <c r="I2874" t="s">
        <v>385</v>
      </c>
      <c r="J2874" t="s">
        <v>21</v>
      </c>
      <c r="P2874">
        <v>0</v>
      </c>
      <c r="Q2874">
        <v>0</v>
      </c>
      <c r="R2874">
        <v>0</v>
      </c>
    </row>
    <row r="2875" spans="1:22" x14ac:dyDescent="0.45">
      <c r="A2875" t="s">
        <v>42</v>
      </c>
      <c r="B2875" t="s">
        <v>43</v>
      </c>
      <c r="C2875">
        <v>2022</v>
      </c>
      <c r="D2875">
        <v>270</v>
      </c>
      <c r="E2875">
        <v>3</v>
      </c>
      <c r="F2875" s="2">
        <v>44621</v>
      </c>
      <c r="G2875" t="s">
        <v>393</v>
      </c>
      <c r="H2875" t="s">
        <v>398</v>
      </c>
      <c r="I2875" t="s">
        <v>385</v>
      </c>
      <c r="J2875" t="s">
        <v>37</v>
      </c>
      <c r="P2875">
        <v>0</v>
      </c>
      <c r="Q2875">
        <v>0</v>
      </c>
      <c r="R2875">
        <v>0</v>
      </c>
    </row>
    <row r="2876" spans="1:22" x14ac:dyDescent="0.45">
      <c r="A2876" t="s">
        <v>42</v>
      </c>
      <c r="B2876" t="s">
        <v>43</v>
      </c>
      <c r="C2876">
        <v>2022</v>
      </c>
      <c r="D2876">
        <v>271</v>
      </c>
      <c r="E2876">
        <v>3</v>
      </c>
      <c r="F2876" s="2">
        <v>44621</v>
      </c>
      <c r="G2876" t="s">
        <v>393</v>
      </c>
      <c r="H2876" t="s">
        <v>398</v>
      </c>
      <c r="I2876" t="s">
        <v>385</v>
      </c>
      <c r="J2876" t="s">
        <v>22</v>
      </c>
      <c r="P2876">
        <v>0</v>
      </c>
      <c r="Q2876">
        <v>0</v>
      </c>
      <c r="R2876">
        <v>0</v>
      </c>
    </row>
    <row r="2877" spans="1:22" x14ac:dyDescent="0.45">
      <c r="A2877" t="s">
        <v>42</v>
      </c>
      <c r="B2877" t="s">
        <v>43</v>
      </c>
      <c r="C2877">
        <v>2022</v>
      </c>
      <c r="D2877">
        <v>272</v>
      </c>
      <c r="E2877">
        <v>5</v>
      </c>
      <c r="F2877" s="2">
        <v>44708</v>
      </c>
      <c r="G2877" t="s">
        <v>393</v>
      </c>
      <c r="H2877" t="s">
        <v>397</v>
      </c>
      <c r="I2877" t="s">
        <v>390</v>
      </c>
      <c r="J2877" t="s">
        <v>19</v>
      </c>
      <c r="K2877" t="s">
        <v>147</v>
      </c>
      <c r="L2877" t="s">
        <v>528</v>
      </c>
      <c r="M2877" t="s">
        <v>148</v>
      </c>
      <c r="N2877" t="s">
        <v>149</v>
      </c>
      <c r="O2877" t="s">
        <v>7</v>
      </c>
      <c r="P2877">
        <v>0</v>
      </c>
      <c r="Q2877">
        <v>1</v>
      </c>
      <c r="R2877">
        <v>1</v>
      </c>
      <c r="S2877" t="s">
        <v>34</v>
      </c>
      <c r="T2877" t="s">
        <v>32</v>
      </c>
      <c r="U2877" t="s">
        <v>33</v>
      </c>
      <c r="V2877" t="s">
        <v>53</v>
      </c>
    </row>
    <row r="2878" spans="1:22" x14ac:dyDescent="0.45">
      <c r="A2878" t="s">
        <v>42</v>
      </c>
      <c r="B2878" t="s">
        <v>43</v>
      </c>
      <c r="C2878">
        <v>2021</v>
      </c>
      <c r="D2878">
        <v>273</v>
      </c>
      <c r="E2878">
        <v>7</v>
      </c>
      <c r="F2878" s="2">
        <v>44392</v>
      </c>
      <c r="G2878" t="s">
        <v>393</v>
      </c>
      <c r="H2878" t="s">
        <v>397</v>
      </c>
      <c r="I2878" t="s">
        <v>390</v>
      </c>
      <c r="J2878" t="s">
        <v>19</v>
      </c>
      <c r="K2878" t="s">
        <v>278</v>
      </c>
      <c r="L2878" t="s">
        <v>530</v>
      </c>
      <c r="M2878" t="s">
        <v>148</v>
      </c>
      <c r="N2878" t="s">
        <v>279</v>
      </c>
      <c r="O2878" t="s">
        <v>7</v>
      </c>
      <c r="P2878">
        <v>3</v>
      </c>
      <c r="Q2878">
        <v>2</v>
      </c>
      <c r="R2878">
        <v>5</v>
      </c>
      <c r="S2878" t="s">
        <v>34</v>
      </c>
      <c r="T2878" t="s">
        <v>32</v>
      </c>
      <c r="U2878" t="s">
        <v>33</v>
      </c>
      <c r="V2878" t="s">
        <v>53</v>
      </c>
    </row>
    <row r="2879" spans="1:22" x14ac:dyDescent="0.45">
      <c r="A2879" t="s">
        <v>42</v>
      </c>
      <c r="B2879" t="s">
        <v>43</v>
      </c>
      <c r="C2879">
        <v>2021</v>
      </c>
      <c r="D2879">
        <v>274</v>
      </c>
      <c r="E2879">
        <v>11</v>
      </c>
      <c r="F2879" s="2">
        <v>44512</v>
      </c>
      <c r="G2879" t="s">
        <v>393</v>
      </c>
      <c r="H2879" t="s">
        <v>397</v>
      </c>
      <c r="I2879" t="s">
        <v>390</v>
      </c>
      <c r="J2879" t="s">
        <v>19</v>
      </c>
      <c r="K2879" t="s">
        <v>280</v>
      </c>
      <c r="L2879" t="s">
        <v>531</v>
      </c>
      <c r="M2879" t="s">
        <v>148</v>
      </c>
      <c r="N2879" t="s">
        <v>281</v>
      </c>
      <c r="O2879" t="s">
        <v>7</v>
      </c>
      <c r="P2879">
        <v>2</v>
      </c>
      <c r="Q2879">
        <v>2</v>
      </c>
      <c r="R2879">
        <v>4</v>
      </c>
      <c r="S2879" t="s">
        <v>34</v>
      </c>
      <c r="T2879" t="s">
        <v>32</v>
      </c>
      <c r="U2879" t="s">
        <v>33</v>
      </c>
      <c r="V2879" t="s">
        <v>53</v>
      </c>
    </row>
    <row r="2880" spans="1:22" x14ac:dyDescent="0.45">
      <c r="A2880" t="s">
        <v>42</v>
      </c>
      <c r="B2880" t="s">
        <v>43</v>
      </c>
      <c r="C2880">
        <v>2021</v>
      </c>
      <c r="D2880">
        <v>275</v>
      </c>
      <c r="E2880">
        <v>4</v>
      </c>
      <c r="F2880" s="2">
        <v>44301</v>
      </c>
      <c r="G2880" t="s">
        <v>393</v>
      </c>
      <c r="H2880" t="s">
        <v>397</v>
      </c>
      <c r="I2880" t="s">
        <v>390</v>
      </c>
      <c r="J2880" t="s">
        <v>19</v>
      </c>
      <c r="K2880" t="s">
        <v>223</v>
      </c>
      <c r="L2880" t="s">
        <v>532</v>
      </c>
      <c r="M2880" t="s">
        <v>148</v>
      </c>
      <c r="N2880" t="s">
        <v>224</v>
      </c>
      <c r="O2880" t="s">
        <v>7</v>
      </c>
      <c r="P2880">
        <v>10</v>
      </c>
      <c r="Q2880">
        <v>8</v>
      </c>
      <c r="R2880">
        <v>18</v>
      </c>
      <c r="S2880" t="s">
        <v>34</v>
      </c>
      <c r="T2880" t="s">
        <v>32</v>
      </c>
      <c r="U2880" t="s">
        <v>33</v>
      </c>
      <c r="V2880" t="s">
        <v>53</v>
      </c>
    </row>
    <row r="2881" spans="1:22" x14ac:dyDescent="0.45">
      <c r="A2881" t="s">
        <v>42</v>
      </c>
      <c r="B2881" t="s">
        <v>43</v>
      </c>
      <c r="C2881">
        <v>2021</v>
      </c>
      <c r="D2881">
        <v>276</v>
      </c>
      <c r="E2881">
        <v>6</v>
      </c>
      <c r="F2881" s="2">
        <v>44358</v>
      </c>
      <c r="G2881" t="s">
        <v>393</v>
      </c>
      <c r="H2881" t="s">
        <v>397</v>
      </c>
      <c r="I2881" t="s">
        <v>390</v>
      </c>
      <c r="J2881" t="s">
        <v>19</v>
      </c>
      <c r="K2881" t="s">
        <v>223</v>
      </c>
      <c r="L2881" t="s">
        <v>532</v>
      </c>
      <c r="M2881" t="s">
        <v>148</v>
      </c>
      <c r="N2881" t="s">
        <v>224</v>
      </c>
      <c r="O2881" t="s">
        <v>7</v>
      </c>
      <c r="P2881">
        <v>8</v>
      </c>
      <c r="Q2881">
        <v>0</v>
      </c>
      <c r="R2881">
        <v>8</v>
      </c>
      <c r="S2881" t="s">
        <v>34</v>
      </c>
      <c r="T2881" t="s">
        <v>32</v>
      </c>
      <c r="U2881" t="s">
        <v>33</v>
      </c>
      <c r="V2881" t="s">
        <v>53</v>
      </c>
    </row>
    <row r="2882" spans="1:22" x14ac:dyDescent="0.45">
      <c r="A2882" t="s">
        <v>42</v>
      </c>
      <c r="B2882" t="s">
        <v>43</v>
      </c>
      <c r="C2882">
        <v>2021</v>
      </c>
      <c r="D2882">
        <v>277</v>
      </c>
      <c r="E2882">
        <v>7</v>
      </c>
      <c r="F2882" s="2">
        <v>44379</v>
      </c>
      <c r="G2882" t="s">
        <v>393</v>
      </c>
      <c r="H2882" t="s">
        <v>397</v>
      </c>
      <c r="I2882" t="s">
        <v>390</v>
      </c>
      <c r="J2882" t="s">
        <v>19</v>
      </c>
      <c r="K2882" t="s">
        <v>223</v>
      </c>
      <c r="L2882" t="s">
        <v>532</v>
      </c>
      <c r="M2882" t="s">
        <v>148</v>
      </c>
      <c r="N2882" t="s">
        <v>224</v>
      </c>
      <c r="O2882" t="s">
        <v>7</v>
      </c>
      <c r="P2882">
        <v>14</v>
      </c>
      <c r="Q2882">
        <v>8</v>
      </c>
      <c r="R2882">
        <v>22</v>
      </c>
      <c r="S2882" t="s">
        <v>34</v>
      </c>
      <c r="T2882" t="s">
        <v>32</v>
      </c>
      <c r="U2882" t="s">
        <v>33</v>
      </c>
      <c r="V2882" t="s">
        <v>53</v>
      </c>
    </row>
    <row r="2883" spans="1:22" x14ac:dyDescent="0.45">
      <c r="A2883" t="s">
        <v>42</v>
      </c>
      <c r="B2883" t="s">
        <v>43</v>
      </c>
      <c r="C2883">
        <v>2021</v>
      </c>
      <c r="D2883">
        <v>278</v>
      </c>
      <c r="E2883">
        <v>8</v>
      </c>
      <c r="F2883" s="2">
        <v>44414</v>
      </c>
      <c r="G2883" t="s">
        <v>393</v>
      </c>
      <c r="H2883" t="s">
        <v>397</v>
      </c>
      <c r="I2883" t="s">
        <v>390</v>
      </c>
      <c r="J2883" t="s">
        <v>19</v>
      </c>
      <c r="K2883" t="s">
        <v>223</v>
      </c>
      <c r="L2883" t="s">
        <v>532</v>
      </c>
      <c r="M2883" t="s">
        <v>148</v>
      </c>
      <c r="N2883" t="s">
        <v>224</v>
      </c>
      <c r="O2883" t="s">
        <v>7</v>
      </c>
      <c r="P2883">
        <v>1</v>
      </c>
      <c r="Q2883">
        <v>4</v>
      </c>
      <c r="R2883">
        <v>5</v>
      </c>
      <c r="S2883" t="s">
        <v>34</v>
      </c>
      <c r="T2883" t="s">
        <v>32</v>
      </c>
      <c r="U2883" t="s">
        <v>33</v>
      </c>
      <c r="V2883" t="s">
        <v>53</v>
      </c>
    </row>
    <row r="2884" spans="1:22" x14ac:dyDescent="0.45">
      <c r="A2884" t="s">
        <v>42</v>
      </c>
      <c r="B2884" t="s">
        <v>43</v>
      </c>
      <c r="C2884">
        <v>2021</v>
      </c>
      <c r="D2884">
        <v>279</v>
      </c>
      <c r="E2884">
        <v>11</v>
      </c>
      <c r="F2884" s="2">
        <v>44512</v>
      </c>
      <c r="G2884" t="s">
        <v>393</v>
      </c>
      <c r="H2884" t="s">
        <v>397</v>
      </c>
      <c r="I2884" t="s">
        <v>390</v>
      </c>
      <c r="J2884" t="s">
        <v>19</v>
      </c>
      <c r="K2884" t="s">
        <v>223</v>
      </c>
      <c r="L2884" t="s">
        <v>532</v>
      </c>
      <c r="M2884" t="s">
        <v>148</v>
      </c>
      <c r="N2884" t="s">
        <v>224</v>
      </c>
      <c r="O2884" t="s">
        <v>7</v>
      </c>
      <c r="P2884">
        <v>17</v>
      </c>
      <c r="Q2884">
        <v>1</v>
      </c>
      <c r="R2884">
        <v>18</v>
      </c>
      <c r="S2884" t="s">
        <v>34</v>
      </c>
      <c r="T2884" t="s">
        <v>32</v>
      </c>
      <c r="U2884" t="s">
        <v>33</v>
      </c>
      <c r="V2884" t="s">
        <v>53</v>
      </c>
    </row>
    <row r="2885" spans="1:22" x14ac:dyDescent="0.45">
      <c r="A2885" t="s">
        <v>42</v>
      </c>
      <c r="B2885" t="s">
        <v>43</v>
      </c>
      <c r="C2885">
        <v>2021</v>
      </c>
      <c r="D2885">
        <v>280</v>
      </c>
      <c r="E2885">
        <v>12</v>
      </c>
      <c r="F2885" s="2">
        <v>44540</v>
      </c>
      <c r="G2885" t="s">
        <v>393</v>
      </c>
      <c r="H2885" t="s">
        <v>397</v>
      </c>
      <c r="I2885" t="s">
        <v>390</v>
      </c>
      <c r="J2885" t="s">
        <v>19</v>
      </c>
      <c r="K2885" t="s">
        <v>223</v>
      </c>
      <c r="L2885" t="s">
        <v>532</v>
      </c>
      <c r="M2885" t="s">
        <v>148</v>
      </c>
      <c r="N2885" t="s">
        <v>224</v>
      </c>
      <c r="O2885" t="s">
        <v>7</v>
      </c>
      <c r="P2885">
        <v>4</v>
      </c>
      <c r="Q2885">
        <v>1</v>
      </c>
      <c r="R2885">
        <v>5</v>
      </c>
      <c r="S2885" t="s">
        <v>34</v>
      </c>
      <c r="T2885" t="s">
        <v>32</v>
      </c>
      <c r="U2885" t="s">
        <v>33</v>
      </c>
      <c r="V2885" t="s">
        <v>53</v>
      </c>
    </row>
    <row r="2886" spans="1:22" x14ac:dyDescent="0.45">
      <c r="A2886" t="s">
        <v>42</v>
      </c>
      <c r="B2886" t="s">
        <v>43</v>
      </c>
      <c r="C2886">
        <v>2022</v>
      </c>
      <c r="D2886">
        <v>281</v>
      </c>
      <c r="E2886">
        <v>4</v>
      </c>
      <c r="F2886" s="2">
        <v>44677</v>
      </c>
      <c r="G2886" t="s">
        <v>393</v>
      </c>
      <c r="H2886" t="s">
        <v>398</v>
      </c>
      <c r="I2886" t="s">
        <v>385</v>
      </c>
      <c r="J2886" t="s">
        <v>36</v>
      </c>
      <c r="P2886">
        <v>0</v>
      </c>
      <c r="Q2886">
        <v>0</v>
      </c>
      <c r="R2886">
        <v>0</v>
      </c>
    </row>
    <row r="2887" spans="1:22" x14ac:dyDescent="0.45">
      <c r="A2887" t="s">
        <v>42</v>
      </c>
      <c r="B2887" t="s">
        <v>43</v>
      </c>
      <c r="C2887">
        <v>2022</v>
      </c>
      <c r="D2887">
        <v>282</v>
      </c>
      <c r="E2887">
        <v>4</v>
      </c>
      <c r="F2887" s="2">
        <v>44677</v>
      </c>
      <c r="G2887" t="s">
        <v>393</v>
      </c>
      <c r="H2887" t="s">
        <v>398</v>
      </c>
      <c r="I2887" t="s">
        <v>385</v>
      </c>
      <c r="J2887" t="s">
        <v>37</v>
      </c>
      <c r="P2887">
        <v>0</v>
      </c>
      <c r="Q2887">
        <v>0</v>
      </c>
      <c r="R2887">
        <v>0</v>
      </c>
    </row>
    <row r="2888" spans="1:22" x14ac:dyDescent="0.45">
      <c r="A2888" t="s">
        <v>42</v>
      </c>
      <c r="B2888" t="s">
        <v>43</v>
      </c>
      <c r="C2888">
        <v>2022</v>
      </c>
      <c r="D2888">
        <v>283</v>
      </c>
      <c r="E2888">
        <v>4</v>
      </c>
      <c r="F2888" s="2">
        <v>44677</v>
      </c>
      <c r="G2888" t="s">
        <v>393</v>
      </c>
      <c r="H2888" t="s">
        <v>398</v>
      </c>
      <c r="I2888" t="s">
        <v>385</v>
      </c>
      <c r="J2888" t="s">
        <v>22</v>
      </c>
      <c r="P2888">
        <v>0</v>
      </c>
      <c r="Q2888">
        <v>0</v>
      </c>
      <c r="R2888">
        <v>0</v>
      </c>
    </row>
    <row r="2889" spans="1:22" x14ac:dyDescent="0.45">
      <c r="A2889" t="s">
        <v>42</v>
      </c>
      <c r="B2889" t="s">
        <v>43</v>
      </c>
      <c r="C2889">
        <v>2022</v>
      </c>
      <c r="D2889">
        <v>284</v>
      </c>
      <c r="E2889">
        <v>3</v>
      </c>
      <c r="F2889" s="2">
        <v>44621</v>
      </c>
      <c r="G2889" t="s">
        <v>393</v>
      </c>
      <c r="H2889" t="s">
        <v>397</v>
      </c>
      <c r="I2889" t="s">
        <v>390</v>
      </c>
      <c r="J2889" t="s">
        <v>19</v>
      </c>
      <c r="K2889" t="s">
        <v>223</v>
      </c>
      <c r="L2889" t="s">
        <v>532</v>
      </c>
      <c r="M2889" t="s">
        <v>148</v>
      </c>
      <c r="N2889" t="s">
        <v>224</v>
      </c>
      <c r="O2889" t="s">
        <v>7</v>
      </c>
      <c r="P2889">
        <v>3</v>
      </c>
      <c r="Q2889">
        <v>2</v>
      </c>
      <c r="R2889">
        <v>5</v>
      </c>
      <c r="S2889" t="s">
        <v>34</v>
      </c>
      <c r="T2889" t="s">
        <v>32</v>
      </c>
      <c r="U2889" t="s">
        <v>33</v>
      </c>
      <c r="V2889" t="s">
        <v>53</v>
      </c>
    </row>
    <row r="2890" spans="1:22" x14ac:dyDescent="0.45">
      <c r="A2890" t="s">
        <v>42</v>
      </c>
      <c r="B2890" t="s">
        <v>43</v>
      </c>
      <c r="C2890">
        <v>2022</v>
      </c>
      <c r="D2890">
        <v>285</v>
      </c>
      <c r="E2890">
        <v>4</v>
      </c>
      <c r="F2890" s="2">
        <v>44677</v>
      </c>
      <c r="G2890" t="s">
        <v>393</v>
      </c>
      <c r="H2890" t="s">
        <v>397</v>
      </c>
      <c r="I2890" t="s">
        <v>390</v>
      </c>
      <c r="J2890" t="s">
        <v>19</v>
      </c>
      <c r="K2890" t="s">
        <v>223</v>
      </c>
      <c r="L2890" t="s">
        <v>532</v>
      </c>
      <c r="M2890" t="s">
        <v>148</v>
      </c>
      <c r="N2890" t="s">
        <v>224</v>
      </c>
      <c r="O2890" t="s">
        <v>7</v>
      </c>
      <c r="P2890">
        <v>3</v>
      </c>
      <c r="Q2890">
        <v>2</v>
      </c>
      <c r="R2890">
        <v>5</v>
      </c>
      <c r="S2890" t="s">
        <v>34</v>
      </c>
      <c r="T2890" t="s">
        <v>32</v>
      </c>
      <c r="U2890" t="s">
        <v>33</v>
      </c>
      <c r="V2890" t="s">
        <v>53</v>
      </c>
    </row>
    <row r="2891" spans="1:22" x14ac:dyDescent="0.45">
      <c r="A2891" t="s">
        <v>42</v>
      </c>
      <c r="B2891" t="s">
        <v>43</v>
      </c>
      <c r="C2891">
        <v>2022</v>
      </c>
      <c r="D2891">
        <v>286</v>
      </c>
      <c r="E2891">
        <v>4</v>
      </c>
      <c r="F2891" s="2">
        <v>44677</v>
      </c>
      <c r="G2891" t="s">
        <v>393</v>
      </c>
      <c r="H2891" t="s">
        <v>399</v>
      </c>
      <c r="I2891" t="s">
        <v>382</v>
      </c>
      <c r="J2891" t="s">
        <v>19</v>
      </c>
      <c r="K2891" t="s">
        <v>223</v>
      </c>
      <c r="L2891" t="s">
        <v>532</v>
      </c>
      <c r="M2891" t="s">
        <v>148</v>
      </c>
      <c r="N2891" t="s">
        <v>224</v>
      </c>
      <c r="O2891" t="s">
        <v>7</v>
      </c>
      <c r="P2891">
        <v>0</v>
      </c>
      <c r="Q2891">
        <v>1</v>
      </c>
      <c r="R2891">
        <v>1</v>
      </c>
      <c r="S2891" t="s">
        <v>34</v>
      </c>
      <c r="T2891" t="s">
        <v>32</v>
      </c>
      <c r="U2891" t="s">
        <v>33</v>
      </c>
      <c r="V2891" t="s">
        <v>53</v>
      </c>
    </row>
    <row r="2892" spans="1:22" x14ac:dyDescent="0.45">
      <c r="A2892" t="s">
        <v>42</v>
      </c>
      <c r="B2892" t="s">
        <v>43</v>
      </c>
      <c r="C2892">
        <v>2022</v>
      </c>
      <c r="D2892">
        <v>287</v>
      </c>
      <c r="E2892">
        <v>5</v>
      </c>
      <c r="F2892" s="2">
        <v>44694</v>
      </c>
      <c r="G2892" t="s">
        <v>393</v>
      </c>
      <c r="H2892" t="s">
        <v>397</v>
      </c>
      <c r="I2892" t="s">
        <v>390</v>
      </c>
      <c r="J2892" t="s">
        <v>19</v>
      </c>
      <c r="K2892" t="s">
        <v>223</v>
      </c>
      <c r="L2892" t="s">
        <v>532</v>
      </c>
      <c r="M2892" t="s">
        <v>148</v>
      </c>
      <c r="N2892" t="s">
        <v>224</v>
      </c>
      <c r="O2892" t="s">
        <v>7</v>
      </c>
      <c r="P2892">
        <v>1</v>
      </c>
      <c r="Q2892">
        <v>1</v>
      </c>
      <c r="R2892">
        <v>2</v>
      </c>
      <c r="S2892" t="s">
        <v>34</v>
      </c>
      <c r="T2892" t="s">
        <v>32</v>
      </c>
      <c r="U2892" t="s">
        <v>33</v>
      </c>
      <c r="V2892" t="s">
        <v>53</v>
      </c>
    </row>
    <row r="2893" spans="1:22" x14ac:dyDescent="0.45">
      <c r="A2893" t="s">
        <v>42</v>
      </c>
      <c r="B2893" t="s">
        <v>43</v>
      </c>
      <c r="C2893">
        <v>2022</v>
      </c>
      <c r="D2893">
        <v>288</v>
      </c>
      <c r="E2893">
        <v>5</v>
      </c>
      <c r="F2893" s="2">
        <v>44708</v>
      </c>
      <c r="G2893" t="s">
        <v>393</v>
      </c>
      <c r="H2893" t="s">
        <v>397</v>
      </c>
      <c r="I2893" t="s">
        <v>390</v>
      </c>
      <c r="J2893" t="s">
        <v>19</v>
      </c>
      <c r="K2893" t="s">
        <v>223</v>
      </c>
      <c r="L2893" t="s">
        <v>532</v>
      </c>
      <c r="M2893" t="s">
        <v>148</v>
      </c>
      <c r="N2893" t="s">
        <v>224</v>
      </c>
      <c r="O2893" t="s">
        <v>7</v>
      </c>
      <c r="P2893">
        <v>3</v>
      </c>
      <c r="Q2893">
        <v>1</v>
      </c>
      <c r="R2893">
        <v>4</v>
      </c>
      <c r="S2893" t="s">
        <v>34</v>
      </c>
      <c r="T2893" t="s">
        <v>32</v>
      </c>
      <c r="U2893" t="s">
        <v>33</v>
      </c>
      <c r="V2893" t="s">
        <v>53</v>
      </c>
    </row>
    <row r="2894" spans="1:22" x14ac:dyDescent="0.45">
      <c r="A2894" t="s">
        <v>42</v>
      </c>
      <c r="B2894" t="s">
        <v>43</v>
      </c>
      <c r="C2894">
        <v>2021</v>
      </c>
      <c r="D2894">
        <v>289</v>
      </c>
      <c r="E2894">
        <v>12</v>
      </c>
      <c r="F2894" s="2">
        <v>44540</v>
      </c>
      <c r="G2894" t="s">
        <v>393</v>
      </c>
      <c r="H2894" t="s">
        <v>397</v>
      </c>
      <c r="I2894" t="s">
        <v>390</v>
      </c>
      <c r="J2894" t="s">
        <v>19</v>
      </c>
      <c r="K2894" t="s">
        <v>181</v>
      </c>
      <c r="L2894" t="s">
        <v>539</v>
      </c>
      <c r="M2894" t="s">
        <v>59</v>
      </c>
      <c r="N2894" t="s">
        <v>182</v>
      </c>
      <c r="O2894" t="s">
        <v>7</v>
      </c>
      <c r="P2894">
        <v>1</v>
      </c>
      <c r="Q2894">
        <v>0</v>
      </c>
      <c r="R2894">
        <v>1</v>
      </c>
      <c r="S2894" t="s">
        <v>62</v>
      </c>
      <c r="T2894" t="s">
        <v>61</v>
      </c>
      <c r="U2894" t="s">
        <v>63</v>
      </c>
      <c r="V2894" t="s">
        <v>64</v>
      </c>
    </row>
    <row r="2895" spans="1:22" x14ac:dyDescent="0.45">
      <c r="A2895" t="s">
        <v>42</v>
      </c>
      <c r="B2895" t="s">
        <v>43</v>
      </c>
      <c r="C2895">
        <v>2019</v>
      </c>
      <c r="D2895">
        <v>290</v>
      </c>
      <c r="E2895">
        <v>5</v>
      </c>
      <c r="F2895" s="2">
        <v>43609</v>
      </c>
      <c r="G2895" t="s">
        <v>393</v>
      </c>
      <c r="H2895" t="s">
        <v>397</v>
      </c>
      <c r="I2895" t="s">
        <v>390</v>
      </c>
      <c r="J2895" t="s">
        <v>19</v>
      </c>
      <c r="K2895" t="s">
        <v>96</v>
      </c>
      <c r="L2895" t="s">
        <v>542</v>
      </c>
      <c r="M2895" t="s">
        <v>97</v>
      </c>
      <c r="N2895" t="s">
        <v>98</v>
      </c>
      <c r="O2895" t="s">
        <v>7</v>
      </c>
      <c r="P2895">
        <v>0</v>
      </c>
      <c r="Q2895">
        <v>1</v>
      </c>
      <c r="R2895">
        <v>1</v>
      </c>
      <c r="S2895" t="s">
        <v>62</v>
      </c>
      <c r="T2895" t="s">
        <v>99</v>
      </c>
      <c r="U2895" t="s">
        <v>100</v>
      </c>
      <c r="V2895" t="s">
        <v>101</v>
      </c>
    </row>
    <row r="2896" spans="1:22" x14ac:dyDescent="0.45">
      <c r="A2896" t="s">
        <v>42</v>
      </c>
      <c r="B2896" t="s">
        <v>43</v>
      </c>
      <c r="C2896">
        <v>2019</v>
      </c>
      <c r="D2896">
        <v>291</v>
      </c>
      <c r="E2896">
        <v>12</v>
      </c>
      <c r="F2896" s="2">
        <v>43811</v>
      </c>
      <c r="G2896" t="s">
        <v>393</v>
      </c>
      <c r="H2896" t="s">
        <v>397</v>
      </c>
      <c r="I2896" t="s">
        <v>390</v>
      </c>
      <c r="J2896" t="s">
        <v>19</v>
      </c>
      <c r="K2896" t="s">
        <v>96</v>
      </c>
      <c r="L2896" t="s">
        <v>542</v>
      </c>
      <c r="M2896" t="s">
        <v>97</v>
      </c>
      <c r="N2896" t="s">
        <v>98</v>
      </c>
      <c r="O2896" t="s">
        <v>7</v>
      </c>
      <c r="P2896">
        <v>3</v>
      </c>
      <c r="Q2896">
        <v>2</v>
      </c>
      <c r="R2896">
        <v>5</v>
      </c>
      <c r="S2896" t="s">
        <v>62</v>
      </c>
      <c r="T2896" t="s">
        <v>99</v>
      </c>
      <c r="U2896" t="s">
        <v>100</v>
      </c>
      <c r="V2896" t="s">
        <v>101</v>
      </c>
    </row>
    <row r="2897" spans="1:22" x14ac:dyDescent="0.45">
      <c r="A2897" t="s">
        <v>42</v>
      </c>
      <c r="B2897" t="s">
        <v>43</v>
      </c>
      <c r="C2897">
        <v>2020</v>
      </c>
      <c r="D2897">
        <v>292</v>
      </c>
      <c r="E2897">
        <v>1</v>
      </c>
      <c r="F2897" s="2">
        <v>43860</v>
      </c>
      <c r="G2897" t="s">
        <v>393</v>
      </c>
      <c r="H2897" t="s">
        <v>397</v>
      </c>
      <c r="I2897" t="s">
        <v>390</v>
      </c>
      <c r="J2897" t="s">
        <v>19</v>
      </c>
      <c r="K2897" t="s">
        <v>96</v>
      </c>
      <c r="L2897" t="s">
        <v>542</v>
      </c>
      <c r="M2897" t="s">
        <v>97</v>
      </c>
      <c r="N2897" t="s">
        <v>98</v>
      </c>
      <c r="O2897" t="s">
        <v>7</v>
      </c>
      <c r="P2897">
        <v>2</v>
      </c>
      <c r="Q2897">
        <v>6</v>
      </c>
      <c r="R2897">
        <v>8</v>
      </c>
      <c r="S2897" t="s">
        <v>62</v>
      </c>
      <c r="T2897" t="s">
        <v>99</v>
      </c>
      <c r="U2897" t="s">
        <v>100</v>
      </c>
      <c r="V2897" t="s">
        <v>101</v>
      </c>
    </row>
    <row r="2898" spans="1:22" x14ac:dyDescent="0.45">
      <c r="A2898" t="s">
        <v>42</v>
      </c>
      <c r="B2898" t="s">
        <v>43</v>
      </c>
      <c r="C2898">
        <v>2022</v>
      </c>
      <c r="D2898">
        <v>293</v>
      </c>
      <c r="E2898">
        <v>5</v>
      </c>
      <c r="F2898" s="2">
        <v>44694</v>
      </c>
      <c r="G2898" t="s">
        <v>393</v>
      </c>
      <c r="H2898" t="s">
        <v>398</v>
      </c>
      <c r="I2898" t="s">
        <v>385</v>
      </c>
      <c r="J2898" t="s">
        <v>21</v>
      </c>
      <c r="P2898">
        <v>0</v>
      </c>
      <c r="Q2898">
        <v>0</v>
      </c>
      <c r="R2898">
        <v>0</v>
      </c>
    </row>
    <row r="2899" spans="1:22" x14ac:dyDescent="0.45">
      <c r="A2899" t="s">
        <v>42</v>
      </c>
      <c r="B2899" t="s">
        <v>43</v>
      </c>
      <c r="C2899">
        <v>2020</v>
      </c>
      <c r="D2899">
        <v>294</v>
      </c>
      <c r="E2899">
        <v>2</v>
      </c>
      <c r="F2899" s="2">
        <v>43882</v>
      </c>
      <c r="G2899" t="s">
        <v>393</v>
      </c>
      <c r="H2899" t="s">
        <v>397</v>
      </c>
      <c r="I2899" t="s">
        <v>390</v>
      </c>
      <c r="J2899" t="s">
        <v>19</v>
      </c>
      <c r="K2899" t="s">
        <v>96</v>
      </c>
      <c r="L2899" t="s">
        <v>542</v>
      </c>
      <c r="M2899" t="s">
        <v>97</v>
      </c>
      <c r="N2899" t="s">
        <v>98</v>
      </c>
      <c r="O2899" t="s">
        <v>7</v>
      </c>
      <c r="P2899">
        <v>7</v>
      </c>
      <c r="Q2899">
        <v>3</v>
      </c>
      <c r="R2899">
        <v>10</v>
      </c>
      <c r="S2899" t="s">
        <v>62</v>
      </c>
      <c r="T2899" t="s">
        <v>99</v>
      </c>
      <c r="U2899" t="s">
        <v>100</v>
      </c>
      <c r="V2899" t="s">
        <v>101</v>
      </c>
    </row>
    <row r="2900" spans="1:22" x14ac:dyDescent="0.45">
      <c r="A2900" t="s">
        <v>42</v>
      </c>
      <c r="B2900" t="s">
        <v>43</v>
      </c>
      <c r="C2900">
        <v>2020</v>
      </c>
      <c r="D2900">
        <v>295</v>
      </c>
      <c r="E2900">
        <v>10</v>
      </c>
      <c r="F2900" s="2">
        <v>44134</v>
      </c>
      <c r="G2900" t="s">
        <v>393</v>
      </c>
      <c r="H2900" t="s">
        <v>397</v>
      </c>
      <c r="I2900" t="s">
        <v>390</v>
      </c>
      <c r="J2900" t="s">
        <v>19</v>
      </c>
      <c r="K2900" t="s">
        <v>96</v>
      </c>
      <c r="L2900" t="s">
        <v>542</v>
      </c>
      <c r="M2900" t="s">
        <v>97</v>
      </c>
      <c r="N2900" t="s">
        <v>98</v>
      </c>
      <c r="O2900" t="s">
        <v>7</v>
      </c>
      <c r="P2900">
        <v>1</v>
      </c>
      <c r="Q2900">
        <v>2</v>
      </c>
      <c r="R2900">
        <v>3</v>
      </c>
      <c r="S2900" t="s">
        <v>62</v>
      </c>
      <c r="T2900" t="s">
        <v>99</v>
      </c>
      <c r="U2900" t="s">
        <v>100</v>
      </c>
      <c r="V2900" t="s">
        <v>101</v>
      </c>
    </row>
    <row r="2901" spans="1:22" x14ac:dyDescent="0.45">
      <c r="A2901" t="s">
        <v>42</v>
      </c>
      <c r="B2901" t="s">
        <v>43</v>
      </c>
      <c r="C2901">
        <v>2020</v>
      </c>
      <c r="D2901">
        <v>296</v>
      </c>
      <c r="E2901">
        <v>11</v>
      </c>
      <c r="F2901" s="2">
        <v>44153</v>
      </c>
      <c r="G2901" t="s">
        <v>393</v>
      </c>
      <c r="H2901" t="s">
        <v>397</v>
      </c>
      <c r="I2901" t="s">
        <v>390</v>
      </c>
      <c r="J2901" t="s">
        <v>19</v>
      </c>
      <c r="K2901" t="s">
        <v>96</v>
      </c>
      <c r="L2901" t="s">
        <v>542</v>
      </c>
      <c r="M2901" t="s">
        <v>97</v>
      </c>
      <c r="N2901" t="s">
        <v>98</v>
      </c>
      <c r="O2901" t="s">
        <v>7</v>
      </c>
      <c r="P2901">
        <v>8</v>
      </c>
      <c r="Q2901">
        <v>5</v>
      </c>
      <c r="R2901">
        <v>13</v>
      </c>
      <c r="S2901" t="s">
        <v>62</v>
      </c>
      <c r="T2901" t="s">
        <v>99</v>
      </c>
      <c r="U2901" t="s">
        <v>100</v>
      </c>
      <c r="V2901" t="s">
        <v>101</v>
      </c>
    </row>
    <row r="2902" spans="1:22" x14ac:dyDescent="0.45">
      <c r="A2902" t="s">
        <v>42</v>
      </c>
      <c r="B2902" t="s">
        <v>43</v>
      </c>
      <c r="C2902">
        <v>2020</v>
      </c>
      <c r="D2902">
        <v>297</v>
      </c>
      <c r="E2902">
        <v>11</v>
      </c>
      <c r="F2902" s="2">
        <v>44153</v>
      </c>
      <c r="G2902" t="s">
        <v>393</v>
      </c>
      <c r="H2902" t="s">
        <v>399</v>
      </c>
      <c r="I2902" t="s">
        <v>382</v>
      </c>
      <c r="J2902" t="s">
        <v>19</v>
      </c>
      <c r="K2902" t="s">
        <v>96</v>
      </c>
      <c r="L2902" t="s">
        <v>542</v>
      </c>
      <c r="M2902" t="s">
        <v>97</v>
      </c>
      <c r="N2902" t="s">
        <v>98</v>
      </c>
      <c r="O2902" t="s">
        <v>7</v>
      </c>
      <c r="P2902">
        <v>7</v>
      </c>
      <c r="Q2902">
        <v>6</v>
      </c>
      <c r="R2902">
        <v>13</v>
      </c>
      <c r="S2902" t="s">
        <v>62</v>
      </c>
      <c r="T2902" t="s">
        <v>99</v>
      </c>
      <c r="U2902" t="s">
        <v>100</v>
      </c>
      <c r="V2902" t="s">
        <v>101</v>
      </c>
    </row>
    <row r="2903" spans="1:22" x14ac:dyDescent="0.45">
      <c r="A2903" t="s">
        <v>42</v>
      </c>
      <c r="B2903" t="s">
        <v>43</v>
      </c>
      <c r="C2903">
        <v>2021</v>
      </c>
      <c r="D2903">
        <v>298</v>
      </c>
      <c r="E2903">
        <v>2</v>
      </c>
      <c r="F2903" s="2">
        <v>44246</v>
      </c>
      <c r="G2903" t="s">
        <v>393</v>
      </c>
      <c r="H2903" t="s">
        <v>397</v>
      </c>
      <c r="I2903" t="s">
        <v>390</v>
      </c>
      <c r="J2903" t="s">
        <v>19</v>
      </c>
      <c r="K2903" t="s">
        <v>96</v>
      </c>
      <c r="L2903" t="s">
        <v>542</v>
      </c>
      <c r="M2903" t="s">
        <v>97</v>
      </c>
      <c r="N2903" t="s">
        <v>98</v>
      </c>
      <c r="O2903" t="s">
        <v>7</v>
      </c>
      <c r="P2903">
        <v>3</v>
      </c>
      <c r="Q2903">
        <v>5</v>
      </c>
      <c r="R2903">
        <v>8</v>
      </c>
      <c r="S2903" t="s">
        <v>62</v>
      </c>
      <c r="T2903" t="s">
        <v>99</v>
      </c>
      <c r="U2903" t="s">
        <v>100</v>
      </c>
      <c r="V2903" t="s">
        <v>101</v>
      </c>
    </row>
    <row r="2904" spans="1:22" x14ac:dyDescent="0.45">
      <c r="A2904" t="s">
        <v>42</v>
      </c>
      <c r="B2904" t="s">
        <v>43</v>
      </c>
      <c r="C2904">
        <v>2021</v>
      </c>
      <c r="D2904">
        <v>299</v>
      </c>
      <c r="E2904">
        <v>3</v>
      </c>
      <c r="F2904" s="2">
        <v>44277</v>
      </c>
      <c r="G2904" t="s">
        <v>393</v>
      </c>
      <c r="H2904" t="s">
        <v>397</v>
      </c>
      <c r="I2904" t="s">
        <v>390</v>
      </c>
      <c r="J2904" t="s">
        <v>19</v>
      </c>
      <c r="K2904" t="s">
        <v>96</v>
      </c>
      <c r="L2904" t="s">
        <v>542</v>
      </c>
      <c r="M2904" t="s">
        <v>97</v>
      </c>
      <c r="N2904" t="s">
        <v>98</v>
      </c>
      <c r="O2904" t="s">
        <v>7</v>
      </c>
      <c r="P2904">
        <v>4</v>
      </c>
      <c r="Q2904">
        <v>3</v>
      </c>
      <c r="R2904">
        <v>7</v>
      </c>
      <c r="S2904" t="s">
        <v>62</v>
      </c>
      <c r="T2904" t="s">
        <v>99</v>
      </c>
      <c r="U2904" t="s">
        <v>100</v>
      </c>
      <c r="V2904" t="s">
        <v>101</v>
      </c>
    </row>
    <row r="2905" spans="1:22" x14ac:dyDescent="0.45">
      <c r="A2905" t="s">
        <v>42</v>
      </c>
      <c r="B2905" t="s">
        <v>43</v>
      </c>
      <c r="C2905">
        <v>2021</v>
      </c>
      <c r="D2905">
        <v>300</v>
      </c>
      <c r="E2905">
        <v>4</v>
      </c>
      <c r="F2905" s="2">
        <v>44301</v>
      </c>
      <c r="G2905" t="s">
        <v>393</v>
      </c>
      <c r="H2905" t="s">
        <v>397</v>
      </c>
      <c r="I2905" t="s">
        <v>390</v>
      </c>
      <c r="J2905" t="s">
        <v>19</v>
      </c>
      <c r="K2905" t="s">
        <v>96</v>
      </c>
      <c r="L2905" t="s">
        <v>542</v>
      </c>
      <c r="M2905" t="s">
        <v>97</v>
      </c>
      <c r="N2905" t="s">
        <v>98</v>
      </c>
      <c r="O2905" t="s">
        <v>7</v>
      </c>
      <c r="P2905">
        <v>51</v>
      </c>
      <c r="Q2905">
        <v>24</v>
      </c>
      <c r="R2905">
        <v>75</v>
      </c>
      <c r="S2905" t="s">
        <v>62</v>
      </c>
      <c r="T2905" t="s">
        <v>99</v>
      </c>
      <c r="U2905" t="s">
        <v>100</v>
      </c>
      <c r="V2905" t="s">
        <v>101</v>
      </c>
    </row>
    <row r="2906" spans="1:22" x14ac:dyDescent="0.45">
      <c r="A2906" t="s">
        <v>42</v>
      </c>
      <c r="B2906" t="s">
        <v>43</v>
      </c>
      <c r="C2906">
        <v>2021</v>
      </c>
      <c r="D2906">
        <v>301</v>
      </c>
      <c r="E2906">
        <v>5</v>
      </c>
      <c r="F2906" s="2">
        <v>44328</v>
      </c>
      <c r="G2906" t="s">
        <v>393</v>
      </c>
      <c r="H2906" t="s">
        <v>397</v>
      </c>
      <c r="I2906" t="s">
        <v>390</v>
      </c>
      <c r="J2906" t="s">
        <v>19</v>
      </c>
      <c r="K2906" t="s">
        <v>96</v>
      </c>
      <c r="L2906" t="s">
        <v>542</v>
      </c>
      <c r="M2906" t="s">
        <v>97</v>
      </c>
      <c r="N2906" t="s">
        <v>98</v>
      </c>
      <c r="O2906" t="s">
        <v>7</v>
      </c>
      <c r="P2906">
        <v>3</v>
      </c>
      <c r="Q2906">
        <v>4</v>
      </c>
      <c r="R2906">
        <v>7</v>
      </c>
      <c r="S2906" t="s">
        <v>62</v>
      </c>
      <c r="T2906" t="s">
        <v>99</v>
      </c>
      <c r="U2906" t="s">
        <v>100</v>
      </c>
      <c r="V2906" t="s">
        <v>101</v>
      </c>
    </row>
    <row r="2907" spans="1:22" x14ac:dyDescent="0.45">
      <c r="A2907" t="s">
        <v>42</v>
      </c>
      <c r="B2907" t="s">
        <v>43</v>
      </c>
      <c r="C2907">
        <v>2021</v>
      </c>
      <c r="D2907">
        <v>302</v>
      </c>
      <c r="E2907">
        <v>6</v>
      </c>
      <c r="F2907" s="2">
        <v>44358</v>
      </c>
      <c r="G2907" t="s">
        <v>393</v>
      </c>
      <c r="H2907" t="s">
        <v>397</v>
      </c>
      <c r="I2907" t="s">
        <v>390</v>
      </c>
      <c r="J2907" t="s">
        <v>19</v>
      </c>
      <c r="K2907" t="s">
        <v>96</v>
      </c>
      <c r="L2907" t="s">
        <v>542</v>
      </c>
      <c r="M2907" t="s">
        <v>97</v>
      </c>
      <c r="N2907" t="s">
        <v>98</v>
      </c>
      <c r="O2907" t="s">
        <v>7</v>
      </c>
      <c r="P2907">
        <v>0</v>
      </c>
      <c r="Q2907">
        <v>1</v>
      </c>
      <c r="R2907">
        <v>1</v>
      </c>
      <c r="S2907" t="s">
        <v>62</v>
      </c>
      <c r="T2907" t="s">
        <v>99</v>
      </c>
      <c r="U2907" t="s">
        <v>100</v>
      </c>
      <c r="V2907" t="s">
        <v>101</v>
      </c>
    </row>
    <row r="2908" spans="1:22" x14ac:dyDescent="0.45">
      <c r="A2908" t="s">
        <v>42</v>
      </c>
      <c r="B2908" t="s">
        <v>43</v>
      </c>
      <c r="C2908">
        <v>2021</v>
      </c>
      <c r="D2908">
        <v>303</v>
      </c>
      <c r="E2908">
        <v>11</v>
      </c>
      <c r="F2908" s="2">
        <v>44512</v>
      </c>
      <c r="G2908" t="s">
        <v>393</v>
      </c>
      <c r="H2908" t="s">
        <v>397</v>
      </c>
      <c r="I2908" t="s">
        <v>390</v>
      </c>
      <c r="J2908" t="s">
        <v>19</v>
      </c>
      <c r="K2908" t="s">
        <v>96</v>
      </c>
      <c r="L2908" t="s">
        <v>542</v>
      </c>
      <c r="M2908" t="s">
        <v>97</v>
      </c>
      <c r="N2908" t="s">
        <v>98</v>
      </c>
      <c r="O2908" t="s">
        <v>7</v>
      </c>
      <c r="P2908">
        <v>18</v>
      </c>
      <c r="Q2908">
        <v>1</v>
      </c>
      <c r="R2908">
        <v>19</v>
      </c>
      <c r="S2908" t="s">
        <v>62</v>
      </c>
      <c r="T2908" t="s">
        <v>99</v>
      </c>
      <c r="U2908" t="s">
        <v>100</v>
      </c>
      <c r="V2908" t="s">
        <v>101</v>
      </c>
    </row>
    <row r="2909" spans="1:22" x14ac:dyDescent="0.45">
      <c r="A2909" t="s">
        <v>42</v>
      </c>
      <c r="B2909" t="s">
        <v>43</v>
      </c>
      <c r="C2909">
        <v>2021</v>
      </c>
      <c r="D2909">
        <v>304</v>
      </c>
      <c r="E2909">
        <v>12</v>
      </c>
      <c r="F2909" s="2">
        <v>44540</v>
      </c>
      <c r="G2909" t="s">
        <v>393</v>
      </c>
      <c r="H2909" t="s">
        <v>397</v>
      </c>
      <c r="I2909" t="s">
        <v>390</v>
      </c>
      <c r="J2909" t="s">
        <v>19</v>
      </c>
      <c r="K2909" t="s">
        <v>96</v>
      </c>
      <c r="L2909" t="s">
        <v>542</v>
      </c>
      <c r="M2909" t="s">
        <v>97</v>
      </c>
      <c r="N2909" t="s">
        <v>98</v>
      </c>
      <c r="O2909" t="s">
        <v>7</v>
      </c>
      <c r="P2909">
        <v>11</v>
      </c>
      <c r="Q2909">
        <v>8</v>
      </c>
      <c r="R2909">
        <v>19</v>
      </c>
      <c r="S2909" t="s">
        <v>62</v>
      </c>
      <c r="T2909" t="s">
        <v>99</v>
      </c>
      <c r="U2909" t="s">
        <v>100</v>
      </c>
      <c r="V2909" t="s">
        <v>101</v>
      </c>
    </row>
    <row r="2910" spans="1:22" x14ac:dyDescent="0.45">
      <c r="A2910" t="s">
        <v>42</v>
      </c>
      <c r="B2910" t="s">
        <v>43</v>
      </c>
      <c r="C2910">
        <v>2022</v>
      </c>
      <c r="D2910">
        <v>305</v>
      </c>
      <c r="E2910">
        <v>1</v>
      </c>
      <c r="F2910" s="2">
        <v>44575</v>
      </c>
      <c r="G2910" t="s">
        <v>393</v>
      </c>
      <c r="H2910" t="s">
        <v>397</v>
      </c>
      <c r="I2910" t="s">
        <v>390</v>
      </c>
      <c r="J2910" t="s">
        <v>19</v>
      </c>
      <c r="K2910" t="s">
        <v>96</v>
      </c>
      <c r="L2910" t="s">
        <v>542</v>
      </c>
      <c r="M2910" t="s">
        <v>97</v>
      </c>
      <c r="N2910" t="s">
        <v>98</v>
      </c>
      <c r="O2910" t="s">
        <v>7</v>
      </c>
      <c r="P2910">
        <v>9</v>
      </c>
      <c r="Q2910">
        <v>6</v>
      </c>
      <c r="R2910">
        <v>15</v>
      </c>
      <c r="S2910" t="s">
        <v>62</v>
      </c>
      <c r="T2910" t="s">
        <v>99</v>
      </c>
      <c r="U2910" t="s">
        <v>100</v>
      </c>
      <c r="V2910" t="s">
        <v>101</v>
      </c>
    </row>
    <row r="2911" spans="1:22" x14ac:dyDescent="0.45">
      <c r="A2911" t="s">
        <v>42</v>
      </c>
      <c r="B2911" t="s">
        <v>43</v>
      </c>
      <c r="C2911">
        <v>2022</v>
      </c>
      <c r="D2911">
        <v>306</v>
      </c>
      <c r="E2911">
        <v>2</v>
      </c>
      <c r="F2911" s="2">
        <v>44599</v>
      </c>
      <c r="G2911" t="s">
        <v>393</v>
      </c>
      <c r="H2911" t="s">
        <v>397</v>
      </c>
      <c r="I2911" t="s">
        <v>390</v>
      </c>
      <c r="J2911" t="s">
        <v>19</v>
      </c>
      <c r="K2911" t="s">
        <v>96</v>
      </c>
      <c r="L2911" t="s">
        <v>542</v>
      </c>
      <c r="M2911" t="s">
        <v>97</v>
      </c>
      <c r="N2911" t="s">
        <v>98</v>
      </c>
      <c r="O2911" t="s">
        <v>7</v>
      </c>
      <c r="P2911">
        <v>2</v>
      </c>
      <c r="Q2911">
        <v>5</v>
      </c>
      <c r="R2911">
        <v>7</v>
      </c>
      <c r="S2911" t="s">
        <v>62</v>
      </c>
      <c r="T2911" t="s">
        <v>99</v>
      </c>
      <c r="U2911" t="s">
        <v>100</v>
      </c>
      <c r="V2911" t="s">
        <v>101</v>
      </c>
    </row>
    <row r="2912" spans="1:22" x14ac:dyDescent="0.45">
      <c r="A2912" t="s">
        <v>42</v>
      </c>
      <c r="B2912" t="s">
        <v>43</v>
      </c>
      <c r="C2912">
        <v>2022</v>
      </c>
      <c r="D2912">
        <v>307</v>
      </c>
      <c r="E2912">
        <v>3</v>
      </c>
      <c r="F2912" s="2">
        <v>44621</v>
      </c>
      <c r="G2912" t="s">
        <v>393</v>
      </c>
      <c r="H2912" t="s">
        <v>397</v>
      </c>
      <c r="I2912" t="s">
        <v>390</v>
      </c>
      <c r="J2912" t="s">
        <v>19</v>
      </c>
      <c r="K2912" t="s">
        <v>96</v>
      </c>
      <c r="L2912" t="s">
        <v>542</v>
      </c>
      <c r="M2912" t="s">
        <v>97</v>
      </c>
      <c r="N2912" t="s">
        <v>98</v>
      </c>
      <c r="O2912" t="s">
        <v>7</v>
      </c>
      <c r="P2912">
        <v>15</v>
      </c>
      <c r="Q2912">
        <v>18</v>
      </c>
      <c r="R2912">
        <v>33</v>
      </c>
      <c r="S2912" t="s">
        <v>62</v>
      </c>
      <c r="T2912" t="s">
        <v>99</v>
      </c>
      <c r="U2912" t="s">
        <v>100</v>
      </c>
      <c r="V2912" t="s">
        <v>101</v>
      </c>
    </row>
    <row r="2913" spans="1:22" x14ac:dyDescent="0.45">
      <c r="A2913" t="s">
        <v>42</v>
      </c>
      <c r="B2913" t="s">
        <v>43</v>
      </c>
      <c r="C2913">
        <v>2022</v>
      </c>
      <c r="D2913">
        <v>308</v>
      </c>
      <c r="E2913">
        <v>4</v>
      </c>
      <c r="F2913" s="2">
        <v>44677</v>
      </c>
      <c r="G2913" t="s">
        <v>393</v>
      </c>
      <c r="H2913" t="s">
        <v>397</v>
      </c>
      <c r="I2913" t="s">
        <v>390</v>
      </c>
      <c r="J2913" t="s">
        <v>19</v>
      </c>
      <c r="K2913" t="s">
        <v>96</v>
      </c>
      <c r="L2913" t="s">
        <v>542</v>
      </c>
      <c r="M2913" t="s">
        <v>97</v>
      </c>
      <c r="N2913" t="s">
        <v>98</v>
      </c>
      <c r="O2913" t="s">
        <v>7</v>
      </c>
      <c r="P2913">
        <v>1</v>
      </c>
      <c r="Q2913">
        <v>2</v>
      </c>
      <c r="R2913">
        <v>3</v>
      </c>
      <c r="S2913" t="s">
        <v>62</v>
      </c>
      <c r="T2913" t="s">
        <v>99</v>
      </c>
      <c r="U2913" t="s">
        <v>100</v>
      </c>
      <c r="V2913" t="s">
        <v>101</v>
      </c>
    </row>
    <row r="2914" spans="1:22" x14ac:dyDescent="0.45">
      <c r="A2914" t="s">
        <v>42</v>
      </c>
      <c r="B2914" t="s">
        <v>43</v>
      </c>
      <c r="C2914">
        <v>2022</v>
      </c>
      <c r="D2914">
        <v>309</v>
      </c>
      <c r="E2914">
        <v>5</v>
      </c>
      <c r="F2914" s="2">
        <v>44708</v>
      </c>
      <c r="G2914" t="s">
        <v>393</v>
      </c>
      <c r="H2914" t="s">
        <v>398</v>
      </c>
      <c r="I2914" t="s">
        <v>385</v>
      </c>
      <c r="J2914" t="s">
        <v>36</v>
      </c>
      <c r="P2914">
        <v>0</v>
      </c>
      <c r="Q2914">
        <v>0</v>
      </c>
      <c r="R2914">
        <v>0</v>
      </c>
    </row>
    <row r="2915" spans="1:22" x14ac:dyDescent="0.45">
      <c r="A2915" t="s">
        <v>42</v>
      </c>
      <c r="B2915" t="s">
        <v>43</v>
      </c>
      <c r="C2915">
        <v>2022</v>
      </c>
      <c r="D2915">
        <v>310</v>
      </c>
      <c r="E2915">
        <v>5</v>
      </c>
      <c r="F2915" s="2">
        <v>44708</v>
      </c>
      <c r="G2915" t="s">
        <v>393</v>
      </c>
      <c r="H2915" t="s">
        <v>398</v>
      </c>
      <c r="I2915" t="s">
        <v>385</v>
      </c>
      <c r="J2915" t="s">
        <v>21</v>
      </c>
      <c r="P2915">
        <v>0</v>
      </c>
      <c r="Q2915">
        <v>0</v>
      </c>
      <c r="R2915">
        <v>0</v>
      </c>
    </row>
    <row r="2916" spans="1:22" x14ac:dyDescent="0.45">
      <c r="A2916" t="s">
        <v>42</v>
      </c>
      <c r="B2916" t="s">
        <v>43</v>
      </c>
      <c r="C2916">
        <v>2022</v>
      </c>
      <c r="D2916">
        <v>311</v>
      </c>
      <c r="E2916">
        <v>5</v>
      </c>
      <c r="F2916" s="2">
        <v>44708</v>
      </c>
      <c r="G2916" t="s">
        <v>393</v>
      </c>
      <c r="H2916" t="s">
        <v>398</v>
      </c>
      <c r="I2916" t="s">
        <v>385</v>
      </c>
      <c r="J2916" t="s">
        <v>22</v>
      </c>
      <c r="P2916">
        <v>0</v>
      </c>
      <c r="Q2916">
        <v>0</v>
      </c>
      <c r="R2916">
        <v>0</v>
      </c>
    </row>
    <row r="2917" spans="1:22" x14ac:dyDescent="0.45">
      <c r="A2917" t="s">
        <v>42</v>
      </c>
      <c r="B2917" t="s">
        <v>43</v>
      </c>
      <c r="C2917">
        <v>2022</v>
      </c>
      <c r="D2917">
        <v>312</v>
      </c>
      <c r="E2917">
        <v>5</v>
      </c>
      <c r="F2917" s="2">
        <v>44708</v>
      </c>
      <c r="G2917" t="s">
        <v>393</v>
      </c>
      <c r="H2917" t="s">
        <v>399</v>
      </c>
      <c r="I2917" t="s">
        <v>382</v>
      </c>
      <c r="J2917" t="s">
        <v>19</v>
      </c>
      <c r="P2917">
        <v>0</v>
      </c>
      <c r="Q2917">
        <v>0</v>
      </c>
      <c r="R2917">
        <v>0</v>
      </c>
    </row>
    <row r="2918" spans="1:22" x14ac:dyDescent="0.45">
      <c r="A2918" t="s">
        <v>42</v>
      </c>
      <c r="B2918" t="s">
        <v>43</v>
      </c>
      <c r="C2918">
        <v>2022</v>
      </c>
      <c r="D2918">
        <v>313</v>
      </c>
      <c r="E2918">
        <v>5</v>
      </c>
      <c r="F2918" s="2">
        <v>44694</v>
      </c>
      <c r="G2918" t="s">
        <v>393</v>
      </c>
      <c r="H2918" t="s">
        <v>397</v>
      </c>
      <c r="I2918" t="s">
        <v>390</v>
      </c>
      <c r="J2918" t="s">
        <v>19</v>
      </c>
      <c r="K2918" t="s">
        <v>96</v>
      </c>
      <c r="L2918" t="s">
        <v>542</v>
      </c>
      <c r="M2918" t="s">
        <v>97</v>
      </c>
      <c r="N2918" t="s">
        <v>98</v>
      </c>
      <c r="O2918" t="s">
        <v>7</v>
      </c>
      <c r="P2918">
        <v>0</v>
      </c>
      <c r="Q2918">
        <v>1</v>
      </c>
      <c r="R2918">
        <v>1</v>
      </c>
      <c r="S2918" t="s">
        <v>62</v>
      </c>
      <c r="T2918" t="s">
        <v>99</v>
      </c>
      <c r="U2918" t="s">
        <v>100</v>
      </c>
      <c r="V2918" t="s">
        <v>101</v>
      </c>
    </row>
    <row r="2919" spans="1:22" x14ac:dyDescent="0.45">
      <c r="A2919" t="s">
        <v>42</v>
      </c>
      <c r="B2919" t="s">
        <v>43</v>
      </c>
      <c r="C2919">
        <v>2022</v>
      </c>
      <c r="D2919">
        <v>314</v>
      </c>
      <c r="E2919">
        <v>5</v>
      </c>
      <c r="F2919" s="2">
        <v>44708</v>
      </c>
      <c r="G2919" t="s">
        <v>393</v>
      </c>
      <c r="H2919" t="s">
        <v>397</v>
      </c>
      <c r="I2919" t="s">
        <v>390</v>
      </c>
      <c r="J2919" t="s">
        <v>19</v>
      </c>
      <c r="K2919" t="s">
        <v>96</v>
      </c>
      <c r="L2919" t="s">
        <v>542</v>
      </c>
      <c r="M2919" t="s">
        <v>97</v>
      </c>
      <c r="N2919" t="s">
        <v>98</v>
      </c>
      <c r="O2919" t="s">
        <v>7</v>
      </c>
      <c r="P2919">
        <v>1</v>
      </c>
      <c r="Q2919">
        <v>1</v>
      </c>
      <c r="R2919">
        <v>2</v>
      </c>
      <c r="S2919" t="s">
        <v>62</v>
      </c>
      <c r="T2919" t="s">
        <v>99</v>
      </c>
      <c r="U2919" t="s">
        <v>100</v>
      </c>
      <c r="V2919" t="s">
        <v>101</v>
      </c>
    </row>
    <row r="2920" spans="1:22" x14ac:dyDescent="0.45">
      <c r="A2920" t="s">
        <v>42</v>
      </c>
      <c r="B2920" t="s">
        <v>43</v>
      </c>
      <c r="C2920">
        <v>2020</v>
      </c>
      <c r="D2920">
        <v>315</v>
      </c>
      <c r="E2920">
        <v>1</v>
      </c>
      <c r="F2920" s="2">
        <v>43860</v>
      </c>
      <c r="G2920" t="s">
        <v>393</v>
      </c>
      <c r="H2920" t="s">
        <v>398</v>
      </c>
      <c r="I2920" t="s">
        <v>385</v>
      </c>
      <c r="J2920" t="s">
        <v>36</v>
      </c>
      <c r="K2920" t="s">
        <v>235</v>
      </c>
      <c r="L2920" t="s">
        <v>543</v>
      </c>
      <c r="M2920" t="s">
        <v>236</v>
      </c>
      <c r="N2920" t="s">
        <v>237</v>
      </c>
      <c r="O2920" t="s">
        <v>7</v>
      </c>
      <c r="P2920">
        <v>1</v>
      </c>
      <c r="Q2920">
        <v>0</v>
      </c>
      <c r="R2920">
        <v>1</v>
      </c>
      <c r="S2920" t="s">
        <v>34</v>
      </c>
      <c r="T2920" t="s">
        <v>32</v>
      </c>
      <c r="U2920" t="s">
        <v>403</v>
      </c>
      <c r="V2920" t="s">
        <v>404</v>
      </c>
    </row>
    <row r="2921" spans="1:22" x14ac:dyDescent="0.45">
      <c r="A2921" t="s">
        <v>42</v>
      </c>
      <c r="B2921" t="s">
        <v>43</v>
      </c>
      <c r="C2921">
        <v>2021</v>
      </c>
      <c r="D2921">
        <v>316</v>
      </c>
      <c r="E2921">
        <v>2</v>
      </c>
      <c r="F2921" s="2">
        <v>44246</v>
      </c>
      <c r="G2921" t="s">
        <v>393</v>
      </c>
      <c r="H2921" t="s">
        <v>398</v>
      </c>
      <c r="I2921" t="s">
        <v>385</v>
      </c>
      <c r="J2921" t="s">
        <v>21</v>
      </c>
      <c r="K2921" t="s">
        <v>150</v>
      </c>
      <c r="L2921" t="s">
        <v>545</v>
      </c>
      <c r="M2921" t="s">
        <v>151</v>
      </c>
      <c r="N2921" t="s">
        <v>152</v>
      </c>
      <c r="O2921" t="s">
        <v>7</v>
      </c>
      <c r="P2921">
        <v>0</v>
      </c>
      <c r="Q2921">
        <v>1</v>
      </c>
      <c r="R2921">
        <v>1</v>
      </c>
      <c r="S2921" t="s">
        <v>34</v>
      </c>
      <c r="T2921" t="s">
        <v>32</v>
      </c>
      <c r="U2921" t="s">
        <v>67</v>
      </c>
      <c r="V2921" t="s">
        <v>71</v>
      </c>
    </row>
    <row r="2922" spans="1:22" x14ac:dyDescent="0.45">
      <c r="A2922" t="s">
        <v>42</v>
      </c>
      <c r="B2922" t="s">
        <v>43</v>
      </c>
      <c r="C2922">
        <v>2019</v>
      </c>
      <c r="D2922">
        <v>317</v>
      </c>
      <c r="E2922">
        <v>5</v>
      </c>
      <c r="F2922" s="2">
        <v>43609</v>
      </c>
      <c r="G2922" t="s">
        <v>393</v>
      </c>
      <c r="H2922" t="s">
        <v>397</v>
      </c>
      <c r="I2922" t="s">
        <v>390</v>
      </c>
      <c r="J2922" t="s">
        <v>19</v>
      </c>
      <c r="K2922" t="s">
        <v>110</v>
      </c>
      <c r="L2922" t="s">
        <v>547</v>
      </c>
      <c r="M2922" t="s">
        <v>111</v>
      </c>
      <c r="N2922" t="s">
        <v>112</v>
      </c>
      <c r="O2922" t="s">
        <v>7</v>
      </c>
      <c r="P2922">
        <v>3</v>
      </c>
      <c r="Q2922">
        <v>3</v>
      </c>
      <c r="R2922">
        <v>6</v>
      </c>
      <c r="S2922" t="s">
        <v>34</v>
      </c>
      <c r="T2922" t="s">
        <v>32</v>
      </c>
      <c r="U2922" t="s">
        <v>67</v>
      </c>
      <c r="V2922" t="s">
        <v>71</v>
      </c>
    </row>
    <row r="2923" spans="1:22" x14ac:dyDescent="0.45">
      <c r="A2923" t="s">
        <v>42</v>
      </c>
      <c r="B2923" t="s">
        <v>43</v>
      </c>
      <c r="C2923">
        <v>2019</v>
      </c>
      <c r="D2923">
        <v>318</v>
      </c>
      <c r="E2923">
        <v>12</v>
      </c>
      <c r="F2923" s="2">
        <v>43811</v>
      </c>
      <c r="G2923" t="s">
        <v>393</v>
      </c>
      <c r="H2923" t="s">
        <v>397</v>
      </c>
      <c r="I2923" t="s">
        <v>390</v>
      </c>
      <c r="J2923" t="s">
        <v>19</v>
      </c>
      <c r="K2923" t="s">
        <v>110</v>
      </c>
      <c r="L2923" t="s">
        <v>547</v>
      </c>
      <c r="M2923" t="s">
        <v>111</v>
      </c>
      <c r="N2923" t="s">
        <v>112</v>
      </c>
      <c r="O2923" t="s">
        <v>7</v>
      </c>
      <c r="P2923">
        <v>1</v>
      </c>
      <c r="Q2923">
        <v>3</v>
      </c>
      <c r="R2923">
        <v>4</v>
      </c>
      <c r="S2923" t="s">
        <v>34</v>
      </c>
      <c r="T2923" t="s">
        <v>32</v>
      </c>
      <c r="U2923" t="s">
        <v>67</v>
      </c>
      <c r="V2923" t="s">
        <v>71</v>
      </c>
    </row>
    <row r="2924" spans="1:22" x14ac:dyDescent="0.45">
      <c r="A2924" t="s">
        <v>42</v>
      </c>
      <c r="B2924" t="s">
        <v>43</v>
      </c>
      <c r="C2924">
        <v>2020</v>
      </c>
      <c r="D2924">
        <v>319</v>
      </c>
      <c r="E2924">
        <v>2</v>
      </c>
      <c r="F2924" s="2">
        <v>43882</v>
      </c>
      <c r="G2924" t="s">
        <v>393</v>
      </c>
      <c r="H2924" t="s">
        <v>397</v>
      </c>
      <c r="I2924" t="s">
        <v>390</v>
      </c>
      <c r="J2924" t="s">
        <v>19</v>
      </c>
      <c r="K2924" t="s">
        <v>110</v>
      </c>
      <c r="L2924" t="s">
        <v>547</v>
      </c>
      <c r="M2924" t="s">
        <v>111</v>
      </c>
      <c r="N2924" t="s">
        <v>112</v>
      </c>
      <c r="O2924" t="s">
        <v>7</v>
      </c>
      <c r="P2924">
        <v>1</v>
      </c>
      <c r="Q2924">
        <v>0</v>
      </c>
      <c r="R2924">
        <v>1</v>
      </c>
      <c r="S2924" t="s">
        <v>34</v>
      </c>
      <c r="T2924" t="s">
        <v>32</v>
      </c>
      <c r="U2924" t="s">
        <v>67</v>
      </c>
      <c r="V2924" t="s">
        <v>71</v>
      </c>
    </row>
    <row r="2925" spans="1:22" x14ac:dyDescent="0.45">
      <c r="A2925" t="s">
        <v>42</v>
      </c>
      <c r="B2925" t="s">
        <v>43</v>
      </c>
      <c r="C2925">
        <v>2020</v>
      </c>
      <c r="D2925">
        <v>320</v>
      </c>
      <c r="E2925">
        <v>11</v>
      </c>
      <c r="F2925" s="2">
        <v>44153</v>
      </c>
      <c r="G2925" t="s">
        <v>393</v>
      </c>
      <c r="H2925" t="s">
        <v>397</v>
      </c>
      <c r="I2925" t="s">
        <v>390</v>
      </c>
      <c r="J2925" t="s">
        <v>19</v>
      </c>
      <c r="K2925" t="s">
        <v>110</v>
      </c>
      <c r="L2925" t="s">
        <v>547</v>
      </c>
      <c r="M2925" t="s">
        <v>111</v>
      </c>
      <c r="N2925" t="s">
        <v>112</v>
      </c>
      <c r="O2925" t="s">
        <v>7</v>
      </c>
      <c r="P2925">
        <v>0</v>
      </c>
      <c r="Q2925">
        <v>1</v>
      </c>
      <c r="R2925">
        <v>1</v>
      </c>
      <c r="S2925" t="s">
        <v>34</v>
      </c>
      <c r="T2925" t="s">
        <v>32</v>
      </c>
      <c r="U2925" t="s">
        <v>67</v>
      </c>
      <c r="V2925" t="s">
        <v>71</v>
      </c>
    </row>
    <row r="2926" spans="1:22" x14ac:dyDescent="0.45">
      <c r="A2926" t="s">
        <v>42</v>
      </c>
      <c r="B2926" t="s">
        <v>43</v>
      </c>
      <c r="C2926">
        <v>2020</v>
      </c>
      <c r="D2926">
        <v>321</v>
      </c>
      <c r="E2926">
        <v>11</v>
      </c>
      <c r="F2926" s="2">
        <v>44153</v>
      </c>
      <c r="G2926" t="s">
        <v>393</v>
      </c>
      <c r="H2926" t="s">
        <v>399</v>
      </c>
      <c r="I2926" t="s">
        <v>382</v>
      </c>
      <c r="J2926" t="s">
        <v>19</v>
      </c>
      <c r="K2926" t="s">
        <v>110</v>
      </c>
      <c r="L2926" t="s">
        <v>547</v>
      </c>
      <c r="M2926" t="s">
        <v>111</v>
      </c>
      <c r="N2926" t="s">
        <v>112</v>
      </c>
      <c r="O2926" t="s">
        <v>7</v>
      </c>
      <c r="P2926">
        <v>1</v>
      </c>
      <c r="Q2926">
        <v>0</v>
      </c>
      <c r="R2926">
        <v>1</v>
      </c>
      <c r="S2926" t="s">
        <v>34</v>
      </c>
      <c r="T2926" t="s">
        <v>32</v>
      </c>
      <c r="U2926" t="s">
        <v>67</v>
      </c>
      <c r="V2926" t="s">
        <v>71</v>
      </c>
    </row>
    <row r="2927" spans="1:22" x14ac:dyDescent="0.45">
      <c r="A2927" t="s">
        <v>42</v>
      </c>
      <c r="B2927" t="s">
        <v>43</v>
      </c>
      <c r="C2927">
        <v>2021</v>
      </c>
      <c r="D2927">
        <v>322</v>
      </c>
      <c r="E2927">
        <v>3</v>
      </c>
      <c r="F2927" s="2">
        <v>44277</v>
      </c>
      <c r="G2927" t="s">
        <v>393</v>
      </c>
      <c r="H2927" t="s">
        <v>397</v>
      </c>
      <c r="I2927" t="s">
        <v>390</v>
      </c>
      <c r="J2927" t="s">
        <v>19</v>
      </c>
      <c r="K2927" t="s">
        <v>110</v>
      </c>
      <c r="L2927" t="s">
        <v>547</v>
      </c>
      <c r="M2927" t="s">
        <v>111</v>
      </c>
      <c r="N2927" t="s">
        <v>112</v>
      </c>
      <c r="O2927" t="s">
        <v>7</v>
      </c>
      <c r="P2927">
        <v>0</v>
      </c>
      <c r="Q2927">
        <v>1</v>
      </c>
      <c r="R2927">
        <v>1</v>
      </c>
      <c r="S2927" t="s">
        <v>34</v>
      </c>
      <c r="T2927" t="s">
        <v>32</v>
      </c>
      <c r="U2927" t="s">
        <v>67</v>
      </c>
      <c r="V2927" t="s">
        <v>71</v>
      </c>
    </row>
    <row r="2928" spans="1:22" x14ac:dyDescent="0.45">
      <c r="A2928" t="s">
        <v>42</v>
      </c>
      <c r="B2928" t="s">
        <v>43</v>
      </c>
      <c r="C2928">
        <v>2021</v>
      </c>
      <c r="D2928">
        <v>323</v>
      </c>
      <c r="E2928">
        <v>4</v>
      </c>
      <c r="F2928" s="2">
        <v>44301</v>
      </c>
      <c r="G2928" t="s">
        <v>393</v>
      </c>
      <c r="H2928" t="s">
        <v>397</v>
      </c>
      <c r="I2928" t="s">
        <v>390</v>
      </c>
      <c r="J2928" t="s">
        <v>19</v>
      </c>
      <c r="K2928" t="s">
        <v>110</v>
      </c>
      <c r="L2928" t="s">
        <v>547</v>
      </c>
      <c r="M2928" t="s">
        <v>111</v>
      </c>
      <c r="N2928" t="s">
        <v>112</v>
      </c>
      <c r="O2928" t="s">
        <v>7</v>
      </c>
      <c r="P2928">
        <v>0</v>
      </c>
      <c r="Q2928">
        <v>1</v>
      </c>
      <c r="R2928">
        <v>1</v>
      </c>
      <c r="S2928" t="s">
        <v>34</v>
      </c>
      <c r="T2928" t="s">
        <v>32</v>
      </c>
      <c r="U2928" t="s">
        <v>67</v>
      </c>
      <c r="V2928" t="s">
        <v>71</v>
      </c>
    </row>
    <row r="2929" spans="1:22" x14ac:dyDescent="0.45">
      <c r="A2929" t="s">
        <v>42</v>
      </c>
      <c r="B2929" t="s">
        <v>43</v>
      </c>
      <c r="C2929">
        <v>2021</v>
      </c>
      <c r="D2929">
        <v>324</v>
      </c>
      <c r="E2929">
        <v>5</v>
      </c>
      <c r="F2929" s="2">
        <v>44328</v>
      </c>
      <c r="G2929" t="s">
        <v>393</v>
      </c>
      <c r="H2929" t="s">
        <v>397</v>
      </c>
      <c r="I2929" t="s">
        <v>390</v>
      </c>
      <c r="J2929" t="s">
        <v>19</v>
      </c>
      <c r="K2929" t="s">
        <v>110</v>
      </c>
      <c r="L2929" t="s">
        <v>547</v>
      </c>
      <c r="M2929" t="s">
        <v>111</v>
      </c>
      <c r="N2929" t="s">
        <v>112</v>
      </c>
      <c r="O2929" t="s">
        <v>7</v>
      </c>
      <c r="P2929">
        <v>4</v>
      </c>
      <c r="Q2929">
        <v>1</v>
      </c>
      <c r="R2929">
        <v>5</v>
      </c>
      <c r="S2929" t="s">
        <v>34</v>
      </c>
      <c r="T2929" t="s">
        <v>32</v>
      </c>
      <c r="U2929" t="s">
        <v>67</v>
      </c>
      <c r="V2929" t="s">
        <v>71</v>
      </c>
    </row>
    <row r="2930" spans="1:22" x14ac:dyDescent="0.45">
      <c r="A2930" t="s">
        <v>42</v>
      </c>
      <c r="B2930" t="s">
        <v>43</v>
      </c>
      <c r="C2930">
        <v>2021</v>
      </c>
      <c r="D2930">
        <v>325</v>
      </c>
      <c r="E2930">
        <v>6</v>
      </c>
      <c r="F2930" s="2">
        <v>44358</v>
      </c>
      <c r="G2930" t="s">
        <v>393</v>
      </c>
      <c r="H2930" t="s">
        <v>397</v>
      </c>
      <c r="I2930" t="s">
        <v>390</v>
      </c>
      <c r="J2930" t="s">
        <v>19</v>
      </c>
      <c r="K2930" t="s">
        <v>110</v>
      </c>
      <c r="L2930" t="s">
        <v>547</v>
      </c>
      <c r="M2930" t="s">
        <v>111</v>
      </c>
      <c r="N2930" t="s">
        <v>112</v>
      </c>
      <c r="O2930" t="s">
        <v>7</v>
      </c>
      <c r="P2930">
        <v>1</v>
      </c>
      <c r="Q2930">
        <v>0</v>
      </c>
      <c r="R2930">
        <v>1</v>
      </c>
      <c r="S2930" t="s">
        <v>34</v>
      </c>
      <c r="T2930" t="s">
        <v>32</v>
      </c>
      <c r="U2930" t="s">
        <v>67</v>
      </c>
      <c r="V2930" t="s">
        <v>71</v>
      </c>
    </row>
    <row r="2931" spans="1:22" x14ac:dyDescent="0.45">
      <c r="A2931" t="s">
        <v>42</v>
      </c>
      <c r="B2931" t="s">
        <v>43</v>
      </c>
      <c r="C2931">
        <v>2021</v>
      </c>
      <c r="D2931">
        <v>326</v>
      </c>
      <c r="E2931">
        <v>7</v>
      </c>
      <c r="F2931" s="2">
        <v>44392</v>
      </c>
      <c r="G2931" t="s">
        <v>393</v>
      </c>
      <c r="H2931" t="s">
        <v>397</v>
      </c>
      <c r="I2931" t="s">
        <v>390</v>
      </c>
      <c r="J2931" t="s">
        <v>19</v>
      </c>
      <c r="K2931" t="s">
        <v>110</v>
      </c>
      <c r="L2931" t="s">
        <v>547</v>
      </c>
      <c r="M2931" t="s">
        <v>111</v>
      </c>
      <c r="N2931" t="s">
        <v>112</v>
      </c>
      <c r="O2931" t="s">
        <v>7</v>
      </c>
      <c r="P2931">
        <v>1</v>
      </c>
      <c r="Q2931">
        <v>0</v>
      </c>
      <c r="R2931">
        <v>1</v>
      </c>
      <c r="S2931" t="s">
        <v>34</v>
      </c>
      <c r="T2931" t="s">
        <v>32</v>
      </c>
      <c r="U2931" t="s">
        <v>67</v>
      </c>
      <c r="V2931" t="s">
        <v>71</v>
      </c>
    </row>
    <row r="2932" spans="1:22" x14ac:dyDescent="0.45">
      <c r="A2932" t="s">
        <v>42</v>
      </c>
      <c r="B2932" t="s">
        <v>43</v>
      </c>
      <c r="C2932">
        <v>2021</v>
      </c>
      <c r="D2932">
        <v>327</v>
      </c>
      <c r="E2932">
        <v>12</v>
      </c>
      <c r="F2932" s="2">
        <v>44540</v>
      </c>
      <c r="G2932" t="s">
        <v>393</v>
      </c>
      <c r="H2932" t="s">
        <v>397</v>
      </c>
      <c r="I2932" t="s">
        <v>390</v>
      </c>
      <c r="J2932" t="s">
        <v>19</v>
      </c>
      <c r="K2932" t="s">
        <v>110</v>
      </c>
      <c r="L2932" t="s">
        <v>547</v>
      </c>
      <c r="M2932" t="s">
        <v>111</v>
      </c>
      <c r="N2932" t="s">
        <v>112</v>
      </c>
      <c r="O2932" t="s">
        <v>7</v>
      </c>
      <c r="P2932">
        <v>0</v>
      </c>
      <c r="Q2932">
        <v>1</v>
      </c>
      <c r="R2932">
        <v>1</v>
      </c>
      <c r="S2932" t="s">
        <v>34</v>
      </c>
      <c r="T2932" t="s">
        <v>32</v>
      </c>
      <c r="U2932" t="s">
        <v>67</v>
      </c>
      <c r="V2932" t="s">
        <v>71</v>
      </c>
    </row>
    <row r="2933" spans="1:22" x14ac:dyDescent="0.45">
      <c r="A2933" t="s">
        <v>42</v>
      </c>
      <c r="B2933" t="s">
        <v>43</v>
      </c>
      <c r="C2933">
        <v>2022</v>
      </c>
      <c r="D2933">
        <v>328</v>
      </c>
      <c r="E2933">
        <v>3</v>
      </c>
      <c r="F2933" s="2">
        <v>44621</v>
      </c>
      <c r="G2933" t="s">
        <v>393</v>
      </c>
      <c r="H2933" t="s">
        <v>397</v>
      </c>
      <c r="I2933" t="s">
        <v>390</v>
      </c>
      <c r="J2933" t="s">
        <v>19</v>
      </c>
      <c r="K2933" t="s">
        <v>110</v>
      </c>
      <c r="L2933" t="s">
        <v>547</v>
      </c>
      <c r="M2933" t="s">
        <v>111</v>
      </c>
      <c r="N2933" t="s">
        <v>112</v>
      </c>
      <c r="O2933" t="s">
        <v>7</v>
      </c>
      <c r="P2933">
        <v>0</v>
      </c>
      <c r="Q2933">
        <v>2</v>
      </c>
      <c r="R2933">
        <v>2</v>
      </c>
      <c r="S2933" t="s">
        <v>34</v>
      </c>
      <c r="T2933" t="s">
        <v>32</v>
      </c>
      <c r="U2933" t="s">
        <v>67</v>
      </c>
      <c r="V2933" t="s">
        <v>71</v>
      </c>
    </row>
  </sheetData>
  <autoFilter ref="A1:V2933" xr:uid="{00000000-0001-0000-0000-000000000000}">
    <sortState xmlns:xlrd2="http://schemas.microsoft.com/office/spreadsheetml/2017/richdata2" ref="A2:V2933">
      <sortCondition ref="B1:B2933"/>
    </sortState>
  </autoFilter>
  <sortState xmlns:xlrd2="http://schemas.microsoft.com/office/spreadsheetml/2017/richdata2" ref="A10:V2933">
    <sortCondition ref="K2:K29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68"/>
  <sheetViews>
    <sheetView workbookViewId="0">
      <selection activeCell="A319" sqref="A319"/>
    </sheetView>
  </sheetViews>
  <sheetFormatPr baseColWidth="10" defaultRowHeight="14.25" x14ac:dyDescent="0.45"/>
  <cols>
    <col min="1" max="1" width="42.73046875" bestFit="1" customWidth="1"/>
    <col min="2" max="2" width="12.1328125" bestFit="1" customWidth="1"/>
    <col min="8" max="9" width="10.73046875" style="9"/>
  </cols>
  <sheetData>
    <row r="1" spans="1:19" x14ac:dyDescent="0.45">
      <c r="F1">
        <f>(E6+E13)*100/(G6+G13)</f>
        <v>19.723865877712033</v>
      </c>
    </row>
    <row r="2" spans="1:19" x14ac:dyDescent="0.45">
      <c r="D2" t="s">
        <v>417</v>
      </c>
      <c r="E2" t="s">
        <v>417</v>
      </c>
      <c r="F2" s="9">
        <f>((D6+D13)*100)/(F6+F13)</f>
        <v>33.17307692307692</v>
      </c>
      <c r="G2" t="s">
        <v>419</v>
      </c>
    </row>
    <row r="3" spans="1:19" x14ac:dyDescent="0.45">
      <c r="D3">
        <v>11</v>
      </c>
      <c r="E3">
        <v>18</v>
      </c>
      <c r="F3" s="9">
        <f>(D3*100)/E3</f>
        <v>61.111111111111114</v>
      </c>
      <c r="G3" t="s">
        <v>420</v>
      </c>
    </row>
    <row r="4" spans="1:19" x14ac:dyDescent="0.45">
      <c r="D4" t="s">
        <v>424</v>
      </c>
      <c r="F4" s="9">
        <f>(10*100)/E3</f>
        <v>55.555555555555557</v>
      </c>
      <c r="G4" t="s">
        <v>423</v>
      </c>
      <c r="J4" t="s">
        <v>422</v>
      </c>
    </row>
    <row r="5" spans="1:19" x14ac:dyDescent="0.45">
      <c r="A5" s="4" t="s">
        <v>406</v>
      </c>
      <c r="B5" t="s">
        <v>425</v>
      </c>
      <c r="D5" t="s">
        <v>369</v>
      </c>
      <c r="E5" t="s">
        <v>416</v>
      </c>
      <c r="F5" t="s">
        <v>369</v>
      </c>
      <c r="G5" t="s">
        <v>416</v>
      </c>
      <c r="H5" s="9" t="s">
        <v>418</v>
      </c>
      <c r="I5" s="9" t="s">
        <v>416</v>
      </c>
      <c r="J5" s="9" t="s">
        <v>418</v>
      </c>
      <c r="K5" s="9" t="s">
        <v>416</v>
      </c>
      <c r="L5" s="9" t="s">
        <v>418</v>
      </c>
      <c r="M5" s="9" t="s">
        <v>416</v>
      </c>
      <c r="N5" s="9"/>
      <c r="O5" s="9"/>
      <c r="P5" s="9"/>
      <c r="Q5" s="9"/>
      <c r="R5" s="9"/>
      <c r="S5" s="9"/>
    </row>
    <row r="6" spans="1:19" x14ac:dyDescent="0.45">
      <c r="A6" s="5" t="s">
        <v>396</v>
      </c>
      <c r="B6">
        <v>249</v>
      </c>
      <c r="C6" t="s">
        <v>34</v>
      </c>
      <c r="D6">
        <v>52</v>
      </c>
      <c r="E6">
        <v>77</v>
      </c>
      <c r="F6">
        <v>141</v>
      </c>
      <c r="G6">
        <v>319</v>
      </c>
      <c r="H6" s="9">
        <f>(D6*100)/F6</f>
        <v>36.879432624113477</v>
      </c>
      <c r="I6" s="9">
        <f>(E6*100)/G6</f>
        <v>24.137931034482758</v>
      </c>
      <c r="J6">
        <v>39</v>
      </c>
      <c r="K6">
        <v>55</v>
      </c>
      <c r="L6" s="9">
        <f>(J6*100)/F6</f>
        <v>27.659574468085108</v>
      </c>
      <c r="M6" s="9">
        <f>(K6*100)/G6</f>
        <v>17.241379310344829</v>
      </c>
      <c r="N6" s="9">
        <f>((J6+J13)*100)/(F6+F13)</f>
        <v>25.96153846153846</v>
      </c>
      <c r="O6" s="9">
        <f>((K6+K13)*100)/(G6+G13)</f>
        <v>14.595660749506903</v>
      </c>
    </row>
    <row r="7" spans="1:19" x14ac:dyDescent="0.45">
      <c r="A7" s="6" t="s">
        <v>34</v>
      </c>
      <c r="B7">
        <v>217</v>
      </c>
      <c r="C7" t="s">
        <v>358</v>
      </c>
      <c r="D7">
        <v>3</v>
      </c>
      <c r="E7">
        <v>3</v>
      </c>
      <c r="F7">
        <v>4</v>
      </c>
      <c r="G7">
        <v>9</v>
      </c>
      <c r="H7" s="9">
        <f t="shared" ref="H7:H25" si="0">(D7*100)/F7</f>
        <v>75</v>
      </c>
      <c r="I7" s="9">
        <f t="shared" ref="I7:I25" si="1">(E7*100)/G7</f>
        <v>33.333333333333336</v>
      </c>
      <c r="J7">
        <v>3</v>
      </c>
      <c r="K7">
        <v>3</v>
      </c>
      <c r="L7" s="9">
        <f t="shared" ref="L7:M25" si="2">(J7*100)/F7</f>
        <v>75</v>
      </c>
      <c r="M7" s="9">
        <f t="shared" si="2"/>
        <v>33.333333333333336</v>
      </c>
    </row>
    <row r="8" spans="1:19" x14ac:dyDescent="0.45">
      <c r="A8" s="7" t="s">
        <v>32</v>
      </c>
      <c r="B8">
        <v>217</v>
      </c>
      <c r="C8" t="s">
        <v>78</v>
      </c>
      <c r="D8">
        <v>1</v>
      </c>
      <c r="E8">
        <v>1</v>
      </c>
      <c r="F8">
        <v>2</v>
      </c>
      <c r="G8">
        <v>4</v>
      </c>
      <c r="H8" s="9">
        <f t="shared" si="0"/>
        <v>50</v>
      </c>
      <c r="I8" s="9">
        <f t="shared" si="1"/>
        <v>25</v>
      </c>
      <c r="J8">
        <v>1</v>
      </c>
      <c r="K8">
        <v>1</v>
      </c>
      <c r="L8" s="9">
        <f t="shared" si="2"/>
        <v>50</v>
      </c>
      <c r="M8" s="9">
        <f t="shared" si="2"/>
        <v>25</v>
      </c>
    </row>
    <row r="9" spans="1:19" x14ac:dyDescent="0.45">
      <c r="A9" s="10" t="s">
        <v>7</v>
      </c>
      <c r="B9">
        <v>217</v>
      </c>
      <c r="C9" t="s">
        <v>32</v>
      </c>
      <c r="D9">
        <v>48</v>
      </c>
      <c r="E9">
        <v>73</v>
      </c>
      <c r="F9">
        <v>121</v>
      </c>
      <c r="G9">
        <v>270</v>
      </c>
      <c r="H9" s="9">
        <f t="shared" si="0"/>
        <v>39.669421487603309</v>
      </c>
      <c r="I9" s="9">
        <f t="shared" si="1"/>
        <v>27.037037037037038</v>
      </c>
      <c r="J9">
        <v>35</v>
      </c>
      <c r="K9">
        <v>51</v>
      </c>
      <c r="L9" s="9">
        <f t="shared" si="2"/>
        <v>28.925619834710744</v>
      </c>
      <c r="M9" s="9">
        <f t="shared" si="2"/>
        <v>18.888888888888889</v>
      </c>
    </row>
    <row r="10" spans="1:19" x14ac:dyDescent="0.45">
      <c r="A10" s="11" t="s">
        <v>189</v>
      </c>
      <c r="B10">
        <v>1</v>
      </c>
      <c r="C10" s="8" t="s">
        <v>409</v>
      </c>
      <c r="D10">
        <v>0</v>
      </c>
      <c r="E10">
        <v>0</v>
      </c>
      <c r="F10">
        <v>3</v>
      </c>
      <c r="G10">
        <v>4</v>
      </c>
      <c r="H10" s="9">
        <f t="shared" si="0"/>
        <v>0</v>
      </c>
      <c r="I10" s="9">
        <f t="shared" si="1"/>
        <v>0</v>
      </c>
      <c r="J10">
        <v>0</v>
      </c>
      <c r="K10">
        <v>0</v>
      </c>
      <c r="L10" s="9">
        <f t="shared" si="2"/>
        <v>0</v>
      </c>
      <c r="M10" s="9">
        <f t="shared" si="2"/>
        <v>0</v>
      </c>
    </row>
    <row r="11" spans="1:19" x14ac:dyDescent="0.45">
      <c r="A11" s="11" t="s">
        <v>46</v>
      </c>
      <c r="B11">
        <v>33</v>
      </c>
      <c r="C11" s="8" t="s">
        <v>410</v>
      </c>
      <c r="D11">
        <v>0</v>
      </c>
      <c r="E11">
        <v>0</v>
      </c>
      <c r="F11">
        <v>4</v>
      </c>
      <c r="G11">
        <v>5</v>
      </c>
      <c r="H11" s="9">
        <f t="shared" si="0"/>
        <v>0</v>
      </c>
      <c r="I11" s="9">
        <f t="shared" si="1"/>
        <v>0</v>
      </c>
      <c r="J11">
        <v>0</v>
      </c>
      <c r="K11">
        <v>0</v>
      </c>
      <c r="L11" s="9">
        <f t="shared" si="2"/>
        <v>0</v>
      </c>
      <c r="M11" s="9">
        <f t="shared" si="2"/>
        <v>0</v>
      </c>
    </row>
    <row r="12" spans="1:19" x14ac:dyDescent="0.45">
      <c r="A12" s="11" t="s">
        <v>87</v>
      </c>
      <c r="B12">
        <v>4</v>
      </c>
      <c r="C12" s="8" t="s">
        <v>411</v>
      </c>
      <c r="D12">
        <v>0</v>
      </c>
      <c r="E12">
        <v>0</v>
      </c>
      <c r="F12">
        <v>7</v>
      </c>
      <c r="G12">
        <v>27</v>
      </c>
      <c r="H12" s="9">
        <f t="shared" si="0"/>
        <v>0</v>
      </c>
      <c r="I12" s="9">
        <f t="shared" si="1"/>
        <v>0</v>
      </c>
      <c r="J12">
        <v>0</v>
      </c>
      <c r="K12">
        <v>0</v>
      </c>
      <c r="L12" s="9">
        <f t="shared" si="2"/>
        <v>0</v>
      </c>
      <c r="M12" s="9">
        <f t="shared" si="2"/>
        <v>0</v>
      </c>
    </row>
    <row r="13" spans="1:19" x14ac:dyDescent="0.45">
      <c r="A13" s="11" t="s">
        <v>131</v>
      </c>
      <c r="B13">
        <v>1</v>
      </c>
      <c r="C13" t="s">
        <v>62</v>
      </c>
      <c r="D13">
        <v>17</v>
      </c>
      <c r="E13">
        <v>23</v>
      </c>
      <c r="F13">
        <v>67</v>
      </c>
      <c r="G13">
        <v>188</v>
      </c>
      <c r="H13" s="9">
        <f t="shared" si="0"/>
        <v>25.373134328358208</v>
      </c>
      <c r="I13" s="9">
        <f t="shared" si="1"/>
        <v>12.23404255319149</v>
      </c>
      <c r="J13">
        <v>15</v>
      </c>
      <c r="K13">
        <v>19</v>
      </c>
      <c r="L13" s="9">
        <f t="shared" si="2"/>
        <v>22.388059701492537</v>
      </c>
      <c r="M13" s="9">
        <f t="shared" si="2"/>
        <v>10.106382978723405</v>
      </c>
    </row>
    <row r="14" spans="1:19" x14ac:dyDescent="0.45">
      <c r="A14" s="11" t="s">
        <v>313</v>
      </c>
      <c r="B14">
        <v>6</v>
      </c>
      <c r="C14" t="s">
        <v>344</v>
      </c>
      <c r="D14">
        <v>1</v>
      </c>
      <c r="E14">
        <v>1</v>
      </c>
      <c r="F14">
        <v>1</v>
      </c>
      <c r="G14">
        <v>3</v>
      </c>
      <c r="H14" s="9">
        <f t="shared" si="0"/>
        <v>100</v>
      </c>
      <c r="I14" s="9">
        <f t="shared" si="1"/>
        <v>33.333333333333336</v>
      </c>
      <c r="J14">
        <v>1</v>
      </c>
      <c r="K14">
        <v>1</v>
      </c>
      <c r="L14" s="9">
        <f t="shared" si="2"/>
        <v>100</v>
      </c>
      <c r="M14" s="9">
        <f t="shared" si="2"/>
        <v>33.333333333333336</v>
      </c>
    </row>
    <row r="15" spans="1:19" x14ac:dyDescent="0.45">
      <c r="A15" s="11" t="s">
        <v>29</v>
      </c>
      <c r="B15">
        <v>21</v>
      </c>
      <c r="C15" t="s">
        <v>220</v>
      </c>
      <c r="D15">
        <v>1</v>
      </c>
      <c r="E15">
        <v>1</v>
      </c>
      <c r="H15" s="9">
        <v>1</v>
      </c>
      <c r="I15" s="9">
        <v>0</v>
      </c>
      <c r="J15">
        <v>1</v>
      </c>
      <c r="K15">
        <v>1</v>
      </c>
      <c r="L15" s="9"/>
      <c r="M15" s="9"/>
    </row>
    <row r="16" spans="1:19" x14ac:dyDescent="0.45">
      <c r="A16" s="11" t="s">
        <v>164</v>
      </c>
      <c r="B16">
        <v>1</v>
      </c>
      <c r="C16" t="s">
        <v>141</v>
      </c>
      <c r="D16">
        <v>3</v>
      </c>
      <c r="E16">
        <v>4</v>
      </c>
      <c r="F16">
        <v>9</v>
      </c>
      <c r="G16">
        <v>29</v>
      </c>
      <c r="H16" s="9">
        <f t="shared" si="0"/>
        <v>33.333333333333336</v>
      </c>
      <c r="I16" s="9">
        <f t="shared" si="1"/>
        <v>13.793103448275861</v>
      </c>
      <c r="J16">
        <v>2</v>
      </c>
      <c r="K16">
        <v>3</v>
      </c>
      <c r="L16" s="9">
        <f t="shared" si="2"/>
        <v>22.222222222222221</v>
      </c>
      <c r="M16" s="9">
        <f t="shared" si="2"/>
        <v>10.344827586206897</v>
      </c>
    </row>
    <row r="17" spans="1:13" x14ac:dyDescent="0.45">
      <c r="A17" s="11" t="s">
        <v>227</v>
      </c>
      <c r="B17">
        <v>1</v>
      </c>
      <c r="C17" t="s">
        <v>99</v>
      </c>
      <c r="D17">
        <v>5</v>
      </c>
      <c r="E17">
        <v>5</v>
      </c>
      <c r="F17">
        <v>31</v>
      </c>
      <c r="G17">
        <v>62</v>
      </c>
      <c r="H17" s="9">
        <f t="shared" si="0"/>
        <v>16.129032258064516</v>
      </c>
      <c r="I17" s="9">
        <f t="shared" si="1"/>
        <v>8.064516129032258</v>
      </c>
      <c r="J17">
        <v>5</v>
      </c>
      <c r="K17">
        <v>5</v>
      </c>
      <c r="L17" s="9">
        <f t="shared" si="2"/>
        <v>16.129032258064516</v>
      </c>
      <c r="M17" s="9">
        <f t="shared" si="2"/>
        <v>8.064516129032258</v>
      </c>
    </row>
    <row r="18" spans="1:13" x14ac:dyDescent="0.45">
      <c r="A18" s="11" t="s">
        <v>136</v>
      </c>
      <c r="B18">
        <v>36</v>
      </c>
      <c r="C18" s="8" t="s">
        <v>412</v>
      </c>
      <c r="D18">
        <v>0</v>
      </c>
      <c r="E18">
        <v>0</v>
      </c>
      <c r="F18">
        <v>0</v>
      </c>
      <c r="G18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</row>
    <row r="19" spans="1:13" x14ac:dyDescent="0.45">
      <c r="A19" s="11" t="s">
        <v>81</v>
      </c>
      <c r="B19">
        <v>6</v>
      </c>
      <c r="C19" t="s">
        <v>373</v>
      </c>
      <c r="D19">
        <v>1</v>
      </c>
      <c r="E19">
        <v>1</v>
      </c>
      <c r="F19">
        <v>5</v>
      </c>
      <c r="G19">
        <v>28</v>
      </c>
      <c r="H19" s="9">
        <f t="shared" si="0"/>
        <v>20</v>
      </c>
      <c r="I19" s="9">
        <f t="shared" si="1"/>
        <v>3.5714285714285716</v>
      </c>
      <c r="J19">
        <v>1</v>
      </c>
      <c r="K19">
        <v>1</v>
      </c>
      <c r="L19" s="9">
        <f t="shared" si="2"/>
        <v>20</v>
      </c>
      <c r="M19" s="9">
        <f t="shared" si="2"/>
        <v>3.5714285714285716</v>
      </c>
    </row>
    <row r="20" spans="1:13" x14ac:dyDescent="0.45">
      <c r="A20" s="11" t="s">
        <v>68</v>
      </c>
      <c r="B20">
        <v>7</v>
      </c>
      <c r="C20" s="8" t="s">
        <v>413</v>
      </c>
      <c r="D20">
        <v>0</v>
      </c>
      <c r="E20">
        <v>0</v>
      </c>
      <c r="F20">
        <v>1</v>
      </c>
      <c r="G20">
        <v>1</v>
      </c>
      <c r="H20" s="9">
        <f t="shared" si="0"/>
        <v>0</v>
      </c>
      <c r="I20" s="9">
        <f t="shared" si="1"/>
        <v>0</v>
      </c>
      <c r="J20" s="9" t="e">
        <f t="shared" ref="J20" si="3">(F20*100)/H20</f>
        <v>#DIV/0!</v>
      </c>
      <c r="K20" s="9" t="e">
        <f t="shared" ref="K20" si="4">(G20*100)/I20</f>
        <v>#DIV/0!</v>
      </c>
      <c r="L20" s="9" t="e">
        <f t="shared" si="2"/>
        <v>#DIV/0!</v>
      </c>
      <c r="M20" s="9" t="e">
        <f t="shared" si="2"/>
        <v>#DIV/0!</v>
      </c>
    </row>
    <row r="21" spans="1:13" x14ac:dyDescent="0.45">
      <c r="A21" s="11" t="s">
        <v>402</v>
      </c>
      <c r="B21">
        <v>13</v>
      </c>
      <c r="C21" t="s">
        <v>200</v>
      </c>
      <c r="D21">
        <v>4</v>
      </c>
      <c r="E21">
        <v>5</v>
      </c>
      <c r="F21">
        <v>14</v>
      </c>
      <c r="G21">
        <v>43</v>
      </c>
      <c r="H21" s="9">
        <f t="shared" si="0"/>
        <v>28.571428571428573</v>
      </c>
      <c r="I21" s="9">
        <f t="shared" si="1"/>
        <v>11.627906976744185</v>
      </c>
      <c r="J21">
        <v>4</v>
      </c>
      <c r="K21">
        <v>5</v>
      </c>
      <c r="L21" s="9">
        <f t="shared" si="2"/>
        <v>28.571428571428573</v>
      </c>
      <c r="M21" s="9">
        <f t="shared" si="2"/>
        <v>11.627906976744185</v>
      </c>
    </row>
    <row r="22" spans="1:13" x14ac:dyDescent="0.45">
      <c r="A22" s="11" t="s">
        <v>400</v>
      </c>
      <c r="B22">
        <v>26</v>
      </c>
      <c r="C22" s="8" t="s">
        <v>414</v>
      </c>
      <c r="D22">
        <v>0</v>
      </c>
      <c r="E22">
        <v>0</v>
      </c>
      <c r="F22">
        <v>0</v>
      </c>
      <c r="G22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</row>
    <row r="23" spans="1:13" x14ac:dyDescent="0.45">
      <c r="A23" s="11" t="s">
        <v>144</v>
      </c>
      <c r="B23">
        <v>14</v>
      </c>
      <c r="C23" s="8" t="s">
        <v>415</v>
      </c>
      <c r="D23">
        <v>0</v>
      </c>
      <c r="E23">
        <v>0</v>
      </c>
      <c r="F23">
        <v>0</v>
      </c>
      <c r="G23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</row>
    <row r="24" spans="1:13" x14ac:dyDescent="0.45">
      <c r="A24" s="11" t="s">
        <v>92</v>
      </c>
      <c r="B24">
        <v>25</v>
      </c>
      <c r="C24" t="s">
        <v>61</v>
      </c>
      <c r="D24">
        <v>1</v>
      </c>
      <c r="E24">
        <v>5</v>
      </c>
      <c r="F24">
        <v>4</v>
      </c>
      <c r="G24">
        <v>20</v>
      </c>
      <c r="H24" s="9">
        <f t="shared" si="0"/>
        <v>25</v>
      </c>
      <c r="I24" s="9">
        <f t="shared" si="1"/>
        <v>25</v>
      </c>
      <c r="J24">
        <v>1</v>
      </c>
      <c r="K24">
        <v>3</v>
      </c>
      <c r="L24" s="9">
        <f t="shared" si="2"/>
        <v>25</v>
      </c>
      <c r="M24" s="9">
        <f t="shared" si="2"/>
        <v>15</v>
      </c>
    </row>
    <row r="25" spans="1:13" x14ac:dyDescent="0.45">
      <c r="A25" s="11" t="s">
        <v>169</v>
      </c>
      <c r="B25">
        <v>1</v>
      </c>
      <c r="C25" t="s">
        <v>307</v>
      </c>
      <c r="D25">
        <v>1</v>
      </c>
      <c r="E25">
        <v>1</v>
      </c>
      <c r="F25">
        <v>2</v>
      </c>
      <c r="G25">
        <v>2</v>
      </c>
      <c r="H25" s="9">
        <f t="shared" si="0"/>
        <v>50</v>
      </c>
      <c r="I25" s="9">
        <f t="shared" si="1"/>
        <v>50</v>
      </c>
      <c r="J25">
        <v>0</v>
      </c>
      <c r="K25">
        <v>0</v>
      </c>
      <c r="L25" s="9">
        <f t="shared" si="2"/>
        <v>0</v>
      </c>
      <c r="M25" s="9">
        <f t="shared" si="2"/>
        <v>0</v>
      </c>
    </row>
    <row r="26" spans="1:13" x14ac:dyDescent="0.45">
      <c r="A26" s="11" t="s">
        <v>171</v>
      </c>
      <c r="B26">
        <v>1</v>
      </c>
    </row>
    <row r="27" spans="1:13" x14ac:dyDescent="0.45">
      <c r="A27" s="11" t="s">
        <v>84</v>
      </c>
      <c r="B27">
        <v>1</v>
      </c>
    </row>
    <row r="28" spans="1:13" x14ac:dyDescent="0.45">
      <c r="A28" s="11" t="s">
        <v>147</v>
      </c>
      <c r="B28">
        <v>1</v>
      </c>
    </row>
    <row r="29" spans="1:13" x14ac:dyDescent="0.45">
      <c r="A29" s="11" t="s">
        <v>177</v>
      </c>
      <c r="B29">
        <v>2</v>
      </c>
    </row>
    <row r="30" spans="1:13" x14ac:dyDescent="0.45">
      <c r="A30" s="11" t="s">
        <v>150</v>
      </c>
      <c r="B30">
        <v>5</v>
      </c>
    </row>
    <row r="31" spans="1:13" x14ac:dyDescent="0.45">
      <c r="A31" s="11" t="s">
        <v>110</v>
      </c>
      <c r="B31">
        <v>11</v>
      </c>
    </row>
    <row r="32" spans="1:13" x14ac:dyDescent="0.45">
      <c r="A32" s="6" t="s">
        <v>62</v>
      </c>
      <c r="B32">
        <v>14</v>
      </c>
    </row>
    <row r="33" spans="1:5" x14ac:dyDescent="0.45">
      <c r="A33" s="7" t="s">
        <v>141</v>
      </c>
      <c r="B33">
        <v>9</v>
      </c>
    </row>
    <row r="34" spans="1:5" x14ac:dyDescent="0.45">
      <c r="A34" s="10" t="s">
        <v>7</v>
      </c>
      <c r="B34">
        <v>9</v>
      </c>
    </row>
    <row r="35" spans="1:5" x14ac:dyDescent="0.45">
      <c r="A35" s="11" t="s">
        <v>139</v>
      </c>
      <c r="B35">
        <v>7</v>
      </c>
    </row>
    <row r="36" spans="1:5" x14ac:dyDescent="0.45">
      <c r="A36" s="11" t="s">
        <v>174</v>
      </c>
      <c r="B36">
        <v>2</v>
      </c>
    </row>
    <row r="37" spans="1:5" x14ac:dyDescent="0.45">
      <c r="A37" s="7" t="s">
        <v>200</v>
      </c>
      <c r="B37">
        <v>2</v>
      </c>
    </row>
    <row r="38" spans="1:5" x14ac:dyDescent="0.45">
      <c r="A38" s="10" t="s">
        <v>7</v>
      </c>
      <c r="B38">
        <v>2</v>
      </c>
    </row>
    <row r="39" spans="1:5" x14ac:dyDescent="0.45">
      <c r="A39" s="11" t="s">
        <v>265</v>
      </c>
      <c r="B39">
        <v>2</v>
      </c>
      <c r="D39" t="s">
        <v>369</v>
      </c>
      <c r="E39" t="s">
        <v>416</v>
      </c>
    </row>
    <row r="40" spans="1:5" x14ac:dyDescent="0.45">
      <c r="A40" s="7" t="s">
        <v>61</v>
      </c>
      <c r="B40">
        <v>3</v>
      </c>
    </row>
    <row r="41" spans="1:5" x14ac:dyDescent="0.45">
      <c r="A41" s="10" t="s">
        <v>7</v>
      </c>
      <c r="B41">
        <v>3</v>
      </c>
    </row>
    <row r="42" spans="1:5" x14ac:dyDescent="0.45">
      <c r="A42" s="11" t="s">
        <v>185</v>
      </c>
      <c r="B42">
        <v>1</v>
      </c>
    </row>
    <row r="43" spans="1:5" x14ac:dyDescent="0.45">
      <c r="A43" s="11" t="s">
        <v>58</v>
      </c>
      <c r="B43">
        <v>2</v>
      </c>
    </row>
    <row r="44" spans="1:5" x14ac:dyDescent="0.45">
      <c r="A44" s="6" t="s">
        <v>408</v>
      </c>
      <c r="B44">
        <v>18</v>
      </c>
    </row>
    <row r="45" spans="1:5" x14ac:dyDescent="0.45">
      <c r="A45" s="7" t="s">
        <v>408</v>
      </c>
      <c r="B45">
        <v>18</v>
      </c>
    </row>
    <row r="46" spans="1:5" x14ac:dyDescent="0.45">
      <c r="A46" s="10" t="s">
        <v>370</v>
      </c>
      <c r="B46">
        <v>18</v>
      </c>
    </row>
    <row r="47" spans="1:5" x14ac:dyDescent="0.45">
      <c r="A47" s="11" t="s">
        <v>54</v>
      </c>
      <c r="B47">
        <v>15</v>
      </c>
    </row>
    <row r="48" spans="1:5" x14ac:dyDescent="0.45">
      <c r="A48" s="11" t="s">
        <v>372</v>
      </c>
      <c r="B48">
        <v>3</v>
      </c>
    </row>
    <row r="49" spans="1:2" x14ac:dyDescent="0.45">
      <c r="A49" s="10" t="s">
        <v>408</v>
      </c>
      <c r="B49">
        <v>0</v>
      </c>
    </row>
    <row r="50" spans="1:2" x14ac:dyDescent="0.45">
      <c r="A50" s="11" t="s">
        <v>408</v>
      </c>
      <c r="B50">
        <v>0</v>
      </c>
    </row>
    <row r="51" spans="1:2" x14ac:dyDescent="0.45">
      <c r="A51" s="5" t="s">
        <v>395</v>
      </c>
      <c r="B51">
        <v>373</v>
      </c>
    </row>
    <row r="52" spans="1:2" x14ac:dyDescent="0.45">
      <c r="A52" s="6" t="s">
        <v>34</v>
      </c>
      <c r="B52">
        <v>290</v>
      </c>
    </row>
    <row r="53" spans="1:2" x14ac:dyDescent="0.45">
      <c r="A53" s="7" t="s">
        <v>358</v>
      </c>
      <c r="B53">
        <v>18</v>
      </c>
    </row>
    <row r="54" spans="1:2" x14ac:dyDescent="0.45">
      <c r="A54" s="10" t="s">
        <v>7</v>
      </c>
      <c r="B54">
        <v>18</v>
      </c>
    </row>
    <row r="55" spans="1:2" x14ac:dyDescent="0.45">
      <c r="A55" s="11" t="s">
        <v>364</v>
      </c>
      <c r="B55">
        <v>7</v>
      </c>
    </row>
    <row r="56" spans="1:2" x14ac:dyDescent="0.45">
      <c r="A56" s="11" t="s">
        <v>355</v>
      </c>
      <c r="B56">
        <v>11</v>
      </c>
    </row>
    <row r="57" spans="1:2" x14ac:dyDescent="0.45">
      <c r="A57" s="7" t="s">
        <v>32</v>
      </c>
      <c r="B57">
        <v>272</v>
      </c>
    </row>
    <row r="58" spans="1:2" x14ac:dyDescent="0.45">
      <c r="A58" s="10" t="s">
        <v>7</v>
      </c>
      <c r="B58">
        <v>272</v>
      </c>
    </row>
    <row r="59" spans="1:2" x14ac:dyDescent="0.45">
      <c r="A59" s="11" t="s">
        <v>207</v>
      </c>
      <c r="B59">
        <v>2</v>
      </c>
    </row>
    <row r="60" spans="1:2" x14ac:dyDescent="0.45">
      <c r="A60" s="11" t="s">
        <v>340</v>
      </c>
      <c r="B60">
        <v>1</v>
      </c>
    </row>
    <row r="61" spans="1:2" x14ac:dyDescent="0.45">
      <c r="A61" s="11" t="s">
        <v>268</v>
      </c>
      <c r="B61">
        <v>5</v>
      </c>
    </row>
    <row r="62" spans="1:2" x14ac:dyDescent="0.45">
      <c r="A62" s="11" t="s">
        <v>46</v>
      </c>
      <c r="B62">
        <v>22</v>
      </c>
    </row>
    <row r="63" spans="1:2" x14ac:dyDescent="0.45">
      <c r="A63" s="11" t="s">
        <v>113</v>
      </c>
      <c r="B63">
        <v>1</v>
      </c>
    </row>
    <row r="64" spans="1:2" x14ac:dyDescent="0.45">
      <c r="A64" s="11" t="s">
        <v>117</v>
      </c>
      <c r="B64">
        <v>2</v>
      </c>
    </row>
    <row r="65" spans="1:2" x14ac:dyDescent="0.45">
      <c r="A65" s="11" t="s">
        <v>214</v>
      </c>
      <c r="B65">
        <v>18</v>
      </c>
    </row>
    <row r="66" spans="1:2" x14ac:dyDescent="0.45">
      <c r="A66" s="11" t="s">
        <v>131</v>
      </c>
      <c r="B66">
        <v>1</v>
      </c>
    </row>
    <row r="67" spans="1:2" x14ac:dyDescent="0.45">
      <c r="A67" s="11" t="s">
        <v>352</v>
      </c>
      <c r="B67">
        <v>1</v>
      </c>
    </row>
    <row r="68" spans="1:2" x14ac:dyDescent="0.45">
      <c r="A68" s="11" t="s">
        <v>256</v>
      </c>
      <c r="B68">
        <v>2</v>
      </c>
    </row>
    <row r="69" spans="1:2" x14ac:dyDescent="0.45">
      <c r="A69" s="11" t="s">
        <v>347</v>
      </c>
      <c r="B69">
        <v>2</v>
      </c>
    </row>
    <row r="70" spans="1:2" x14ac:dyDescent="0.45">
      <c r="A70" s="11" t="s">
        <v>29</v>
      </c>
      <c r="B70">
        <v>7</v>
      </c>
    </row>
    <row r="71" spans="1:2" x14ac:dyDescent="0.45">
      <c r="A71" s="11" t="s">
        <v>183</v>
      </c>
      <c r="B71">
        <v>2</v>
      </c>
    </row>
    <row r="72" spans="1:2" x14ac:dyDescent="0.45">
      <c r="A72" s="11" t="s">
        <v>195</v>
      </c>
      <c r="B72">
        <v>3</v>
      </c>
    </row>
    <row r="73" spans="1:2" x14ac:dyDescent="0.45">
      <c r="A73" s="11" t="s">
        <v>227</v>
      </c>
      <c r="B73">
        <v>8</v>
      </c>
    </row>
    <row r="74" spans="1:2" x14ac:dyDescent="0.45">
      <c r="A74" s="11" t="s">
        <v>210</v>
      </c>
      <c r="B74">
        <v>1</v>
      </c>
    </row>
    <row r="75" spans="1:2" x14ac:dyDescent="0.45">
      <c r="A75" s="11" t="s">
        <v>81</v>
      </c>
      <c r="B75">
        <v>12</v>
      </c>
    </row>
    <row r="76" spans="1:2" x14ac:dyDescent="0.45">
      <c r="A76" s="11" t="s">
        <v>119</v>
      </c>
      <c r="B76">
        <v>4</v>
      </c>
    </row>
    <row r="77" spans="1:2" x14ac:dyDescent="0.45">
      <c r="A77" s="11" t="s">
        <v>302</v>
      </c>
      <c r="B77">
        <v>1</v>
      </c>
    </row>
    <row r="78" spans="1:2" x14ac:dyDescent="0.45">
      <c r="A78" s="11" t="s">
        <v>225</v>
      </c>
      <c r="B78">
        <v>1</v>
      </c>
    </row>
    <row r="79" spans="1:2" x14ac:dyDescent="0.45">
      <c r="A79" s="11" t="s">
        <v>68</v>
      </c>
      <c r="B79">
        <v>66</v>
      </c>
    </row>
    <row r="80" spans="1:2" x14ac:dyDescent="0.45">
      <c r="A80" s="11" t="s">
        <v>402</v>
      </c>
      <c r="B80">
        <v>7</v>
      </c>
    </row>
    <row r="81" spans="1:2" x14ac:dyDescent="0.45">
      <c r="A81" s="11" t="s">
        <v>400</v>
      </c>
      <c r="B81">
        <v>7</v>
      </c>
    </row>
    <row r="82" spans="1:2" x14ac:dyDescent="0.45">
      <c r="A82" s="11" t="s">
        <v>144</v>
      </c>
      <c r="B82">
        <v>30</v>
      </c>
    </row>
    <row r="83" spans="1:2" x14ac:dyDescent="0.45">
      <c r="A83" s="11" t="s">
        <v>322</v>
      </c>
      <c r="B83">
        <v>1</v>
      </c>
    </row>
    <row r="84" spans="1:2" x14ac:dyDescent="0.45">
      <c r="A84" s="11" t="s">
        <v>325</v>
      </c>
      <c r="B84">
        <v>2</v>
      </c>
    </row>
    <row r="85" spans="1:2" x14ac:dyDescent="0.45">
      <c r="A85" s="11" t="s">
        <v>123</v>
      </c>
      <c r="B85">
        <v>1</v>
      </c>
    </row>
    <row r="86" spans="1:2" x14ac:dyDescent="0.45">
      <c r="A86" s="11" t="s">
        <v>330</v>
      </c>
      <c r="B86">
        <v>1</v>
      </c>
    </row>
    <row r="87" spans="1:2" x14ac:dyDescent="0.45">
      <c r="A87" s="11" t="s">
        <v>229</v>
      </c>
      <c r="B87">
        <v>5</v>
      </c>
    </row>
    <row r="88" spans="1:2" x14ac:dyDescent="0.45">
      <c r="A88" s="11" t="s">
        <v>92</v>
      </c>
      <c r="B88">
        <v>1</v>
      </c>
    </row>
    <row r="89" spans="1:2" x14ac:dyDescent="0.45">
      <c r="A89" s="11" t="s">
        <v>169</v>
      </c>
      <c r="B89">
        <v>3</v>
      </c>
    </row>
    <row r="90" spans="1:2" x14ac:dyDescent="0.45">
      <c r="A90" s="11" t="s">
        <v>405</v>
      </c>
      <c r="B90">
        <v>2</v>
      </c>
    </row>
    <row r="91" spans="1:2" x14ac:dyDescent="0.45">
      <c r="A91" s="11" t="s">
        <v>171</v>
      </c>
      <c r="B91">
        <v>1</v>
      </c>
    </row>
    <row r="92" spans="1:2" x14ac:dyDescent="0.45">
      <c r="A92" s="11" t="s">
        <v>191</v>
      </c>
      <c r="B92">
        <v>1</v>
      </c>
    </row>
    <row r="93" spans="1:2" x14ac:dyDescent="0.45">
      <c r="A93" s="11" t="s">
        <v>147</v>
      </c>
      <c r="B93">
        <v>3</v>
      </c>
    </row>
    <row r="94" spans="1:2" x14ac:dyDescent="0.45">
      <c r="A94" s="11" t="s">
        <v>274</v>
      </c>
      <c r="B94">
        <v>22</v>
      </c>
    </row>
    <row r="95" spans="1:2" x14ac:dyDescent="0.45">
      <c r="A95" s="11" t="s">
        <v>278</v>
      </c>
      <c r="B95">
        <v>1</v>
      </c>
    </row>
    <row r="96" spans="1:2" x14ac:dyDescent="0.45">
      <c r="A96" s="11" t="s">
        <v>280</v>
      </c>
      <c r="B96">
        <v>1</v>
      </c>
    </row>
    <row r="97" spans="1:2" x14ac:dyDescent="0.45">
      <c r="A97" s="11" t="s">
        <v>72</v>
      </c>
      <c r="B97">
        <v>5</v>
      </c>
    </row>
    <row r="98" spans="1:2" x14ac:dyDescent="0.45">
      <c r="A98" s="11" t="s">
        <v>127</v>
      </c>
      <c r="B98">
        <v>1</v>
      </c>
    </row>
    <row r="99" spans="1:2" x14ac:dyDescent="0.45">
      <c r="A99" s="11" t="s">
        <v>110</v>
      </c>
      <c r="B99">
        <v>15</v>
      </c>
    </row>
    <row r="100" spans="1:2" x14ac:dyDescent="0.45">
      <c r="A100" s="6" t="s">
        <v>62</v>
      </c>
      <c r="B100">
        <v>19</v>
      </c>
    </row>
    <row r="101" spans="1:2" x14ac:dyDescent="0.45">
      <c r="A101" s="7" t="s">
        <v>141</v>
      </c>
      <c r="B101">
        <v>1</v>
      </c>
    </row>
    <row r="102" spans="1:2" x14ac:dyDescent="0.45">
      <c r="A102" s="10" t="s">
        <v>7</v>
      </c>
      <c r="B102">
        <v>1</v>
      </c>
    </row>
    <row r="103" spans="1:2" x14ac:dyDescent="0.45">
      <c r="A103" s="11" t="s">
        <v>242</v>
      </c>
      <c r="B103">
        <v>1</v>
      </c>
    </row>
    <row r="104" spans="1:2" x14ac:dyDescent="0.45">
      <c r="A104" s="7" t="s">
        <v>99</v>
      </c>
      <c r="B104">
        <v>12</v>
      </c>
    </row>
    <row r="105" spans="1:2" x14ac:dyDescent="0.45">
      <c r="A105" s="10" t="s">
        <v>7</v>
      </c>
      <c r="B105">
        <v>12</v>
      </c>
    </row>
    <row r="106" spans="1:2" x14ac:dyDescent="0.45">
      <c r="A106" s="11" t="s">
        <v>248</v>
      </c>
      <c r="B106">
        <v>2</v>
      </c>
    </row>
    <row r="107" spans="1:2" x14ac:dyDescent="0.45">
      <c r="A107" s="11" t="s">
        <v>96</v>
      </c>
      <c r="B107">
        <v>10</v>
      </c>
    </row>
    <row r="108" spans="1:2" x14ac:dyDescent="0.45">
      <c r="A108" s="7" t="s">
        <v>373</v>
      </c>
      <c r="B108">
        <v>1</v>
      </c>
    </row>
    <row r="109" spans="1:2" x14ac:dyDescent="0.45">
      <c r="A109" s="10" t="s">
        <v>7</v>
      </c>
      <c r="B109">
        <v>1</v>
      </c>
    </row>
    <row r="110" spans="1:2" x14ac:dyDescent="0.45">
      <c r="A110" s="11" t="s">
        <v>161</v>
      </c>
      <c r="B110">
        <v>1</v>
      </c>
    </row>
    <row r="111" spans="1:2" x14ac:dyDescent="0.45">
      <c r="A111" s="7" t="s">
        <v>200</v>
      </c>
      <c r="B111">
        <v>1</v>
      </c>
    </row>
    <row r="112" spans="1:2" x14ac:dyDescent="0.45">
      <c r="A112" s="10" t="s">
        <v>7</v>
      </c>
      <c r="B112">
        <v>1</v>
      </c>
    </row>
    <row r="113" spans="1:2" x14ac:dyDescent="0.45">
      <c r="A113" s="11" t="s">
        <v>292</v>
      </c>
      <c r="B113">
        <v>1</v>
      </c>
    </row>
    <row r="114" spans="1:2" x14ac:dyDescent="0.45">
      <c r="A114" s="7" t="s">
        <v>61</v>
      </c>
      <c r="B114">
        <v>3</v>
      </c>
    </row>
    <row r="115" spans="1:2" x14ac:dyDescent="0.45">
      <c r="A115" s="10" t="s">
        <v>7</v>
      </c>
      <c r="B115">
        <v>3</v>
      </c>
    </row>
    <row r="116" spans="1:2" x14ac:dyDescent="0.45">
      <c r="A116" s="11" t="s">
        <v>185</v>
      </c>
      <c r="B116">
        <v>1</v>
      </c>
    </row>
    <row r="117" spans="1:2" x14ac:dyDescent="0.45">
      <c r="A117" s="11" t="s">
        <v>58</v>
      </c>
      <c r="B117">
        <v>1</v>
      </c>
    </row>
    <row r="118" spans="1:2" x14ac:dyDescent="0.45">
      <c r="A118" s="11" t="s">
        <v>187</v>
      </c>
      <c r="B118">
        <v>1</v>
      </c>
    </row>
    <row r="119" spans="1:2" x14ac:dyDescent="0.45">
      <c r="A119" s="7" t="s">
        <v>307</v>
      </c>
      <c r="B119">
        <v>1</v>
      </c>
    </row>
    <row r="120" spans="1:2" x14ac:dyDescent="0.45">
      <c r="A120" s="10" t="s">
        <v>7</v>
      </c>
      <c r="B120">
        <v>1</v>
      </c>
    </row>
    <row r="121" spans="1:2" x14ac:dyDescent="0.45">
      <c r="A121" s="11" t="s">
        <v>304</v>
      </c>
      <c r="B121">
        <v>1</v>
      </c>
    </row>
    <row r="122" spans="1:2" x14ac:dyDescent="0.45">
      <c r="A122" s="6" t="s">
        <v>408</v>
      </c>
      <c r="B122">
        <v>64</v>
      </c>
    </row>
    <row r="123" spans="1:2" x14ac:dyDescent="0.45">
      <c r="A123" s="7" t="s">
        <v>408</v>
      </c>
      <c r="B123">
        <v>64</v>
      </c>
    </row>
    <row r="124" spans="1:2" x14ac:dyDescent="0.45">
      <c r="A124" s="10" t="s">
        <v>370</v>
      </c>
      <c r="B124">
        <v>64</v>
      </c>
    </row>
    <row r="125" spans="1:2" x14ac:dyDescent="0.45">
      <c r="A125" s="11" t="s">
        <v>54</v>
      </c>
      <c r="B125">
        <v>44</v>
      </c>
    </row>
    <row r="126" spans="1:2" x14ac:dyDescent="0.45">
      <c r="A126" s="11" t="s">
        <v>55</v>
      </c>
      <c r="B126">
        <v>14</v>
      </c>
    </row>
    <row r="127" spans="1:2" x14ac:dyDescent="0.45">
      <c r="A127" s="11" t="s">
        <v>56</v>
      </c>
      <c r="B127">
        <v>6</v>
      </c>
    </row>
    <row r="128" spans="1:2" x14ac:dyDescent="0.45">
      <c r="A128" s="10" t="s">
        <v>408</v>
      </c>
      <c r="B128">
        <v>0</v>
      </c>
    </row>
    <row r="129" spans="1:2" x14ac:dyDescent="0.45">
      <c r="A129" s="11" t="s">
        <v>408</v>
      </c>
      <c r="B129">
        <v>0</v>
      </c>
    </row>
    <row r="130" spans="1:2" x14ac:dyDescent="0.45">
      <c r="A130" s="5" t="s">
        <v>394</v>
      </c>
      <c r="B130">
        <v>592</v>
      </c>
    </row>
    <row r="131" spans="1:2" x14ac:dyDescent="0.45">
      <c r="A131" s="6" t="s">
        <v>34</v>
      </c>
      <c r="B131">
        <v>509</v>
      </c>
    </row>
    <row r="132" spans="1:2" x14ac:dyDescent="0.45">
      <c r="A132" s="7" t="s">
        <v>358</v>
      </c>
      <c r="B132">
        <v>28</v>
      </c>
    </row>
    <row r="133" spans="1:2" x14ac:dyDescent="0.45">
      <c r="A133" s="10" t="s">
        <v>7</v>
      </c>
      <c r="B133">
        <v>28</v>
      </c>
    </row>
    <row r="134" spans="1:2" x14ac:dyDescent="0.45">
      <c r="A134" s="11" t="s">
        <v>364</v>
      </c>
      <c r="B134">
        <v>16</v>
      </c>
    </row>
    <row r="135" spans="1:2" x14ac:dyDescent="0.45">
      <c r="A135" s="11" t="s">
        <v>355</v>
      </c>
      <c r="B135">
        <v>10</v>
      </c>
    </row>
    <row r="136" spans="1:2" x14ac:dyDescent="0.45">
      <c r="A136" s="11" t="s">
        <v>361</v>
      </c>
      <c r="B136">
        <v>2</v>
      </c>
    </row>
    <row r="137" spans="1:2" x14ac:dyDescent="0.45">
      <c r="A137" s="7" t="s">
        <v>32</v>
      </c>
      <c r="B137">
        <v>481</v>
      </c>
    </row>
    <row r="138" spans="1:2" x14ac:dyDescent="0.45">
      <c r="A138" s="10" t="s">
        <v>7</v>
      </c>
      <c r="B138">
        <v>481</v>
      </c>
    </row>
    <row r="139" spans="1:2" x14ac:dyDescent="0.45">
      <c r="A139" s="11" t="s">
        <v>315</v>
      </c>
      <c r="B139">
        <v>3</v>
      </c>
    </row>
    <row r="140" spans="1:2" x14ac:dyDescent="0.45">
      <c r="A140" s="11" t="s">
        <v>268</v>
      </c>
      <c r="B140">
        <v>1</v>
      </c>
    </row>
    <row r="141" spans="1:2" x14ac:dyDescent="0.45">
      <c r="A141" s="11" t="s">
        <v>46</v>
      </c>
      <c r="B141">
        <v>34</v>
      </c>
    </row>
    <row r="142" spans="1:2" x14ac:dyDescent="0.45">
      <c r="A142" s="11" t="s">
        <v>50</v>
      </c>
      <c r="B142">
        <v>60</v>
      </c>
    </row>
    <row r="143" spans="1:2" x14ac:dyDescent="0.45">
      <c r="A143" s="11" t="s">
        <v>87</v>
      </c>
      <c r="B143">
        <v>2</v>
      </c>
    </row>
    <row r="144" spans="1:2" x14ac:dyDescent="0.45">
      <c r="A144" s="11" t="s">
        <v>131</v>
      </c>
      <c r="B144">
        <v>2</v>
      </c>
    </row>
    <row r="145" spans="1:2" x14ac:dyDescent="0.45">
      <c r="A145" s="11" t="s">
        <v>203</v>
      </c>
      <c r="B145">
        <v>3</v>
      </c>
    </row>
    <row r="146" spans="1:2" x14ac:dyDescent="0.45">
      <c r="A146" s="11" t="s">
        <v>102</v>
      </c>
      <c r="B146">
        <v>13</v>
      </c>
    </row>
    <row r="147" spans="1:2" x14ac:dyDescent="0.45">
      <c r="A147" s="11" t="s">
        <v>256</v>
      </c>
      <c r="B147">
        <v>2</v>
      </c>
    </row>
    <row r="148" spans="1:2" x14ac:dyDescent="0.45">
      <c r="A148" s="11" t="s">
        <v>29</v>
      </c>
      <c r="B148">
        <v>15</v>
      </c>
    </row>
    <row r="149" spans="1:2" x14ac:dyDescent="0.45">
      <c r="A149" s="11" t="s">
        <v>195</v>
      </c>
      <c r="B149">
        <v>13</v>
      </c>
    </row>
    <row r="150" spans="1:2" x14ac:dyDescent="0.45">
      <c r="A150" s="11" t="s">
        <v>227</v>
      </c>
      <c r="B150">
        <v>8</v>
      </c>
    </row>
    <row r="151" spans="1:2" x14ac:dyDescent="0.45">
      <c r="A151" s="11" t="s">
        <v>210</v>
      </c>
      <c r="B151">
        <v>23</v>
      </c>
    </row>
    <row r="152" spans="1:2" x14ac:dyDescent="0.45">
      <c r="A152" s="11" t="s">
        <v>81</v>
      </c>
      <c r="B152">
        <v>49</v>
      </c>
    </row>
    <row r="153" spans="1:2" x14ac:dyDescent="0.45">
      <c r="A153" s="11" t="s">
        <v>318</v>
      </c>
      <c r="B153">
        <v>1</v>
      </c>
    </row>
    <row r="154" spans="1:2" x14ac:dyDescent="0.45">
      <c r="A154" s="11" t="s">
        <v>119</v>
      </c>
      <c r="B154">
        <v>1</v>
      </c>
    </row>
    <row r="155" spans="1:2" x14ac:dyDescent="0.45">
      <c r="A155" s="11" t="s">
        <v>302</v>
      </c>
      <c r="B155">
        <v>1</v>
      </c>
    </row>
    <row r="156" spans="1:2" x14ac:dyDescent="0.45">
      <c r="A156" s="11" t="s">
        <v>402</v>
      </c>
      <c r="B156">
        <v>4</v>
      </c>
    </row>
    <row r="157" spans="1:2" x14ac:dyDescent="0.45">
      <c r="A157" s="11" t="s">
        <v>400</v>
      </c>
      <c r="B157">
        <v>26</v>
      </c>
    </row>
    <row r="158" spans="1:2" x14ac:dyDescent="0.45">
      <c r="A158" s="11" t="s">
        <v>153</v>
      </c>
      <c r="B158">
        <v>2</v>
      </c>
    </row>
    <row r="159" spans="1:2" x14ac:dyDescent="0.45">
      <c r="A159" s="11" t="s">
        <v>144</v>
      </c>
      <c r="B159">
        <v>7</v>
      </c>
    </row>
    <row r="160" spans="1:2" x14ac:dyDescent="0.45">
      <c r="A160" s="11" t="s">
        <v>238</v>
      </c>
      <c r="B160">
        <v>4</v>
      </c>
    </row>
    <row r="161" spans="1:2" x14ac:dyDescent="0.45">
      <c r="A161" s="11" t="s">
        <v>92</v>
      </c>
      <c r="B161">
        <v>8</v>
      </c>
    </row>
    <row r="162" spans="1:2" x14ac:dyDescent="0.45">
      <c r="A162" s="11" t="s">
        <v>169</v>
      </c>
      <c r="B162">
        <v>1</v>
      </c>
    </row>
    <row r="163" spans="1:2" x14ac:dyDescent="0.45">
      <c r="A163" s="11" t="s">
        <v>171</v>
      </c>
      <c r="B163">
        <v>6</v>
      </c>
    </row>
    <row r="164" spans="1:2" x14ac:dyDescent="0.45">
      <c r="A164" s="11" t="s">
        <v>105</v>
      </c>
      <c r="B164">
        <v>1</v>
      </c>
    </row>
    <row r="165" spans="1:2" x14ac:dyDescent="0.45">
      <c r="A165" s="11" t="s">
        <v>147</v>
      </c>
      <c r="B165">
        <v>68</v>
      </c>
    </row>
    <row r="166" spans="1:2" x14ac:dyDescent="0.45">
      <c r="A166" s="11" t="s">
        <v>280</v>
      </c>
      <c r="B166">
        <v>13</v>
      </c>
    </row>
    <row r="167" spans="1:2" x14ac:dyDescent="0.45">
      <c r="A167" s="11" t="s">
        <v>72</v>
      </c>
      <c r="B167">
        <v>1</v>
      </c>
    </row>
    <row r="168" spans="1:2" x14ac:dyDescent="0.45">
      <c r="A168" s="11" t="s">
        <v>110</v>
      </c>
      <c r="B168">
        <v>109</v>
      </c>
    </row>
    <row r="169" spans="1:2" x14ac:dyDescent="0.45">
      <c r="A169" s="6" t="s">
        <v>62</v>
      </c>
      <c r="B169">
        <v>20</v>
      </c>
    </row>
    <row r="170" spans="1:2" x14ac:dyDescent="0.45">
      <c r="A170" s="7" t="s">
        <v>99</v>
      </c>
      <c r="B170">
        <v>6</v>
      </c>
    </row>
    <row r="171" spans="1:2" x14ac:dyDescent="0.45">
      <c r="A171" s="10" t="s">
        <v>7</v>
      </c>
      <c r="B171">
        <v>6</v>
      </c>
    </row>
    <row r="172" spans="1:2" x14ac:dyDescent="0.45">
      <c r="A172" s="11" t="s">
        <v>248</v>
      </c>
      <c r="B172">
        <v>1</v>
      </c>
    </row>
    <row r="173" spans="1:2" x14ac:dyDescent="0.45">
      <c r="A173" s="11" t="s">
        <v>96</v>
      </c>
      <c r="B173">
        <v>5</v>
      </c>
    </row>
    <row r="174" spans="1:2" x14ac:dyDescent="0.45">
      <c r="A174" s="7" t="s">
        <v>61</v>
      </c>
      <c r="B174">
        <v>14</v>
      </c>
    </row>
    <row r="175" spans="1:2" x14ac:dyDescent="0.45">
      <c r="A175" s="10" t="s">
        <v>7</v>
      </c>
      <c r="B175">
        <v>14</v>
      </c>
    </row>
    <row r="176" spans="1:2" x14ac:dyDescent="0.45">
      <c r="A176" s="11" t="s">
        <v>185</v>
      </c>
      <c r="B176">
        <v>5</v>
      </c>
    </row>
    <row r="177" spans="1:2" x14ac:dyDescent="0.45">
      <c r="A177" s="11" t="s">
        <v>58</v>
      </c>
      <c r="B177">
        <v>4</v>
      </c>
    </row>
    <row r="178" spans="1:2" x14ac:dyDescent="0.45">
      <c r="A178" s="11" t="s">
        <v>181</v>
      </c>
      <c r="B178">
        <v>5</v>
      </c>
    </row>
    <row r="179" spans="1:2" x14ac:dyDescent="0.45">
      <c r="A179" s="6" t="s">
        <v>408</v>
      </c>
      <c r="B179">
        <v>63</v>
      </c>
    </row>
    <row r="180" spans="1:2" x14ac:dyDescent="0.45">
      <c r="A180" s="7" t="s">
        <v>408</v>
      </c>
      <c r="B180">
        <v>63</v>
      </c>
    </row>
    <row r="181" spans="1:2" x14ac:dyDescent="0.45">
      <c r="A181" s="10" t="s">
        <v>370</v>
      </c>
      <c r="B181">
        <v>63</v>
      </c>
    </row>
    <row r="182" spans="1:2" x14ac:dyDescent="0.45">
      <c r="A182" s="11" t="s">
        <v>54</v>
      </c>
      <c r="B182">
        <v>45</v>
      </c>
    </row>
    <row r="183" spans="1:2" x14ac:dyDescent="0.45">
      <c r="A183" s="11" t="s">
        <v>55</v>
      </c>
      <c r="B183">
        <v>6</v>
      </c>
    </row>
    <row r="184" spans="1:2" x14ac:dyDescent="0.45">
      <c r="A184" s="11" t="s">
        <v>56</v>
      </c>
      <c r="B184">
        <v>10</v>
      </c>
    </row>
    <row r="185" spans="1:2" x14ac:dyDescent="0.45">
      <c r="A185" s="11" t="s">
        <v>57</v>
      </c>
      <c r="B185">
        <v>2</v>
      </c>
    </row>
    <row r="186" spans="1:2" x14ac:dyDescent="0.45">
      <c r="A186" s="10" t="s">
        <v>408</v>
      </c>
      <c r="B186">
        <v>0</v>
      </c>
    </row>
    <row r="187" spans="1:2" x14ac:dyDescent="0.45">
      <c r="A187" s="11" t="s">
        <v>408</v>
      </c>
      <c r="B187">
        <v>0</v>
      </c>
    </row>
    <row r="188" spans="1:2" x14ac:dyDescent="0.45">
      <c r="A188" s="5" t="s">
        <v>393</v>
      </c>
      <c r="B188">
        <v>2794</v>
      </c>
    </row>
    <row r="189" spans="1:2" x14ac:dyDescent="0.45">
      <c r="A189" s="6" t="s">
        <v>34</v>
      </c>
      <c r="B189">
        <v>1707</v>
      </c>
    </row>
    <row r="190" spans="1:2" x14ac:dyDescent="0.45">
      <c r="A190" s="7" t="s">
        <v>358</v>
      </c>
      <c r="B190">
        <v>343</v>
      </c>
    </row>
    <row r="191" spans="1:2" x14ac:dyDescent="0.45">
      <c r="A191" s="10" t="s">
        <v>7</v>
      </c>
      <c r="B191">
        <v>343</v>
      </c>
    </row>
    <row r="192" spans="1:2" x14ac:dyDescent="0.45">
      <c r="A192" s="11" t="s">
        <v>364</v>
      </c>
      <c r="B192">
        <v>245</v>
      </c>
    </row>
    <row r="193" spans="1:2" x14ac:dyDescent="0.45">
      <c r="A193" s="11" t="s">
        <v>355</v>
      </c>
      <c r="B193">
        <v>86</v>
      </c>
    </row>
    <row r="194" spans="1:2" x14ac:dyDescent="0.45">
      <c r="A194" s="11" t="s">
        <v>361</v>
      </c>
      <c r="B194">
        <v>12</v>
      </c>
    </row>
    <row r="195" spans="1:2" x14ac:dyDescent="0.45">
      <c r="A195" s="7" t="s">
        <v>78</v>
      </c>
      <c r="B195">
        <v>11</v>
      </c>
    </row>
    <row r="196" spans="1:2" x14ac:dyDescent="0.45">
      <c r="A196" s="10" t="s">
        <v>7</v>
      </c>
      <c r="B196">
        <v>11</v>
      </c>
    </row>
    <row r="197" spans="1:2" x14ac:dyDescent="0.45">
      <c r="A197" s="11" t="s">
        <v>75</v>
      </c>
      <c r="B197">
        <v>11</v>
      </c>
    </row>
    <row r="198" spans="1:2" x14ac:dyDescent="0.45">
      <c r="A198" s="7" t="s">
        <v>32</v>
      </c>
      <c r="B198">
        <v>1353</v>
      </c>
    </row>
    <row r="199" spans="1:2" x14ac:dyDescent="0.45">
      <c r="A199" s="10" t="s">
        <v>369</v>
      </c>
      <c r="B199">
        <v>2</v>
      </c>
    </row>
    <row r="200" spans="1:2" x14ac:dyDescent="0.45">
      <c r="A200" s="11" t="s">
        <v>351</v>
      </c>
      <c r="B200">
        <v>2</v>
      </c>
    </row>
    <row r="201" spans="1:2" x14ac:dyDescent="0.45">
      <c r="A201" s="10" t="s">
        <v>7</v>
      </c>
      <c r="B201">
        <v>1351</v>
      </c>
    </row>
    <row r="202" spans="1:2" x14ac:dyDescent="0.45">
      <c r="A202" s="11" t="s">
        <v>315</v>
      </c>
      <c r="B202">
        <v>23</v>
      </c>
    </row>
    <row r="203" spans="1:2" x14ac:dyDescent="0.45">
      <c r="A203" s="11" t="s">
        <v>296</v>
      </c>
      <c r="B203">
        <v>1</v>
      </c>
    </row>
    <row r="204" spans="1:2" x14ac:dyDescent="0.45">
      <c r="A204" s="11" t="s">
        <v>268</v>
      </c>
      <c r="B204">
        <v>13</v>
      </c>
    </row>
    <row r="205" spans="1:2" x14ac:dyDescent="0.45">
      <c r="A205" s="11" t="s">
        <v>46</v>
      </c>
      <c r="B205">
        <v>77</v>
      </c>
    </row>
    <row r="206" spans="1:2" x14ac:dyDescent="0.45">
      <c r="A206" s="11" t="s">
        <v>336</v>
      </c>
      <c r="B206">
        <v>3</v>
      </c>
    </row>
    <row r="207" spans="1:2" x14ac:dyDescent="0.45">
      <c r="A207" s="11" t="s">
        <v>50</v>
      </c>
      <c r="B207">
        <v>40</v>
      </c>
    </row>
    <row r="208" spans="1:2" x14ac:dyDescent="0.45">
      <c r="A208" s="11" t="s">
        <v>214</v>
      </c>
      <c r="B208">
        <v>8</v>
      </c>
    </row>
    <row r="209" spans="1:2" x14ac:dyDescent="0.45">
      <c r="A209" s="11" t="s">
        <v>349</v>
      </c>
      <c r="B209">
        <v>8</v>
      </c>
    </row>
    <row r="210" spans="1:2" x14ac:dyDescent="0.45">
      <c r="A210" s="11" t="s">
        <v>131</v>
      </c>
      <c r="B210">
        <v>10</v>
      </c>
    </row>
    <row r="211" spans="1:2" x14ac:dyDescent="0.45">
      <c r="A211" s="11" t="s">
        <v>203</v>
      </c>
      <c r="B211">
        <v>5</v>
      </c>
    </row>
    <row r="212" spans="1:2" x14ac:dyDescent="0.45">
      <c r="A212" s="11" t="s">
        <v>102</v>
      </c>
      <c r="B212">
        <v>13</v>
      </c>
    </row>
    <row r="213" spans="1:2" x14ac:dyDescent="0.45">
      <c r="A213" s="11" t="s">
        <v>256</v>
      </c>
      <c r="B213">
        <v>6</v>
      </c>
    </row>
    <row r="214" spans="1:2" x14ac:dyDescent="0.45">
      <c r="A214" s="11" t="s">
        <v>313</v>
      </c>
      <c r="B214">
        <v>5</v>
      </c>
    </row>
    <row r="215" spans="1:2" x14ac:dyDescent="0.45">
      <c r="A215" s="11" t="s">
        <v>271</v>
      </c>
      <c r="B215">
        <v>1</v>
      </c>
    </row>
    <row r="216" spans="1:2" x14ac:dyDescent="0.45">
      <c r="A216" s="11" t="s">
        <v>29</v>
      </c>
      <c r="B216">
        <v>43</v>
      </c>
    </row>
    <row r="217" spans="1:2" x14ac:dyDescent="0.45">
      <c r="A217" s="11" t="s">
        <v>164</v>
      </c>
      <c r="B217">
        <v>1</v>
      </c>
    </row>
    <row r="218" spans="1:2" x14ac:dyDescent="0.45">
      <c r="A218" s="11" t="s">
        <v>195</v>
      </c>
      <c r="B218">
        <v>20</v>
      </c>
    </row>
    <row r="219" spans="1:2" x14ac:dyDescent="0.45">
      <c r="A219" s="11" t="s">
        <v>227</v>
      </c>
      <c r="B219">
        <v>9</v>
      </c>
    </row>
    <row r="220" spans="1:2" x14ac:dyDescent="0.45">
      <c r="A220" s="11" t="s">
        <v>210</v>
      </c>
      <c r="B220">
        <v>74</v>
      </c>
    </row>
    <row r="221" spans="1:2" x14ac:dyDescent="0.45">
      <c r="A221" s="11" t="s">
        <v>136</v>
      </c>
      <c r="B221">
        <v>1</v>
      </c>
    </row>
    <row r="222" spans="1:2" x14ac:dyDescent="0.45">
      <c r="A222" s="11" t="s">
        <v>81</v>
      </c>
      <c r="B222">
        <v>160</v>
      </c>
    </row>
    <row r="223" spans="1:2" x14ac:dyDescent="0.45">
      <c r="A223" s="11" t="s">
        <v>318</v>
      </c>
      <c r="B223">
        <v>1</v>
      </c>
    </row>
    <row r="224" spans="1:2" x14ac:dyDescent="0.45">
      <c r="A224" s="11" t="s">
        <v>119</v>
      </c>
      <c r="B224">
        <v>2</v>
      </c>
    </row>
    <row r="225" spans="1:2" x14ac:dyDescent="0.45">
      <c r="A225" s="11" t="s">
        <v>302</v>
      </c>
      <c r="B225">
        <v>8</v>
      </c>
    </row>
    <row r="226" spans="1:2" x14ac:dyDescent="0.45">
      <c r="A226" s="11" t="s">
        <v>68</v>
      </c>
      <c r="B226">
        <v>14</v>
      </c>
    </row>
    <row r="227" spans="1:2" x14ac:dyDescent="0.45">
      <c r="A227" s="11" t="s">
        <v>402</v>
      </c>
      <c r="B227">
        <v>62</v>
      </c>
    </row>
    <row r="228" spans="1:2" x14ac:dyDescent="0.45">
      <c r="A228" s="11" t="s">
        <v>400</v>
      </c>
      <c r="B228">
        <v>5</v>
      </c>
    </row>
    <row r="229" spans="1:2" x14ac:dyDescent="0.45">
      <c r="A229" s="11" t="s">
        <v>153</v>
      </c>
      <c r="B229">
        <v>33</v>
      </c>
    </row>
    <row r="230" spans="1:2" x14ac:dyDescent="0.45">
      <c r="A230" s="11" t="s">
        <v>144</v>
      </c>
      <c r="B230">
        <v>2</v>
      </c>
    </row>
    <row r="231" spans="1:2" x14ac:dyDescent="0.45">
      <c r="A231" s="11" t="s">
        <v>276</v>
      </c>
      <c r="B231">
        <v>6</v>
      </c>
    </row>
    <row r="232" spans="1:2" x14ac:dyDescent="0.45">
      <c r="A232" s="11" t="s">
        <v>238</v>
      </c>
      <c r="B232">
        <v>4</v>
      </c>
    </row>
    <row r="233" spans="1:2" x14ac:dyDescent="0.45">
      <c r="A233" s="11" t="s">
        <v>229</v>
      </c>
      <c r="B233">
        <v>1</v>
      </c>
    </row>
    <row r="234" spans="1:2" x14ac:dyDescent="0.45">
      <c r="A234" s="11" t="s">
        <v>92</v>
      </c>
      <c r="B234">
        <v>31</v>
      </c>
    </row>
    <row r="235" spans="1:2" x14ac:dyDescent="0.45">
      <c r="A235" s="11" t="s">
        <v>169</v>
      </c>
      <c r="B235">
        <v>5</v>
      </c>
    </row>
    <row r="236" spans="1:2" x14ac:dyDescent="0.45">
      <c r="A236" s="11" t="s">
        <v>405</v>
      </c>
      <c r="B236">
        <v>2</v>
      </c>
    </row>
    <row r="237" spans="1:2" x14ac:dyDescent="0.45">
      <c r="A237" s="11" t="s">
        <v>310</v>
      </c>
      <c r="B237">
        <v>1</v>
      </c>
    </row>
    <row r="238" spans="1:2" x14ac:dyDescent="0.45">
      <c r="A238" s="11" t="s">
        <v>171</v>
      </c>
      <c r="B238">
        <v>100</v>
      </c>
    </row>
    <row r="239" spans="1:2" x14ac:dyDescent="0.45">
      <c r="A239" s="11" t="s">
        <v>84</v>
      </c>
      <c r="B239">
        <v>17</v>
      </c>
    </row>
    <row r="240" spans="1:2" x14ac:dyDescent="0.45">
      <c r="A240" s="11" t="s">
        <v>105</v>
      </c>
      <c r="B240">
        <v>3</v>
      </c>
    </row>
    <row r="241" spans="1:2" x14ac:dyDescent="0.45">
      <c r="A241" s="11" t="s">
        <v>233</v>
      </c>
      <c r="B241">
        <v>2</v>
      </c>
    </row>
    <row r="242" spans="1:2" x14ac:dyDescent="0.45">
      <c r="A242" s="11" t="s">
        <v>288</v>
      </c>
      <c r="B242">
        <v>29</v>
      </c>
    </row>
    <row r="243" spans="1:2" x14ac:dyDescent="0.45">
      <c r="A243" s="11" t="s">
        <v>147</v>
      </c>
      <c r="B243">
        <v>85</v>
      </c>
    </row>
    <row r="244" spans="1:2" x14ac:dyDescent="0.45">
      <c r="A244" s="11" t="s">
        <v>274</v>
      </c>
      <c r="B244">
        <v>66</v>
      </c>
    </row>
    <row r="245" spans="1:2" x14ac:dyDescent="0.45">
      <c r="A245" s="11" t="s">
        <v>278</v>
      </c>
      <c r="B245">
        <v>21</v>
      </c>
    </row>
    <row r="246" spans="1:2" x14ac:dyDescent="0.45">
      <c r="A246" s="11" t="s">
        <v>280</v>
      </c>
      <c r="B246">
        <v>4</v>
      </c>
    </row>
    <row r="247" spans="1:2" x14ac:dyDescent="0.45">
      <c r="A247" s="11" t="s">
        <v>223</v>
      </c>
      <c r="B247">
        <v>177</v>
      </c>
    </row>
    <row r="248" spans="1:2" x14ac:dyDescent="0.45">
      <c r="A248" s="11" t="s">
        <v>298</v>
      </c>
      <c r="B248">
        <v>1</v>
      </c>
    </row>
    <row r="249" spans="1:2" x14ac:dyDescent="0.45">
      <c r="A249" s="11" t="s">
        <v>177</v>
      </c>
      <c r="B249">
        <v>7</v>
      </c>
    </row>
    <row r="250" spans="1:2" x14ac:dyDescent="0.45">
      <c r="A250" s="11" t="s">
        <v>235</v>
      </c>
      <c r="B250">
        <v>1</v>
      </c>
    </row>
    <row r="251" spans="1:2" x14ac:dyDescent="0.45">
      <c r="A251" s="11" t="s">
        <v>150</v>
      </c>
      <c r="B251">
        <v>3</v>
      </c>
    </row>
    <row r="252" spans="1:2" x14ac:dyDescent="0.45">
      <c r="A252" s="11" t="s">
        <v>251</v>
      </c>
      <c r="B252">
        <v>1</v>
      </c>
    </row>
    <row r="253" spans="1:2" x14ac:dyDescent="0.45">
      <c r="A253" s="11" t="s">
        <v>110</v>
      </c>
      <c r="B253">
        <v>136</v>
      </c>
    </row>
    <row r="254" spans="1:2" x14ac:dyDescent="0.45">
      <c r="A254" s="6" t="s">
        <v>62</v>
      </c>
      <c r="B254">
        <v>818</v>
      </c>
    </row>
    <row r="255" spans="1:2" x14ac:dyDescent="0.45">
      <c r="A255" s="7" t="s">
        <v>344</v>
      </c>
      <c r="B255">
        <v>1</v>
      </c>
    </row>
    <row r="256" spans="1:2" x14ac:dyDescent="0.45">
      <c r="A256" s="7" t="s">
        <v>220</v>
      </c>
      <c r="B256">
        <v>19</v>
      </c>
    </row>
    <row r="257" spans="1:2" x14ac:dyDescent="0.45">
      <c r="A257" s="10" t="s">
        <v>7</v>
      </c>
      <c r="B257">
        <v>19</v>
      </c>
    </row>
    <row r="258" spans="1:2" x14ac:dyDescent="0.45">
      <c r="A258" s="11" t="s">
        <v>217</v>
      </c>
      <c r="B258">
        <v>19</v>
      </c>
    </row>
    <row r="259" spans="1:2" x14ac:dyDescent="0.45">
      <c r="A259" s="7" t="s">
        <v>141</v>
      </c>
      <c r="B259">
        <v>14</v>
      </c>
    </row>
    <row r="260" spans="1:2" x14ac:dyDescent="0.45">
      <c r="A260" s="10" t="s">
        <v>7</v>
      </c>
      <c r="B260">
        <v>14</v>
      </c>
    </row>
    <row r="261" spans="1:2" x14ac:dyDescent="0.45">
      <c r="A261" s="11" t="s">
        <v>167</v>
      </c>
      <c r="B261">
        <v>12</v>
      </c>
    </row>
    <row r="262" spans="1:2" x14ac:dyDescent="0.45">
      <c r="A262" s="11" t="s">
        <v>139</v>
      </c>
      <c r="B262">
        <v>1</v>
      </c>
    </row>
    <row r="263" spans="1:2" x14ac:dyDescent="0.45">
      <c r="A263" s="11" t="s">
        <v>174</v>
      </c>
      <c r="B263">
        <v>1</v>
      </c>
    </row>
    <row r="264" spans="1:2" x14ac:dyDescent="0.45">
      <c r="A264" s="7" t="s">
        <v>99</v>
      </c>
      <c r="B264">
        <v>593</v>
      </c>
    </row>
    <row r="265" spans="1:2" x14ac:dyDescent="0.45">
      <c r="A265" s="10" t="s">
        <v>7</v>
      </c>
      <c r="B265">
        <v>593</v>
      </c>
    </row>
    <row r="266" spans="1:2" x14ac:dyDescent="0.45">
      <c r="A266" s="11" t="s">
        <v>333</v>
      </c>
      <c r="B266">
        <v>1</v>
      </c>
    </row>
    <row r="267" spans="1:2" x14ac:dyDescent="0.45">
      <c r="A267" s="11" t="s">
        <v>285</v>
      </c>
      <c r="B267">
        <v>1</v>
      </c>
    </row>
    <row r="268" spans="1:2" x14ac:dyDescent="0.45">
      <c r="A268" s="11" t="s">
        <v>248</v>
      </c>
      <c r="B268">
        <v>41</v>
      </c>
    </row>
    <row r="269" spans="1:2" x14ac:dyDescent="0.45">
      <c r="A269" s="11" t="s">
        <v>253</v>
      </c>
      <c r="B269">
        <v>4</v>
      </c>
    </row>
    <row r="270" spans="1:2" x14ac:dyDescent="0.45">
      <c r="A270" s="11" t="s">
        <v>96</v>
      </c>
      <c r="B270">
        <v>546</v>
      </c>
    </row>
    <row r="271" spans="1:2" x14ac:dyDescent="0.45">
      <c r="A271" s="7" t="s">
        <v>373</v>
      </c>
      <c r="B271">
        <v>2</v>
      </c>
    </row>
    <row r="272" spans="1:2" x14ac:dyDescent="0.45">
      <c r="A272" s="10" t="s">
        <v>7</v>
      </c>
      <c r="B272">
        <v>2</v>
      </c>
    </row>
    <row r="273" spans="1:2" x14ac:dyDescent="0.45">
      <c r="A273" s="11" t="s">
        <v>161</v>
      </c>
      <c r="B273">
        <v>2</v>
      </c>
    </row>
    <row r="274" spans="1:2" x14ac:dyDescent="0.45">
      <c r="A274" s="7" t="s">
        <v>200</v>
      </c>
      <c r="B274">
        <v>177</v>
      </c>
    </row>
    <row r="275" spans="1:2" x14ac:dyDescent="0.45">
      <c r="A275" s="10" t="s">
        <v>7</v>
      </c>
      <c r="B275">
        <v>177</v>
      </c>
    </row>
    <row r="276" spans="1:2" x14ac:dyDescent="0.45">
      <c r="A276" s="11" t="s">
        <v>292</v>
      </c>
      <c r="B276">
        <v>8</v>
      </c>
    </row>
    <row r="277" spans="1:2" x14ac:dyDescent="0.45">
      <c r="A277" s="11" t="s">
        <v>282</v>
      </c>
      <c r="B277">
        <v>74</v>
      </c>
    </row>
    <row r="278" spans="1:2" x14ac:dyDescent="0.45">
      <c r="A278" s="11" t="s">
        <v>197</v>
      </c>
      <c r="B278">
        <v>34</v>
      </c>
    </row>
    <row r="279" spans="1:2" x14ac:dyDescent="0.45">
      <c r="A279" s="11" t="s">
        <v>265</v>
      </c>
      <c r="B279">
        <v>60</v>
      </c>
    </row>
    <row r="280" spans="1:2" x14ac:dyDescent="0.45">
      <c r="A280" s="11" t="s">
        <v>262</v>
      </c>
      <c r="B280">
        <v>1</v>
      </c>
    </row>
    <row r="281" spans="1:2" x14ac:dyDescent="0.45">
      <c r="A281" s="7" t="s">
        <v>61</v>
      </c>
      <c r="B281">
        <v>12</v>
      </c>
    </row>
    <row r="282" spans="1:2" x14ac:dyDescent="0.45">
      <c r="A282" s="10" t="s">
        <v>7</v>
      </c>
      <c r="B282">
        <v>12</v>
      </c>
    </row>
    <row r="283" spans="1:2" x14ac:dyDescent="0.45">
      <c r="A283" s="11" t="s">
        <v>185</v>
      </c>
      <c r="B283">
        <v>4</v>
      </c>
    </row>
    <row r="284" spans="1:2" x14ac:dyDescent="0.45">
      <c r="A284" s="11" t="s">
        <v>294</v>
      </c>
      <c r="B284">
        <v>1</v>
      </c>
    </row>
    <row r="285" spans="1:2" x14ac:dyDescent="0.45">
      <c r="A285" s="11" t="s">
        <v>181</v>
      </c>
      <c r="B285">
        <v>7</v>
      </c>
    </row>
    <row r="286" spans="1:2" x14ac:dyDescent="0.45">
      <c r="A286" s="6" t="s">
        <v>408</v>
      </c>
      <c r="B286">
        <v>269</v>
      </c>
    </row>
    <row r="287" spans="1:2" x14ac:dyDescent="0.45">
      <c r="A287" s="7" t="s">
        <v>408</v>
      </c>
      <c r="B287">
        <v>269</v>
      </c>
    </row>
    <row r="288" spans="1:2" x14ac:dyDescent="0.45">
      <c r="A288" s="10" t="s">
        <v>370</v>
      </c>
      <c r="B288">
        <v>269</v>
      </c>
    </row>
    <row r="289" spans="1:2" x14ac:dyDescent="0.45">
      <c r="A289" s="11" t="s">
        <v>54</v>
      </c>
      <c r="B289">
        <v>186</v>
      </c>
    </row>
    <row r="290" spans="1:2" x14ac:dyDescent="0.45">
      <c r="A290" s="11" t="s">
        <v>55</v>
      </c>
      <c r="B290">
        <v>50</v>
      </c>
    </row>
    <row r="291" spans="1:2" x14ac:dyDescent="0.45">
      <c r="A291" s="11" t="s">
        <v>56</v>
      </c>
      <c r="B291">
        <v>11</v>
      </c>
    </row>
    <row r="292" spans="1:2" x14ac:dyDescent="0.45">
      <c r="A292" s="11" t="s">
        <v>57</v>
      </c>
      <c r="B292">
        <v>21</v>
      </c>
    </row>
    <row r="293" spans="1:2" x14ac:dyDescent="0.45">
      <c r="A293" s="11" t="s">
        <v>91</v>
      </c>
      <c r="B293">
        <v>1</v>
      </c>
    </row>
    <row r="294" spans="1:2" x14ac:dyDescent="0.45">
      <c r="A294" s="10" t="s">
        <v>408</v>
      </c>
      <c r="B294">
        <v>0</v>
      </c>
    </row>
    <row r="295" spans="1:2" x14ac:dyDescent="0.45">
      <c r="A295" s="11" t="s">
        <v>408</v>
      </c>
      <c r="B295">
        <v>0</v>
      </c>
    </row>
    <row r="296" spans="1:2" x14ac:dyDescent="0.45">
      <c r="A296" s="5" t="s">
        <v>392</v>
      </c>
      <c r="B296">
        <v>1027</v>
      </c>
    </row>
    <row r="297" spans="1:2" x14ac:dyDescent="0.45">
      <c r="A297" s="6" t="s">
        <v>34</v>
      </c>
      <c r="B297">
        <v>897</v>
      </c>
    </row>
    <row r="298" spans="1:2" x14ac:dyDescent="0.45">
      <c r="A298" s="7" t="s">
        <v>358</v>
      </c>
      <c r="B298">
        <v>190</v>
      </c>
    </row>
    <row r="299" spans="1:2" x14ac:dyDescent="0.45">
      <c r="A299" s="10" t="s">
        <v>7</v>
      </c>
      <c r="B299">
        <v>190</v>
      </c>
    </row>
    <row r="300" spans="1:2" x14ac:dyDescent="0.45">
      <c r="A300" s="11" t="s">
        <v>355</v>
      </c>
      <c r="B300">
        <v>189</v>
      </c>
    </row>
    <row r="301" spans="1:2" x14ac:dyDescent="0.45">
      <c r="A301" s="11" t="s">
        <v>361</v>
      </c>
      <c r="B301">
        <v>1</v>
      </c>
    </row>
    <row r="302" spans="1:2" x14ac:dyDescent="0.45">
      <c r="A302" s="7" t="s">
        <v>32</v>
      </c>
      <c r="B302">
        <v>707</v>
      </c>
    </row>
    <row r="303" spans="1:2" x14ac:dyDescent="0.45">
      <c r="A303" s="10" t="s">
        <v>369</v>
      </c>
      <c r="B303">
        <v>1</v>
      </c>
    </row>
    <row r="304" spans="1:2" x14ac:dyDescent="0.45">
      <c r="A304" s="11" t="s">
        <v>148</v>
      </c>
      <c r="B304">
        <v>1</v>
      </c>
    </row>
    <row r="305" spans="1:2" x14ac:dyDescent="0.45">
      <c r="A305" s="10" t="s">
        <v>7</v>
      </c>
      <c r="B305">
        <v>706</v>
      </c>
    </row>
    <row r="306" spans="1:2" x14ac:dyDescent="0.45">
      <c r="A306" s="11" t="s">
        <v>315</v>
      </c>
      <c r="B306">
        <v>20</v>
      </c>
    </row>
    <row r="307" spans="1:2" x14ac:dyDescent="0.45">
      <c r="A307" s="11" t="s">
        <v>268</v>
      </c>
      <c r="B307">
        <v>1</v>
      </c>
    </row>
    <row r="308" spans="1:2" x14ac:dyDescent="0.45">
      <c r="A308" s="11" t="s">
        <v>189</v>
      </c>
      <c r="B308">
        <v>1</v>
      </c>
    </row>
    <row r="309" spans="1:2" x14ac:dyDescent="0.45">
      <c r="A309" s="11" t="s">
        <v>46</v>
      </c>
      <c r="B309">
        <v>118</v>
      </c>
    </row>
    <row r="310" spans="1:2" x14ac:dyDescent="0.45">
      <c r="A310" s="11" t="s">
        <v>87</v>
      </c>
      <c r="B310">
        <v>21</v>
      </c>
    </row>
    <row r="311" spans="1:2" x14ac:dyDescent="0.45">
      <c r="A311" s="11" t="s">
        <v>214</v>
      </c>
      <c r="B311">
        <v>5</v>
      </c>
    </row>
    <row r="312" spans="1:2" x14ac:dyDescent="0.45">
      <c r="A312" s="11" t="s">
        <v>320</v>
      </c>
      <c r="B312">
        <v>29</v>
      </c>
    </row>
    <row r="313" spans="1:2" x14ac:dyDescent="0.45">
      <c r="A313" s="11" t="s">
        <v>131</v>
      </c>
      <c r="B313">
        <v>14</v>
      </c>
    </row>
    <row r="314" spans="1:2" x14ac:dyDescent="0.45">
      <c r="A314" s="11" t="s">
        <v>203</v>
      </c>
      <c r="B314">
        <v>1</v>
      </c>
    </row>
    <row r="315" spans="1:2" x14ac:dyDescent="0.45">
      <c r="A315" s="11" t="s">
        <v>157</v>
      </c>
      <c r="B315">
        <v>1</v>
      </c>
    </row>
    <row r="316" spans="1:2" x14ac:dyDescent="0.45">
      <c r="A316" s="11" t="s">
        <v>29</v>
      </c>
      <c r="B316">
        <v>88</v>
      </c>
    </row>
    <row r="317" spans="1:2" x14ac:dyDescent="0.45">
      <c r="A317" s="11" t="s">
        <v>183</v>
      </c>
      <c r="B317">
        <v>7</v>
      </c>
    </row>
    <row r="318" spans="1:2" x14ac:dyDescent="0.45">
      <c r="A318" s="11" t="s">
        <v>164</v>
      </c>
      <c r="B318">
        <v>1</v>
      </c>
    </row>
    <row r="319" spans="1:2" x14ac:dyDescent="0.45">
      <c r="A319" s="11" t="s">
        <v>195</v>
      </c>
      <c r="B319">
        <v>4</v>
      </c>
    </row>
    <row r="320" spans="1:2" x14ac:dyDescent="0.45">
      <c r="A320" s="11" t="s">
        <v>227</v>
      </c>
      <c r="B320">
        <v>13</v>
      </c>
    </row>
    <row r="321" spans="1:2" x14ac:dyDescent="0.45">
      <c r="A321" s="11" t="s">
        <v>210</v>
      </c>
      <c r="B321">
        <v>6</v>
      </c>
    </row>
    <row r="322" spans="1:2" x14ac:dyDescent="0.45">
      <c r="A322" s="11" t="s">
        <v>81</v>
      </c>
      <c r="B322">
        <v>61</v>
      </c>
    </row>
    <row r="323" spans="1:2" x14ac:dyDescent="0.45">
      <c r="A323" s="11" t="s">
        <v>119</v>
      </c>
      <c r="B323">
        <v>2</v>
      </c>
    </row>
    <row r="324" spans="1:2" x14ac:dyDescent="0.45">
      <c r="A324" s="11" t="s">
        <v>302</v>
      </c>
      <c r="B324">
        <v>2</v>
      </c>
    </row>
    <row r="325" spans="1:2" x14ac:dyDescent="0.45">
      <c r="A325" s="11" t="s">
        <v>68</v>
      </c>
      <c r="B325">
        <v>3</v>
      </c>
    </row>
    <row r="326" spans="1:2" x14ac:dyDescent="0.45">
      <c r="A326" s="11" t="s">
        <v>402</v>
      </c>
      <c r="B326">
        <v>68</v>
      </c>
    </row>
    <row r="327" spans="1:2" x14ac:dyDescent="0.45">
      <c r="A327" s="11" t="s">
        <v>400</v>
      </c>
      <c r="B327">
        <v>32</v>
      </c>
    </row>
    <row r="328" spans="1:2" x14ac:dyDescent="0.45">
      <c r="A328" s="11" t="s">
        <v>144</v>
      </c>
      <c r="B328">
        <v>125</v>
      </c>
    </row>
    <row r="329" spans="1:2" x14ac:dyDescent="0.45">
      <c r="A329" s="11" t="s">
        <v>92</v>
      </c>
      <c r="B329">
        <v>8</v>
      </c>
    </row>
    <row r="330" spans="1:2" x14ac:dyDescent="0.45">
      <c r="A330" s="11" t="s">
        <v>405</v>
      </c>
      <c r="B330">
        <v>5</v>
      </c>
    </row>
    <row r="331" spans="1:2" x14ac:dyDescent="0.45">
      <c r="A331" s="11" t="s">
        <v>171</v>
      </c>
      <c r="B331">
        <v>5</v>
      </c>
    </row>
    <row r="332" spans="1:2" x14ac:dyDescent="0.45">
      <c r="A332" s="11" t="s">
        <v>147</v>
      </c>
      <c r="B332">
        <v>9</v>
      </c>
    </row>
    <row r="333" spans="1:2" x14ac:dyDescent="0.45">
      <c r="A333" s="11" t="s">
        <v>274</v>
      </c>
      <c r="B333">
        <v>2</v>
      </c>
    </row>
    <row r="334" spans="1:2" x14ac:dyDescent="0.45">
      <c r="A334" s="11" t="s">
        <v>72</v>
      </c>
      <c r="B334">
        <v>10</v>
      </c>
    </row>
    <row r="335" spans="1:2" x14ac:dyDescent="0.45">
      <c r="A335" s="11" t="s">
        <v>150</v>
      </c>
      <c r="B335">
        <v>1</v>
      </c>
    </row>
    <row r="336" spans="1:2" x14ac:dyDescent="0.45">
      <c r="A336" s="11" t="s">
        <v>251</v>
      </c>
      <c r="B336">
        <v>1</v>
      </c>
    </row>
    <row r="337" spans="1:2" x14ac:dyDescent="0.45">
      <c r="A337" s="11" t="s">
        <v>110</v>
      </c>
      <c r="B337">
        <v>42</v>
      </c>
    </row>
    <row r="338" spans="1:2" x14ac:dyDescent="0.45">
      <c r="A338" s="6" t="s">
        <v>62</v>
      </c>
      <c r="B338">
        <v>45</v>
      </c>
    </row>
    <row r="339" spans="1:2" x14ac:dyDescent="0.45">
      <c r="A339" s="7" t="s">
        <v>344</v>
      </c>
      <c r="B339">
        <v>2</v>
      </c>
    </row>
    <row r="340" spans="1:2" x14ac:dyDescent="0.45">
      <c r="A340" s="7" t="s">
        <v>220</v>
      </c>
      <c r="B340">
        <v>1</v>
      </c>
    </row>
    <row r="341" spans="1:2" x14ac:dyDescent="0.45">
      <c r="A341" s="10" t="s">
        <v>7</v>
      </c>
      <c r="B341">
        <v>1</v>
      </c>
    </row>
    <row r="342" spans="1:2" x14ac:dyDescent="0.45">
      <c r="A342" s="11" t="s">
        <v>217</v>
      </c>
      <c r="B342">
        <v>1</v>
      </c>
    </row>
    <row r="343" spans="1:2" x14ac:dyDescent="0.45">
      <c r="A343" s="7" t="s">
        <v>141</v>
      </c>
      <c r="B343">
        <v>15</v>
      </c>
    </row>
    <row r="344" spans="1:2" x14ac:dyDescent="0.45">
      <c r="A344" s="10" t="s">
        <v>7</v>
      </c>
      <c r="B344">
        <v>15</v>
      </c>
    </row>
    <row r="345" spans="1:2" x14ac:dyDescent="0.45">
      <c r="A345" s="11" t="s">
        <v>139</v>
      </c>
      <c r="B345">
        <v>15</v>
      </c>
    </row>
    <row r="346" spans="1:2" x14ac:dyDescent="0.45">
      <c r="A346" s="7" t="s">
        <v>99</v>
      </c>
      <c r="B346">
        <v>22</v>
      </c>
    </row>
    <row r="347" spans="1:2" x14ac:dyDescent="0.45">
      <c r="A347" s="10" t="s">
        <v>7</v>
      </c>
      <c r="B347">
        <v>22</v>
      </c>
    </row>
    <row r="348" spans="1:2" x14ac:dyDescent="0.45">
      <c r="A348" s="11" t="s">
        <v>248</v>
      </c>
      <c r="B348">
        <v>5</v>
      </c>
    </row>
    <row r="349" spans="1:2" x14ac:dyDescent="0.45">
      <c r="A349" s="11" t="s">
        <v>96</v>
      </c>
      <c r="B349">
        <v>17</v>
      </c>
    </row>
    <row r="350" spans="1:2" x14ac:dyDescent="0.45">
      <c r="A350" s="7" t="s">
        <v>373</v>
      </c>
      <c r="B350">
        <v>1</v>
      </c>
    </row>
    <row r="351" spans="1:2" x14ac:dyDescent="0.45">
      <c r="A351" s="10" t="s">
        <v>7</v>
      </c>
      <c r="B351">
        <v>1</v>
      </c>
    </row>
    <row r="352" spans="1:2" x14ac:dyDescent="0.45">
      <c r="A352" s="11" t="s">
        <v>161</v>
      </c>
      <c r="B352">
        <v>1</v>
      </c>
    </row>
    <row r="353" spans="1:2" x14ac:dyDescent="0.45">
      <c r="A353" s="7" t="s">
        <v>200</v>
      </c>
      <c r="B353">
        <v>2</v>
      </c>
    </row>
    <row r="354" spans="1:2" x14ac:dyDescent="0.45">
      <c r="A354" s="10" t="s">
        <v>7</v>
      </c>
      <c r="B354">
        <v>2</v>
      </c>
    </row>
    <row r="355" spans="1:2" x14ac:dyDescent="0.45">
      <c r="A355" s="11" t="s">
        <v>265</v>
      </c>
      <c r="B355">
        <v>1</v>
      </c>
    </row>
    <row r="356" spans="1:2" x14ac:dyDescent="0.45">
      <c r="A356" s="11" t="s">
        <v>262</v>
      </c>
      <c r="B356">
        <v>1</v>
      </c>
    </row>
    <row r="357" spans="1:2" x14ac:dyDescent="0.45">
      <c r="A357" s="7" t="s">
        <v>61</v>
      </c>
      <c r="B357">
        <v>2</v>
      </c>
    </row>
    <row r="358" spans="1:2" x14ac:dyDescent="0.45">
      <c r="A358" s="10" t="s">
        <v>7</v>
      </c>
      <c r="B358">
        <v>2</v>
      </c>
    </row>
    <row r="359" spans="1:2" x14ac:dyDescent="0.45">
      <c r="A359" s="11" t="s">
        <v>181</v>
      </c>
      <c r="B359">
        <v>2</v>
      </c>
    </row>
    <row r="360" spans="1:2" x14ac:dyDescent="0.45">
      <c r="A360" s="6" t="s">
        <v>408</v>
      </c>
      <c r="B360">
        <v>85</v>
      </c>
    </row>
    <row r="361" spans="1:2" x14ac:dyDescent="0.45">
      <c r="A361" s="7" t="s">
        <v>408</v>
      </c>
      <c r="B361">
        <v>85</v>
      </c>
    </row>
    <row r="362" spans="1:2" x14ac:dyDescent="0.45">
      <c r="A362" s="10" t="s">
        <v>370</v>
      </c>
      <c r="B362">
        <v>85</v>
      </c>
    </row>
    <row r="363" spans="1:2" x14ac:dyDescent="0.45">
      <c r="A363" s="11" t="s">
        <v>54</v>
      </c>
      <c r="B363">
        <v>78</v>
      </c>
    </row>
    <row r="364" spans="1:2" x14ac:dyDescent="0.45">
      <c r="A364" s="11" t="s">
        <v>55</v>
      </c>
      <c r="B364">
        <v>5</v>
      </c>
    </row>
    <row r="365" spans="1:2" x14ac:dyDescent="0.45">
      <c r="A365" s="11" t="s">
        <v>56</v>
      </c>
      <c r="B365">
        <v>2</v>
      </c>
    </row>
    <row r="366" spans="1:2" x14ac:dyDescent="0.45">
      <c r="A366" s="10" t="s">
        <v>408</v>
      </c>
      <c r="B366">
        <v>0</v>
      </c>
    </row>
    <row r="367" spans="1:2" x14ac:dyDescent="0.45">
      <c r="A367" s="11" t="s">
        <v>408</v>
      </c>
      <c r="B367">
        <v>0</v>
      </c>
    </row>
    <row r="368" spans="1:2" x14ac:dyDescent="0.45">
      <c r="A368" s="5" t="s">
        <v>407</v>
      </c>
      <c r="B368">
        <v>5035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3"/>
  <sheetViews>
    <sheetView topLeftCell="A16" workbookViewId="0">
      <selection activeCell="E21" sqref="E21"/>
    </sheetView>
  </sheetViews>
  <sheetFormatPr baseColWidth="10" defaultRowHeight="14.25" x14ac:dyDescent="0.45"/>
  <sheetData>
    <row r="1" spans="1:3" ht="55.5" x14ac:dyDescent="0.45">
      <c r="A1" s="12" t="s">
        <v>426</v>
      </c>
    </row>
    <row r="2" spans="1:3" ht="55.5" x14ac:dyDescent="0.45">
      <c r="A2" s="12" t="s">
        <v>427</v>
      </c>
    </row>
    <row r="3" spans="1:3" ht="55.5" x14ac:dyDescent="0.45">
      <c r="A3" s="12" t="s">
        <v>428</v>
      </c>
    </row>
    <row r="4" spans="1:3" ht="55.5" x14ac:dyDescent="0.45">
      <c r="A4" s="12" t="s">
        <v>429</v>
      </c>
    </row>
    <row r="5" spans="1:3" ht="55.5" x14ac:dyDescent="0.45">
      <c r="A5" s="12" t="s">
        <v>430</v>
      </c>
    </row>
    <row r="6" spans="1:3" ht="55.5" x14ac:dyDescent="0.45">
      <c r="A6" s="12" t="s">
        <v>433</v>
      </c>
      <c r="B6" s="12" t="s">
        <v>431</v>
      </c>
    </row>
    <row r="7" spans="1:3" ht="83.25" x14ac:dyDescent="0.45">
      <c r="A7" s="12" t="s">
        <v>434</v>
      </c>
      <c r="B7" s="12" t="s">
        <v>432</v>
      </c>
    </row>
    <row r="8" spans="1:3" ht="97.15" x14ac:dyDescent="0.45">
      <c r="A8" s="12" t="s">
        <v>435</v>
      </c>
    </row>
    <row r="9" spans="1:3" ht="69.400000000000006" x14ac:dyDescent="0.45">
      <c r="A9" s="12" t="s">
        <v>436</v>
      </c>
    </row>
    <row r="10" spans="1:3" ht="97.15" x14ac:dyDescent="0.45">
      <c r="A10" s="12" t="s">
        <v>437</v>
      </c>
    </row>
    <row r="11" spans="1:3" ht="55.5" x14ac:dyDescent="0.45">
      <c r="A11" s="12" t="s">
        <v>438</v>
      </c>
    </row>
    <row r="12" spans="1:3" ht="69.400000000000006" x14ac:dyDescent="0.45">
      <c r="A12" s="12" t="s">
        <v>439</v>
      </c>
    </row>
    <row r="13" spans="1:3" ht="409.5" x14ac:dyDescent="0.45">
      <c r="A13" s="12" t="s">
        <v>440</v>
      </c>
      <c r="C13" s="13" t="s">
        <v>441</v>
      </c>
    </row>
    <row r="14" spans="1:3" ht="69.400000000000006" x14ac:dyDescent="0.45">
      <c r="A14" s="12" t="s">
        <v>442</v>
      </c>
      <c r="B14" s="12" t="s">
        <v>443</v>
      </c>
    </row>
    <row r="15" spans="1:3" ht="69.400000000000006" x14ac:dyDescent="0.45">
      <c r="A15" s="12" t="s">
        <v>444</v>
      </c>
    </row>
    <row r="16" spans="1:3" ht="97.15" x14ac:dyDescent="0.45">
      <c r="A16" s="12" t="s">
        <v>445</v>
      </c>
      <c r="B16" s="12" t="s">
        <v>446</v>
      </c>
    </row>
    <row r="20" spans="4:18" ht="97.15" x14ac:dyDescent="0.45">
      <c r="D20" s="12"/>
      <c r="E20" s="12" t="s">
        <v>437</v>
      </c>
      <c r="F20" s="12" t="s">
        <v>436</v>
      </c>
      <c r="G20" s="12" t="s">
        <v>439</v>
      </c>
      <c r="H20" s="12" t="s">
        <v>438</v>
      </c>
      <c r="I20" s="12" t="s">
        <v>427</v>
      </c>
      <c r="J20" s="12" t="s">
        <v>428</v>
      </c>
      <c r="K20" s="12" t="s">
        <v>429</v>
      </c>
      <c r="L20" s="12" t="s">
        <v>430</v>
      </c>
      <c r="M20" s="12" t="s">
        <v>440</v>
      </c>
      <c r="N20" s="12" t="s">
        <v>433</v>
      </c>
      <c r="O20" s="12" t="s">
        <v>434</v>
      </c>
      <c r="P20" s="12" t="s">
        <v>435</v>
      </c>
      <c r="Q20" s="12" t="s">
        <v>426</v>
      </c>
      <c r="R20" s="12" t="s">
        <v>442</v>
      </c>
    </row>
    <row r="21" spans="4:18" x14ac:dyDescent="0.45">
      <c r="D21" s="12"/>
      <c r="E21" t="s">
        <v>447</v>
      </c>
    </row>
    <row r="22" spans="4:18" x14ac:dyDescent="0.45">
      <c r="D22" s="12"/>
    </row>
    <row r="23" spans="4:18" x14ac:dyDescent="0.45">
      <c r="D23" s="12"/>
    </row>
    <row r="24" spans="4:18" x14ac:dyDescent="0.45">
      <c r="D24" s="12"/>
    </row>
    <row r="25" spans="4:18" x14ac:dyDescent="0.45">
      <c r="D25" s="12"/>
    </row>
    <row r="26" spans="4:18" x14ac:dyDescent="0.45">
      <c r="D26" s="12"/>
    </row>
    <row r="27" spans="4:18" x14ac:dyDescent="0.45">
      <c r="D27" s="12"/>
    </row>
    <row r="28" spans="4:18" x14ac:dyDescent="0.45">
      <c r="D28" s="12"/>
    </row>
    <row r="29" spans="4:18" x14ac:dyDescent="0.45">
      <c r="D29" s="12"/>
    </row>
    <row r="30" spans="4:18" x14ac:dyDescent="0.45">
      <c r="D30" s="12"/>
    </row>
    <row r="31" spans="4:18" x14ac:dyDescent="0.45">
      <c r="D31" s="12"/>
    </row>
    <row r="32" spans="4:18" x14ac:dyDescent="0.45">
      <c r="D32" s="12"/>
    </row>
    <row r="33" spans="4:4" x14ac:dyDescent="0.45">
      <c r="D33" s="12"/>
    </row>
  </sheetData>
  <sortState xmlns:xlrd2="http://schemas.microsoft.com/office/spreadsheetml/2017/richdata2" ref="D20:D33">
    <sortCondition ref="D20:D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17</vt:i4>
      </vt:variant>
    </vt:vector>
  </HeadingPairs>
  <TitlesOfParts>
    <vt:vector size="20" baseType="lpstr">
      <vt:lpstr>Sheet1</vt:lpstr>
      <vt:lpstr>Comparacion Auche_ España</vt:lpstr>
      <vt:lpstr>Hoja1</vt:lpstr>
      <vt:lpstr>Hoja1!_Toc164774724</vt:lpstr>
      <vt:lpstr>Hoja1!_Toc164774743</vt:lpstr>
      <vt:lpstr>Hoja1!_Toc164774744</vt:lpstr>
      <vt:lpstr>Hoja1!_Toc164774816</vt:lpstr>
      <vt:lpstr>Hoja1!_Toc164774826</vt:lpstr>
      <vt:lpstr>Hoja1!_Toc164937147</vt:lpstr>
      <vt:lpstr>Hoja1!_Toc164937167</vt:lpstr>
      <vt:lpstr>Hoja1!_Toc164937168</vt:lpstr>
      <vt:lpstr>Hoja1!_Toc164937192</vt:lpstr>
      <vt:lpstr>Hoja1!_Toc164937213</vt:lpstr>
      <vt:lpstr>Hoja1!_Toc164937218</vt:lpstr>
      <vt:lpstr>Hoja1!_Toc164937219</vt:lpstr>
      <vt:lpstr>Hoja1!_Toc164937245</vt:lpstr>
      <vt:lpstr>Hoja1!_Toc164937265</vt:lpstr>
      <vt:lpstr>Hoja1!_Toc164937275</vt:lpstr>
      <vt:lpstr>Hoja1!_Toc164937345</vt:lpstr>
      <vt:lpstr>Hoja1!_Toc164937367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LAURA AVIVAR LOZANO</cp:lastModifiedBy>
  <dcterms:created xsi:type="dcterms:W3CDTF">2024-10-04T13:19:38Z</dcterms:created>
  <dcterms:modified xsi:type="dcterms:W3CDTF">2025-01-24T13:06:35Z</dcterms:modified>
</cp:coreProperties>
</file>