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105" windowWidth="15600" windowHeight="5775"/>
  </bookViews>
  <sheets>
    <sheet name="raw data" sheetId="1" r:id="rId1"/>
    <sheet name="graph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2" i="1"/>
  <c r="O21" i="1" l="1"/>
  <c r="N21" i="1"/>
  <c r="K21" i="1"/>
  <c r="J21" i="1"/>
  <c r="G21" i="1"/>
  <c r="F21" i="1"/>
  <c r="C21" i="1"/>
  <c r="B21" i="1"/>
  <c r="G16" i="3" l="1"/>
  <c r="R16" i="3"/>
  <c r="L16" i="3"/>
  <c r="F16" i="3"/>
  <c r="D16" i="3"/>
  <c r="C16" i="3"/>
</calcChain>
</file>

<file path=xl/sharedStrings.xml><?xml version="1.0" encoding="utf-8"?>
<sst xmlns="http://schemas.openxmlformats.org/spreadsheetml/2006/main" count="65" uniqueCount="17">
  <si>
    <t>dawn</t>
  </si>
  <si>
    <t>dusk</t>
  </si>
  <si>
    <t>mean lesion area (mm2)</t>
  </si>
  <si>
    <t>SEM</t>
  </si>
  <si>
    <t>Col-0</t>
  </si>
  <si>
    <t>MYC2-ox</t>
  </si>
  <si>
    <t>MYC3-ox</t>
  </si>
  <si>
    <t>MYC4-ox</t>
  </si>
  <si>
    <t>p-value</t>
  </si>
  <si>
    <t>F stat</t>
  </si>
  <si>
    <t>v</t>
  </si>
  <si>
    <t>subjective day</t>
  </si>
  <si>
    <t>subjective night</t>
  </si>
  <si>
    <t>genotype</t>
  </si>
  <si>
    <t>toi</t>
  </si>
  <si>
    <t>lesion</t>
  </si>
  <si>
    <t>sqrt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</si>
</sst>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0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3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6" borderId="0" xfId="0" applyFont="1" applyFill="1"/>
    <xf numFmtId="0" fontId="1" fillId="0" borderId="0" xfId="0" applyFont="1"/>
    <xf numFmtId="0" fontId="1" fillId="5" borderId="0" xfId="0" applyFont="1" applyFill="1"/>
    <xf numFmtId="0" fontId="1" fillId="4" borderId="0" xfId="0" applyFont="1" applyFill="1"/>
    <xf numFmtId="0" fontId="1" fillId="3" borderId="0" xfId="0" applyFont="1" applyFill="1"/>
    <xf numFmtId="0" fontId="0" fillId="0" borderId="0" xfId="0" applyFill="1"/>
    <xf numFmtId="164" fontId="3" fillId="0" borderId="0" xfId="1" applyNumberFormat="1" applyFont="1" applyAlignment="1">
      <alignment horizontal="right" vertical="center"/>
    </xf>
    <xf numFmtId="164" fontId="3" fillId="2" borderId="0" xfId="1" applyNumberFormat="1" applyFont="1" applyFill="1" applyAlignment="1">
      <alignment horizontal="right" vertical="center"/>
    </xf>
    <xf numFmtId="2" fontId="3" fillId="0" borderId="0" xfId="2" applyNumberFormat="1" applyFont="1" applyAlignment="1">
      <alignment horizontal="right" vertical="center"/>
    </xf>
    <xf numFmtId="2" fontId="0" fillId="0" borderId="0" xfId="0" applyNumberFormat="1"/>
  </cellXfs>
  <cellStyles count="3">
    <cellStyle name="Normal" xfId="0" builtinId="0"/>
    <cellStyle name="Normal_graphs" xfId="2"/>
    <cellStyle name="Normal_raw data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graphs!$A$4</c:f>
              <c:strCache>
                <c:ptCount val="1"/>
                <c:pt idx="0">
                  <c:v>mean lesion area (mm2)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graphs!$B$5:$L$5</c:f>
                <c:numCache>
                  <c:formatCode>General</c:formatCode>
                  <c:ptCount val="11"/>
                  <c:pt idx="0">
                    <c:v>6.6582404136987696</c:v>
                  </c:pt>
                  <c:pt idx="1">
                    <c:v>3.4920878902646999</c:v>
                  </c:pt>
                  <c:pt idx="3">
                    <c:v>4.2822761766479296</c:v>
                  </c:pt>
                  <c:pt idx="4">
                    <c:v>1.7824554831419299</c:v>
                  </c:pt>
                  <c:pt idx="6">
                    <c:v>5.1808530051634465</c:v>
                  </c:pt>
                  <c:pt idx="7">
                    <c:v>3.7105613607976999</c:v>
                  </c:pt>
                  <c:pt idx="9">
                    <c:v>2.5739087640702398</c:v>
                  </c:pt>
                  <c:pt idx="10">
                    <c:v>3.4274695723876039</c:v>
                  </c:pt>
                </c:numCache>
              </c:numRef>
            </c:plus>
            <c:minus>
              <c:numRef>
                <c:f>graphs!$B$5:$L$5</c:f>
                <c:numCache>
                  <c:formatCode>General</c:formatCode>
                  <c:ptCount val="11"/>
                  <c:pt idx="0">
                    <c:v>6.6582404136987696</c:v>
                  </c:pt>
                  <c:pt idx="1">
                    <c:v>3.4920878902646999</c:v>
                  </c:pt>
                  <c:pt idx="3">
                    <c:v>4.2822761766479296</c:v>
                  </c:pt>
                  <c:pt idx="4">
                    <c:v>1.7824554831419299</c:v>
                  </c:pt>
                  <c:pt idx="6">
                    <c:v>5.1808530051634465</c:v>
                  </c:pt>
                  <c:pt idx="7">
                    <c:v>3.7105613607976999</c:v>
                  </c:pt>
                  <c:pt idx="9">
                    <c:v>2.5739087640702398</c:v>
                  </c:pt>
                  <c:pt idx="10">
                    <c:v>3.4274695723876039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graphs!$B$2:$L$3</c:f>
              <c:multiLvlStrCache>
                <c:ptCount val="11"/>
                <c:lvl>
                  <c:pt idx="0">
                    <c:v>subjective day</c:v>
                  </c:pt>
                  <c:pt idx="1">
                    <c:v>subjective night</c:v>
                  </c:pt>
                  <c:pt idx="3">
                    <c:v>subjective day</c:v>
                  </c:pt>
                  <c:pt idx="4">
                    <c:v>subjective night</c:v>
                  </c:pt>
                  <c:pt idx="6">
                    <c:v>subjective day</c:v>
                  </c:pt>
                  <c:pt idx="7">
                    <c:v>subjective night</c:v>
                  </c:pt>
                  <c:pt idx="9">
                    <c:v>subjective day</c:v>
                  </c:pt>
                  <c:pt idx="10">
                    <c:v>subjective night</c:v>
                  </c:pt>
                </c:lvl>
                <c:lvl>
                  <c:pt idx="0">
                    <c:v>Col-0</c:v>
                  </c:pt>
                  <c:pt idx="3">
                    <c:v>MYC2-ox</c:v>
                  </c:pt>
                  <c:pt idx="6">
                    <c:v>MYC3-ox</c:v>
                  </c:pt>
                  <c:pt idx="9">
                    <c:v>MYC4-ox</c:v>
                  </c:pt>
                </c:lvl>
              </c:multiLvlStrCache>
            </c:multiLvlStrRef>
          </c:cat>
          <c:val>
            <c:numRef>
              <c:f>graphs!$B$4:$L$4</c:f>
              <c:numCache>
                <c:formatCode>General</c:formatCode>
                <c:ptCount val="11"/>
                <c:pt idx="0">
                  <c:v>41.167454545454554</c:v>
                </c:pt>
                <c:pt idx="1">
                  <c:v>52.397666666666659</c:v>
                </c:pt>
                <c:pt idx="3">
                  <c:v>40.461555555555549</c:v>
                </c:pt>
                <c:pt idx="4">
                  <c:v>24.122777777777777</c:v>
                </c:pt>
                <c:pt idx="6">
                  <c:v>50.688666666666663</c:v>
                </c:pt>
                <c:pt idx="7">
                  <c:v>48.275571428571425</c:v>
                </c:pt>
                <c:pt idx="9">
                  <c:v>38.256499999999996</c:v>
                </c:pt>
                <c:pt idx="10">
                  <c:v>36.458750000000002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20800"/>
        <c:axId val="113822336"/>
      </c:barChart>
      <c:catAx>
        <c:axId val="11382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22336"/>
        <c:crosses val="autoZero"/>
        <c:auto val="1"/>
        <c:lblAlgn val="ctr"/>
        <c:lblOffset val="100"/>
        <c:noMultiLvlLbl val="0"/>
      </c:catAx>
      <c:valAx>
        <c:axId val="113822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Mean lesion area (mm2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1.2187790685319881E-2"/>
              <c:y val="0.222179555517222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2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graphs!$A$38</c:f>
              <c:strCache>
                <c:ptCount val="1"/>
                <c:pt idx="0">
                  <c:v>mean lesion area (mm2)</c:v>
                </c:pt>
              </c:strCache>
            </c:strRef>
          </c:tx>
          <c:invertIfNegative val="0"/>
          <c:cat>
            <c:multiLvlStrRef>
              <c:f>graphs!$B$36:$L$37</c:f>
              <c:multiLvlStrCache>
                <c:ptCount val="11"/>
                <c:lvl>
                  <c:pt idx="0">
                    <c:v>subjective day</c:v>
                  </c:pt>
                  <c:pt idx="1">
                    <c:v>subjective night</c:v>
                  </c:pt>
                  <c:pt idx="3">
                    <c:v>subjective day</c:v>
                  </c:pt>
                  <c:pt idx="4">
                    <c:v>subjective night</c:v>
                  </c:pt>
                  <c:pt idx="6">
                    <c:v>subjective day</c:v>
                  </c:pt>
                  <c:pt idx="7">
                    <c:v>subjective night</c:v>
                  </c:pt>
                  <c:pt idx="9">
                    <c:v>subjective day</c:v>
                  </c:pt>
                  <c:pt idx="10">
                    <c:v>subjective night</c:v>
                  </c:pt>
                </c:lvl>
                <c:lvl>
                  <c:pt idx="0">
                    <c:v>Col-0</c:v>
                  </c:pt>
                  <c:pt idx="3">
                    <c:v>MYC2-ox</c:v>
                  </c:pt>
                  <c:pt idx="6">
                    <c:v>MYC3-ox</c:v>
                  </c:pt>
                  <c:pt idx="9">
                    <c:v>MYC4-ox</c:v>
                  </c:pt>
                </c:lvl>
              </c:multiLvlStrCache>
            </c:multiLvlStrRef>
          </c:cat>
          <c:val>
            <c:numRef>
              <c:f>graphs!$B$38:$L$38</c:f>
              <c:numCache>
                <c:formatCode>0.00</c:formatCode>
                <c:ptCount val="11"/>
                <c:pt idx="0">
                  <c:v>6.2226019827236447</c:v>
                </c:pt>
                <c:pt idx="1">
                  <c:v>7.2049542363360901</c:v>
                </c:pt>
                <c:pt idx="3">
                  <c:v>6.2889868628630632</c:v>
                </c:pt>
                <c:pt idx="4">
                  <c:v>4.8844043588671511</c:v>
                </c:pt>
                <c:pt idx="6">
                  <c:v>7.0409377810957601</c:v>
                </c:pt>
                <c:pt idx="7">
                  <c:v>6.9158695281551967</c:v>
                </c:pt>
                <c:pt idx="9">
                  <c:v>6.148258546183671</c:v>
                </c:pt>
                <c:pt idx="10">
                  <c:v>5.9912833904699276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927680"/>
        <c:axId val="113929216"/>
      </c:barChart>
      <c:catAx>
        <c:axId val="1139276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13929216"/>
        <c:crosses val="autoZero"/>
        <c:auto val="1"/>
        <c:lblAlgn val="ctr"/>
        <c:lblOffset val="100"/>
        <c:noMultiLvlLbl val="0"/>
      </c:catAx>
      <c:valAx>
        <c:axId val="1139292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13927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369094</xdr:colOff>
      <xdr:row>8</xdr:row>
      <xdr:rowOff>0</xdr:rowOff>
    </xdr:from>
    <xdr:to>
      <xdr:col>15</xdr:col>
      <xdr:colOff>488156</xdr:colOff>
      <xdr:row>28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381000</xdr:colOff>
      <xdr:row>34</xdr:row>
      <xdr:rowOff>188118</xdr:rowOff>
    </xdr:from>
    <xdr:to>
      <xdr:col>12</xdr:col>
      <xdr:colOff>511967</xdr:colOff>
      <xdr:row>55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tabSelected="1" topLeftCell="K1" zoomScale="70" zoomScaleNormal="70" workbookViewId="0">
      <selection activeCell="AB2" sqref="AB2:AC34"/>
    </sheetView>
  </sheetViews>
  <sheetFormatPr defaultRowHeight="15" x14ac:dyDescent="0.25"/>
  <cols>
    <col min="1" max="1" width="27.5703125" customWidth="1"/>
    <col min="2" max="2" width="10.7109375" customWidth="1"/>
    <col min="6" max="6" width="10" customWidth="1"/>
    <col min="10" max="10" width="9.7109375" customWidth="1"/>
    <col min="14" max="14" width="10" customWidth="1"/>
  </cols>
  <sheetData>
    <row r="1" spans="1:30" x14ac:dyDescent="0.25">
      <c r="B1" s="3" t="s">
        <v>4</v>
      </c>
      <c r="F1" s="5" t="s">
        <v>5</v>
      </c>
      <c r="G1" s="4"/>
      <c r="J1" s="6" t="s">
        <v>6</v>
      </c>
      <c r="K1" s="4"/>
      <c r="N1" s="7" t="s">
        <v>7</v>
      </c>
      <c r="O1" s="4"/>
      <c r="R1" t="s">
        <v>15</v>
      </c>
      <c r="S1" t="s">
        <v>14</v>
      </c>
      <c r="T1" t="s">
        <v>13</v>
      </c>
      <c r="U1" t="s">
        <v>16</v>
      </c>
      <c r="V1" t="s">
        <v>14</v>
      </c>
      <c r="X1" t="s">
        <v>13</v>
      </c>
      <c r="Y1" t="s">
        <v>16</v>
      </c>
      <c r="Z1" t="s">
        <v>14</v>
      </c>
      <c r="AB1" t="s">
        <v>13</v>
      </c>
      <c r="AC1" t="s">
        <v>16</v>
      </c>
      <c r="AD1" t="s">
        <v>14</v>
      </c>
    </row>
    <row r="2" spans="1:30" x14ac:dyDescent="0.25">
      <c r="B2" s="3" t="s">
        <v>0</v>
      </c>
      <c r="C2" s="3" t="s">
        <v>1</v>
      </c>
      <c r="F2" s="5" t="s">
        <v>0</v>
      </c>
      <c r="G2" s="5" t="s">
        <v>1</v>
      </c>
      <c r="J2" s="6" t="s">
        <v>0</v>
      </c>
      <c r="K2" s="6" t="s">
        <v>1</v>
      </c>
      <c r="N2" s="7" t="s">
        <v>0</v>
      </c>
      <c r="O2" s="7" t="s">
        <v>1</v>
      </c>
      <c r="R2">
        <v>29.289000000000001</v>
      </c>
      <c r="S2">
        <v>0</v>
      </c>
      <c r="T2">
        <v>1</v>
      </c>
      <c r="U2">
        <f>SQRT(R2)</f>
        <v>5.4119312634215895</v>
      </c>
      <c r="V2">
        <v>0</v>
      </c>
      <c r="X2">
        <v>1</v>
      </c>
      <c r="Y2">
        <v>5.4119312634215895</v>
      </c>
      <c r="Z2">
        <v>0</v>
      </c>
      <c r="AB2">
        <v>1</v>
      </c>
      <c r="AC2">
        <v>7.9403400430963913</v>
      </c>
      <c r="AD2">
        <v>1</v>
      </c>
    </row>
    <row r="3" spans="1:30" x14ac:dyDescent="0.25">
      <c r="A3" t="s">
        <v>10</v>
      </c>
      <c r="B3">
        <v>29.289000000000001</v>
      </c>
      <c r="C3">
        <v>63.048999999999999</v>
      </c>
      <c r="F3">
        <v>28.248999999999999</v>
      </c>
      <c r="G3">
        <v>29.757999999999999</v>
      </c>
      <c r="J3">
        <v>27.672999999999998</v>
      </c>
      <c r="K3">
        <v>34.148000000000003</v>
      </c>
      <c r="R3">
        <v>19.555</v>
      </c>
      <c r="S3">
        <v>0</v>
      </c>
      <c r="T3">
        <v>1</v>
      </c>
      <c r="U3">
        <f t="shared" ref="U3:U66" si="0">SQRT(R3)</f>
        <v>4.4221035718309452</v>
      </c>
      <c r="V3">
        <v>0</v>
      </c>
      <c r="X3">
        <v>1</v>
      </c>
      <c r="Y3">
        <v>4.4221035718309452</v>
      </c>
      <c r="Z3">
        <v>0</v>
      </c>
      <c r="AB3">
        <v>1</v>
      </c>
      <c r="AC3">
        <v>6.1238876540968645</v>
      </c>
      <c r="AD3">
        <v>1</v>
      </c>
    </row>
    <row r="4" spans="1:30" x14ac:dyDescent="0.25">
      <c r="B4">
        <v>19.555</v>
      </c>
      <c r="C4">
        <v>37.502000000000002</v>
      </c>
      <c r="F4">
        <v>42.58</v>
      </c>
      <c r="G4">
        <v>16.09</v>
      </c>
      <c r="J4">
        <v>54.2</v>
      </c>
      <c r="K4">
        <v>60.024000000000001</v>
      </c>
      <c r="R4">
        <v>86.977999999999994</v>
      </c>
      <c r="S4">
        <v>0</v>
      </c>
      <c r="T4">
        <v>1</v>
      </c>
      <c r="U4">
        <f t="shared" si="0"/>
        <v>9.3261996547361132</v>
      </c>
      <c r="V4">
        <v>0</v>
      </c>
      <c r="X4">
        <v>1</v>
      </c>
      <c r="Y4">
        <v>9.3261996547361132</v>
      </c>
      <c r="Z4">
        <v>0</v>
      </c>
      <c r="AB4">
        <v>1</v>
      </c>
      <c r="AC4">
        <v>7.2873177507228268</v>
      </c>
      <c r="AD4">
        <v>1</v>
      </c>
    </row>
    <row r="5" spans="1:30" x14ac:dyDescent="0.25">
      <c r="B5">
        <v>86.977999999999994</v>
      </c>
      <c r="C5">
        <v>53.104999999999997</v>
      </c>
      <c r="F5">
        <v>24.067</v>
      </c>
      <c r="G5">
        <v>21.001000000000001</v>
      </c>
      <c r="J5">
        <v>38.872</v>
      </c>
      <c r="K5">
        <v>42.921999999999997</v>
      </c>
      <c r="R5">
        <v>20.334</v>
      </c>
      <c r="S5">
        <v>0</v>
      </c>
      <c r="T5">
        <v>1</v>
      </c>
      <c r="U5">
        <f t="shared" si="0"/>
        <v>4.5093236743440803</v>
      </c>
      <c r="V5">
        <v>0</v>
      </c>
      <c r="X5">
        <v>1</v>
      </c>
      <c r="Y5">
        <v>4.5093236743440803</v>
      </c>
      <c r="Z5">
        <v>0</v>
      </c>
      <c r="AB5">
        <v>1</v>
      </c>
      <c r="AC5">
        <v>6.2300882818785164</v>
      </c>
      <c r="AD5">
        <v>1</v>
      </c>
    </row>
    <row r="6" spans="1:30" x14ac:dyDescent="0.25">
      <c r="B6">
        <v>20.334</v>
      </c>
      <c r="C6">
        <v>38.814</v>
      </c>
      <c r="F6">
        <v>49.74</v>
      </c>
      <c r="G6">
        <v>18.792999999999999</v>
      </c>
      <c r="J6">
        <v>68.605000000000004</v>
      </c>
      <c r="K6">
        <v>52.826000000000001</v>
      </c>
      <c r="R6">
        <v>23.364999999999998</v>
      </c>
      <c r="S6">
        <v>0</v>
      </c>
      <c r="T6">
        <v>1</v>
      </c>
      <c r="U6">
        <f t="shared" si="0"/>
        <v>4.8337356154427811</v>
      </c>
      <c r="V6">
        <v>0</v>
      </c>
      <c r="X6">
        <v>1</v>
      </c>
      <c r="Y6">
        <v>4.8337356154427811</v>
      </c>
      <c r="Z6">
        <v>0</v>
      </c>
      <c r="AB6">
        <v>1</v>
      </c>
      <c r="AC6">
        <v>7.9853616073412725</v>
      </c>
      <c r="AD6">
        <v>1</v>
      </c>
    </row>
    <row r="7" spans="1:30" x14ac:dyDescent="0.25">
      <c r="B7">
        <v>23.364999999999998</v>
      </c>
      <c r="C7">
        <v>63.765999999999998</v>
      </c>
      <c r="F7">
        <v>48.463999999999999</v>
      </c>
      <c r="G7">
        <v>23.882999999999999</v>
      </c>
      <c r="J7">
        <v>33.29</v>
      </c>
      <c r="K7">
        <v>52.54</v>
      </c>
      <c r="R7">
        <v>46.155999999999999</v>
      </c>
      <c r="S7">
        <v>0</v>
      </c>
      <c r="T7">
        <v>1</v>
      </c>
      <c r="U7">
        <f t="shared" si="0"/>
        <v>6.7938207218030122</v>
      </c>
      <c r="V7">
        <v>0</v>
      </c>
      <c r="X7">
        <v>1</v>
      </c>
      <c r="Y7">
        <v>6.7938207218030122</v>
      </c>
      <c r="Z7">
        <v>0</v>
      </c>
      <c r="AB7">
        <v>1</v>
      </c>
      <c r="AC7">
        <v>7.4867215789022099</v>
      </c>
      <c r="AD7">
        <v>1</v>
      </c>
    </row>
    <row r="8" spans="1:30" x14ac:dyDescent="0.25">
      <c r="B8">
        <v>46.155999999999999</v>
      </c>
      <c r="C8">
        <v>56.051000000000002</v>
      </c>
      <c r="F8">
        <v>63.893999999999998</v>
      </c>
      <c r="G8">
        <v>23.158000000000001</v>
      </c>
      <c r="J8">
        <v>46.271999999999998</v>
      </c>
      <c r="K8">
        <v>57.021999999999998</v>
      </c>
      <c r="R8">
        <v>24.11</v>
      </c>
      <c r="S8">
        <v>0</v>
      </c>
      <c r="T8">
        <v>1</v>
      </c>
      <c r="U8">
        <f t="shared" si="0"/>
        <v>4.9101934788763666</v>
      </c>
      <c r="V8">
        <v>0</v>
      </c>
      <c r="X8">
        <v>1</v>
      </c>
      <c r="Y8">
        <v>4.9101934788763666</v>
      </c>
      <c r="Z8">
        <v>0</v>
      </c>
      <c r="AB8">
        <v>1</v>
      </c>
      <c r="AC8">
        <v>7.263263729206038</v>
      </c>
      <c r="AD8">
        <v>1</v>
      </c>
    </row>
    <row r="9" spans="1:30" x14ac:dyDescent="0.25">
      <c r="B9">
        <v>24.11</v>
      </c>
      <c r="C9">
        <v>52.755000000000003</v>
      </c>
      <c r="F9">
        <v>26.489000000000001</v>
      </c>
      <c r="G9">
        <v>23.329000000000001</v>
      </c>
      <c r="J9">
        <v>73.793999999999997</v>
      </c>
      <c r="K9">
        <v>38.447000000000003</v>
      </c>
      <c r="R9">
        <v>39.734999999999999</v>
      </c>
      <c r="S9">
        <v>0</v>
      </c>
      <c r="T9">
        <v>1</v>
      </c>
      <c r="U9">
        <f t="shared" si="0"/>
        <v>6.3035704168352078</v>
      </c>
      <c r="V9">
        <v>0</v>
      </c>
      <c r="X9">
        <v>1</v>
      </c>
      <c r="Y9">
        <v>6.3035704168352078</v>
      </c>
      <c r="Z9">
        <v>0</v>
      </c>
      <c r="AB9">
        <v>1</v>
      </c>
      <c r="AC9">
        <v>7.9748981184714829</v>
      </c>
      <c r="AD9">
        <v>1</v>
      </c>
    </row>
    <row r="10" spans="1:30" x14ac:dyDescent="0.25">
      <c r="B10">
        <v>39.734999999999999</v>
      </c>
      <c r="C10">
        <v>63.598999999999997</v>
      </c>
      <c r="F10">
        <v>41.646999999999998</v>
      </c>
      <c r="G10">
        <v>32.802</v>
      </c>
      <c r="J10">
        <v>56.281999999999996</v>
      </c>
      <c r="R10">
        <v>35.393999999999998</v>
      </c>
      <c r="S10">
        <v>0</v>
      </c>
      <c r="T10">
        <v>1</v>
      </c>
      <c r="U10">
        <f t="shared" si="0"/>
        <v>5.9492856714062734</v>
      </c>
      <c r="V10">
        <v>0</v>
      </c>
      <c r="X10">
        <v>1</v>
      </c>
      <c r="Y10">
        <v>5.9492856714062734</v>
      </c>
      <c r="Z10">
        <v>0</v>
      </c>
      <c r="AB10" s="8">
        <v>1</v>
      </c>
      <c r="AC10" s="8">
        <v>6.5527093633091953</v>
      </c>
      <c r="AD10" s="8">
        <v>1</v>
      </c>
    </row>
    <row r="11" spans="1:30" x14ac:dyDescent="0.25">
      <c r="B11">
        <v>35.393999999999998</v>
      </c>
      <c r="C11">
        <v>42.938000000000002</v>
      </c>
      <c r="F11">
        <v>39.024000000000001</v>
      </c>
      <c r="G11">
        <v>28.291</v>
      </c>
      <c r="J11">
        <v>57.21</v>
      </c>
      <c r="R11">
        <v>67.722999999999999</v>
      </c>
      <c r="S11">
        <v>0</v>
      </c>
      <c r="T11">
        <v>1</v>
      </c>
      <c r="U11">
        <f t="shared" si="0"/>
        <v>8.2293985199405668</v>
      </c>
      <c r="V11">
        <v>0</v>
      </c>
      <c r="X11">
        <v>1</v>
      </c>
      <c r="Y11">
        <v>8.2293985199405668</v>
      </c>
      <c r="Z11">
        <v>0</v>
      </c>
      <c r="AB11">
        <v>2</v>
      </c>
      <c r="AC11">
        <v>5.4550893668206752</v>
      </c>
      <c r="AD11">
        <v>1</v>
      </c>
    </row>
    <row r="12" spans="1:30" x14ac:dyDescent="0.25">
      <c r="B12">
        <v>67.722999999999999</v>
      </c>
      <c r="R12">
        <v>60.203000000000003</v>
      </c>
      <c r="S12">
        <v>0</v>
      </c>
      <c r="T12">
        <v>1</v>
      </c>
      <c r="U12">
        <f t="shared" si="0"/>
        <v>7.7590592213231631</v>
      </c>
      <c r="V12">
        <v>0</v>
      </c>
      <c r="X12">
        <v>1</v>
      </c>
      <c r="Y12">
        <v>7.7590592213231631</v>
      </c>
      <c r="Z12">
        <v>0</v>
      </c>
      <c r="AB12">
        <v>2</v>
      </c>
      <c r="AC12">
        <v>4.0112342240263157</v>
      </c>
      <c r="AD12">
        <v>1</v>
      </c>
    </row>
    <row r="13" spans="1:30" x14ac:dyDescent="0.25">
      <c r="B13">
        <v>60.203000000000003</v>
      </c>
      <c r="R13">
        <v>63.048999999999999</v>
      </c>
      <c r="S13">
        <v>1</v>
      </c>
      <c r="T13">
        <v>1</v>
      </c>
      <c r="U13">
        <f t="shared" si="0"/>
        <v>7.9403400430963913</v>
      </c>
      <c r="V13">
        <v>1</v>
      </c>
      <c r="X13" s="8">
        <v>2</v>
      </c>
      <c r="Y13" s="8">
        <v>5.3149788334479755</v>
      </c>
      <c r="Z13" s="8">
        <v>0</v>
      </c>
      <c r="AB13">
        <v>2</v>
      </c>
      <c r="AC13">
        <v>4.5826848026020732</v>
      </c>
      <c r="AD13">
        <v>1</v>
      </c>
    </row>
    <row r="14" spans="1:30" x14ac:dyDescent="0.25">
      <c r="R14">
        <v>37.502000000000002</v>
      </c>
      <c r="S14">
        <v>1</v>
      </c>
      <c r="T14">
        <v>1</v>
      </c>
      <c r="U14">
        <f t="shared" si="0"/>
        <v>6.1238876540968645</v>
      </c>
      <c r="V14">
        <v>1</v>
      </c>
      <c r="X14" s="8">
        <v>2</v>
      </c>
      <c r="Y14" s="8">
        <v>6.5253352404301799</v>
      </c>
      <c r="Z14" s="8">
        <v>0</v>
      </c>
      <c r="AB14">
        <v>2</v>
      </c>
      <c r="AC14">
        <v>4.3350893877750662</v>
      </c>
      <c r="AD14">
        <v>1</v>
      </c>
    </row>
    <row r="15" spans="1:30" x14ac:dyDescent="0.25">
      <c r="R15">
        <v>53.104999999999997</v>
      </c>
      <c r="S15">
        <v>1</v>
      </c>
      <c r="T15">
        <v>1</v>
      </c>
      <c r="U15">
        <f t="shared" si="0"/>
        <v>7.2873177507228268</v>
      </c>
      <c r="V15">
        <v>1</v>
      </c>
      <c r="X15" s="8">
        <v>2</v>
      </c>
      <c r="Y15" s="8">
        <v>4.9058128786165502</v>
      </c>
      <c r="Z15" s="8">
        <v>0</v>
      </c>
      <c r="AB15">
        <v>2</v>
      </c>
      <c r="AC15">
        <v>4.8870236340742199</v>
      </c>
      <c r="AD15">
        <v>1</v>
      </c>
    </row>
    <row r="16" spans="1:30" x14ac:dyDescent="0.25">
      <c r="R16">
        <v>38.814</v>
      </c>
      <c r="S16">
        <v>1</v>
      </c>
      <c r="T16">
        <v>1</v>
      </c>
      <c r="U16">
        <f t="shared" si="0"/>
        <v>6.2300882818785164</v>
      </c>
      <c r="V16">
        <v>1</v>
      </c>
      <c r="X16">
        <v>2</v>
      </c>
      <c r="Y16">
        <v>7.0526590730021823</v>
      </c>
      <c r="Z16">
        <v>0</v>
      </c>
      <c r="AB16">
        <v>2</v>
      </c>
      <c r="AC16">
        <v>4.8122759688114316</v>
      </c>
      <c r="AD16">
        <v>1</v>
      </c>
    </row>
    <row r="17" spans="1:30" x14ac:dyDescent="0.25">
      <c r="R17">
        <v>63.765999999999998</v>
      </c>
      <c r="S17">
        <v>1</v>
      </c>
      <c r="T17">
        <v>1</v>
      </c>
      <c r="U17">
        <f t="shared" si="0"/>
        <v>7.9853616073412725</v>
      </c>
      <c r="V17">
        <v>1</v>
      </c>
      <c r="X17">
        <v>2</v>
      </c>
      <c r="Y17">
        <v>6.9616090094172911</v>
      </c>
      <c r="Z17">
        <v>0</v>
      </c>
      <c r="AB17">
        <v>2</v>
      </c>
      <c r="AC17">
        <v>4.8300103519557807</v>
      </c>
      <c r="AD17">
        <v>1</v>
      </c>
    </row>
    <row r="18" spans="1:30" x14ac:dyDescent="0.25">
      <c r="R18">
        <v>56.051000000000002</v>
      </c>
      <c r="S18">
        <v>1</v>
      </c>
      <c r="T18">
        <v>1</v>
      </c>
      <c r="U18">
        <f t="shared" si="0"/>
        <v>7.4867215789022099</v>
      </c>
      <c r="V18">
        <v>1</v>
      </c>
      <c r="X18">
        <v>2</v>
      </c>
      <c r="Y18">
        <v>7.9933722545619004</v>
      </c>
      <c r="Z18">
        <v>0</v>
      </c>
      <c r="AB18">
        <v>2</v>
      </c>
      <c r="AC18">
        <v>5.7273030302228642</v>
      </c>
      <c r="AD18">
        <v>1</v>
      </c>
    </row>
    <row r="19" spans="1:30" x14ac:dyDescent="0.25">
      <c r="R19">
        <v>52.755000000000003</v>
      </c>
      <c r="S19">
        <v>1</v>
      </c>
      <c r="T19">
        <v>1</v>
      </c>
      <c r="U19">
        <f t="shared" si="0"/>
        <v>7.263263729206038</v>
      </c>
      <c r="V19">
        <v>1</v>
      </c>
      <c r="X19">
        <v>2</v>
      </c>
      <c r="Y19">
        <v>5.1467465451486927</v>
      </c>
      <c r="Z19">
        <v>0</v>
      </c>
      <c r="AB19">
        <v>2</v>
      </c>
      <c r="AC19">
        <v>5.3189284635159364</v>
      </c>
      <c r="AD19">
        <v>1</v>
      </c>
    </row>
    <row r="20" spans="1:30" x14ac:dyDescent="0.25">
      <c r="R20">
        <v>63.598999999999997</v>
      </c>
      <c r="S20">
        <v>1</v>
      </c>
      <c r="T20">
        <v>1</v>
      </c>
      <c r="U20">
        <f t="shared" si="0"/>
        <v>7.9748981184714829</v>
      </c>
      <c r="V20">
        <v>1</v>
      </c>
      <c r="X20">
        <v>2</v>
      </c>
      <c r="Y20">
        <v>6.4534486904290169</v>
      </c>
      <c r="Z20">
        <v>0</v>
      </c>
      <c r="AB20">
        <v>3</v>
      </c>
      <c r="AC20">
        <v>5.8436290094426768</v>
      </c>
      <c r="AD20">
        <v>1</v>
      </c>
    </row>
    <row r="21" spans="1:30" s="8" customFormat="1" x14ac:dyDescent="0.25">
      <c r="A21" s="2" t="s">
        <v>2</v>
      </c>
      <c r="B21" s="1">
        <f>AVERAGE(B3:B13)</f>
        <v>41.167454545454554</v>
      </c>
      <c r="C21" s="1">
        <f>AVERAGE(C3:C11)</f>
        <v>52.397666666666659</v>
      </c>
      <c r="F21" s="1">
        <f>AVERAGE(F3:F11)</f>
        <v>40.461555555555549</v>
      </c>
      <c r="G21" s="1">
        <f>AVERAGE(G3:G11)</f>
        <v>24.122777777777777</v>
      </c>
      <c r="J21" s="1">
        <f>AVERAGE(J3:J11)</f>
        <v>50.688666666666663</v>
      </c>
      <c r="K21" s="1">
        <f>AVERAGE(K3:K9)</f>
        <v>48.275571428571425</v>
      </c>
      <c r="N21" s="1">
        <f>AVERAGE(D81:D92)</f>
        <v>38.256499999999996</v>
      </c>
      <c r="O21" s="1">
        <f>AVERAGE(D93:D100)</f>
        <v>36.458750000000002</v>
      </c>
      <c r="R21">
        <v>42.938000000000002</v>
      </c>
      <c r="S21">
        <v>1</v>
      </c>
      <c r="T21">
        <v>1</v>
      </c>
      <c r="U21">
        <f t="shared" si="0"/>
        <v>6.5527093633091953</v>
      </c>
      <c r="V21">
        <v>1</v>
      </c>
      <c r="X21">
        <v>2</v>
      </c>
      <c r="Y21">
        <v>6.2469192407137779</v>
      </c>
      <c r="Z21">
        <v>0</v>
      </c>
      <c r="AB21">
        <v>3</v>
      </c>
      <c r="AC21">
        <v>7.7475157308649587</v>
      </c>
      <c r="AD21">
        <v>1</v>
      </c>
    </row>
    <row r="22" spans="1:30" s="8" customFormat="1" x14ac:dyDescent="0.25">
      <c r="A22" s="2" t="s">
        <v>3</v>
      </c>
      <c r="B22" s="10">
        <v>6.6582404136987696</v>
      </c>
      <c r="C22" s="10">
        <v>3.4920878902646999</v>
      </c>
      <c r="F22" s="10">
        <v>4.2822761766479296</v>
      </c>
      <c r="G22" s="10">
        <v>1.7824554831419299</v>
      </c>
      <c r="J22" s="10">
        <v>5.1808530051634465</v>
      </c>
      <c r="K22" s="10">
        <v>3.7105613607976999</v>
      </c>
      <c r="N22" s="10">
        <v>2.5739087640702398</v>
      </c>
      <c r="O22" s="10">
        <v>3.4274695723876039</v>
      </c>
      <c r="R22">
        <v>28.248999999999999</v>
      </c>
      <c r="S22">
        <v>0</v>
      </c>
      <c r="T22">
        <v>2</v>
      </c>
      <c r="U22">
        <f t="shared" si="0"/>
        <v>5.3149788334479755</v>
      </c>
      <c r="V22">
        <v>0</v>
      </c>
      <c r="X22">
        <v>3</v>
      </c>
      <c r="Y22">
        <v>5.2605132829411234</v>
      </c>
      <c r="Z22">
        <v>0</v>
      </c>
      <c r="AB22">
        <v>3</v>
      </c>
      <c r="AC22">
        <v>6.5514883805132405</v>
      </c>
      <c r="AD22">
        <v>1</v>
      </c>
    </row>
    <row r="23" spans="1:30" s="8" customFormat="1" x14ac:dyDescent="0.25">
      <c r="A23" s="2" t="s">
        <v>8</v>
      </c>
      <c r="B23" s="1"/>
      <c r="C23" s="1"/>
      <c r="F23" s="1"/>
      <c r="G23" s="1"/>
      <c r="J23" s="1"/>
      <c r="K23" s="1"/>
      <c r="N23" s="1"/>
      <c r="O23" s="1"/>
      <c r="R23">
        <v>42.58</v>
      </c>
      <c r="S23">
        <v>0</v>
      </c>
      <c r="T23">
        <v>2</v>
      </c>
      <c r="U23">
        <f t="shared" si="0"/>
        <v>6.5253352404301799</v>
      </c>
      <c r="V23">
        <v>0</v>
      </c>
      <c r="X23">
        <v>3</v>
      </c>
      <c r="Y23">
        <v>7.3620649277223844</v>
      </c>
      <c r="Z23">
        <v>0</v>
      </c>
      <c r="AB23">
        <v>3</v>
      </c>
      <c r="AC23">
        <v>7.2681496957616387</v>
      </c>
      <c r="AD23">
        <v>1</v>
      </c>
    </row>
    <row r="24" spans="1:30" s="8" customFormat="1" x14ac:dyDescent="0.25">
      <c r="A24" s="2" t="s">
        <v>9</v>
      </c>
      <c r="B24" s="1"/>
      <c r="C24" s="1"/>
      <c r="F24" s="1"/>
      <c r="G24" s="1"/>
      <c r="J24" s="1"/>
      <c r="K24" s="1"/>
      <c r="N24" s="1"/>
      <c r="O24" s="1"/>
      <c r="R24">
        <v>24.067</v>
      </c>
      <c r="S24">
        <v>0</v>
      </c>
      <c r="T24">
        <v>2</v>
      </c>
      <c r="U24">
        <f t="shared" si="0"/>
        <v>4.9058128786165502</v>
      </c>
      <c r="V24">
        <v>0</v>
      </c>
      <c r="X24">
        <v>3</v>
      </c>
      <c r="Y24">
        <v>6.234741373946477</v>
      </c>
      <c r="Z24">
        <v>0</v>
      </c>
      <c r="AB24">
        <v>3</v>
      </c>
      <c r="AC24">
        <v>7.2484481097680487</v>
      </c>
      <c r="AD24">
        <v>1</v>
      </c>
    </row>
    <row r="25" spans="1:30" x14ac:dyDescent="0.25">
      <c r="R25">
        <v>49.74</v>
      </c>
      <c r="S25">
        <v>0</v>
      </c>
      <c r="T25">
        <v>2</v>
      </c>
      <c r="U25">
        <f t="shared" si="0"/>
        <v>7.0526590730021823</v>
      </c>
      <c r="V25">
        <v>0</v>
      </c>
      <c r="X25">
        <v>3</v>
      </c>
      <c r="Y25">
        <v>8.2828135316449085</v>
      </c>
      <c r="Z25">
        <v>0</v>
      </c>
      <c r="AB25">
        <v>3</v>
      </c>
      <c r="AC25">
        <v>7.5512912803043157</v>
      </c>
      <c r="AD25">
        <v>1</v>
      </c>
    </row>
    <row r="26" spans="1:30" x14ac:dyDescent="0.25">
      <c r="R26">
        <v>48.463999999999999</v>
      </c>
      <c r="S26">
        <v>0</v>
      </c>
      <c r="T26">
        <v>2</v>
      </c>
      <c r="U26">
        <f t="shared" si="0"/>
        <v>6.9616090094172911</v>
      </c>
      <c r="V26">
        <v>0</v>
      </c>
      <c r="X26">
        <v>3</v>
      </c>
      <c r="Y26">
        <v>5.7697486947006622</v>
      </c>
      <c r="Z26">
        <v>0</v>
      </c>
      <c r="AB26">
        <v>3</v>
      </c>
      <c r="AC26">
        <v>6.2005644904314963</v>
      </c>
      <c r="AD26">
        <v>1</v>
      </c>
    </row>
    <row r="27" spans="1:30" x14ac:dyDescent="0.25">
      <c r="D27">
        <v>29.289000000000001</v>
      </c>
      <c r="E27">
        <v>0</v>
      </c>
      <c r="F27">
        <v>1</v>
      </c>
      <c r="R27">
        <v>63.893999999999998</v>
      </c>
      <c r="S27">
        <v>0</v>
      </c>
      <c r="T27">
        <v>2</v>
      </c>
      <c r="U27">
        <f t="shared" si="0"/>
        <v>7.9933722545619004</v>
      </c>
      <c r="V27">
        <v>0</v>
      </c>
      <c r="X27">
        <v>3</v>
      </c>
      <c r="Y27">
        <v>6.8023525342340205</v>
      </c>
      <c r="Z27">
        <v>0</v>
      </c>
      <c r="AB27">
        <v>4</v>
      </c>
      <c r="AC27">
        <v>6.8702256149270671</v>
      </c>
      <c r="AD27">
        <v>1</v>
      </c>
    </row>
    <row r="28" spans="1:30" x14ac:dyDescent="0.25">
      <c r="D28">
        <v>19.555</v>
      </c>
      <c r="E28">
        <v>0</v>
      </c>
      <c r="F28">
        <v>1</v>
      </c>
      <c r="R28">
        <v>26.489000000000001</v>
      </c>
      <c r="S28">
        <v>0</v>
      </c>
      <c r="T28">
        <v>2</v>
      </c>
      <c r="U28">
        <f t="shared" si="0"/>
        <v>5.1467465451486927</v>
      </c>
      <c r="V28">
        <v>0</v>
      </c>
      <c r="X28">
        <v>3</v>
      </c>
      <c r="Y28">
        <v>8.5903434157197687</v>
      </c>
      <c r="Z28">
        <v>0</v>
      </c>
      <c r="AB28">
        <v>4</v>
      </c>
      <c r="AC28">
        <v>5.1666236557349521</v>
      </c>
      <c r="AD28">
        <v>1</v>
      </c>
    </row>
    <row r="29" spans="1:30" x14ac:dyDescent="0.25">
      <c r="D29">
        <v>86.977999999999994</v>
      </c>
      <c r="E29">
        <v>0</v>
      </c>
      <c r="F29">
        <v>1</v>
      </c>
      <c r="R29">
        <v>41.646999999999998</v>
      </c>
      <c r="S29">
        <v>0</v>
      </c>
      <c r="T29">
        <v>2</v>
      </c>
      <c r="U29">
        <f t="shared" si="0"/>
        <v>6.4534486904290169</v>
      </c>
      <c r="V29">
        <v>0</v>
      </c>
      <c r="X29">
        <v>3</v>
      </c>
      <c r="Y29">
        <v>7.5021330300121978</v>
      </c>
      <c r="Z29">
        <v>0</v>
      </c>
      <c r="AB29">
        <v>4</v>
      </c>
      <c r="AC29">
        <v>6.9388039315144221</v>
      </c>
      <c r="AD29">
        <v>1</v>
      </c>
    </row>
    <row r="30" spans="1:30" x14ac:dyDescent="0.25">
      <c r="D30">
        <v>20.334</v>
      </c>
      <c r="E30">
        <v>0</v>
      </c>
      <c r="F30">
        <v>1</v>
      </c>
      <c r="R30">
        <v>39.024000000000001</v>
      </c>
      <c r="S30">
        <v>0</v>
      </c>
      <c r="T30">
        <v>2</v>
      </c>
      <c r="U30">
        <f t="shared" si="0"/>
        <v>6.2469192407137779</v>
      </c>
      <c r="V30">
        <v>0</v>
      </c>
      <c r="X30">
        <v>3</v>
      </c>
      <c r="Y30">
        <v>7.5637292389402733</v>
      </c>
      <c r="Z30">
        <v>0</v>
      </c>
      <c r="AB30">
        <v>4</v>
      </c>
      <c r="AC30">
        <v>5.3147906826139444</v>
      </c>
      <c r="AD30">
        <v>1</v>
      </c>
    </row>
    <row r="31" spans="1:30" x14ac:dyDescent="0.25">
      <c r="D31">
        <v>23.364999999999998</v>
      </c>
      <c r="E31">
        <v>0</v>
      </c>
      <c r="F31">
        <v>1</v>
      </c>
      <c r="R31">
        <v>29.757999999999999</v>
      </c>
      <c r="S31">
        <v>1</v>
      </c>
      <c r="T31">
        <v>2</v>
      </c>
      <c r="U31">
        <f t="shared" si="0"/>
        <v>5.4550893668206752</v>
      </c>
      <c r="V31">
        <v>1</v>
      </c>
      <c r="X31">
        <v>4</v>
      </c>
      <c r="Y31">
        <v>5.6671862506891371</v>
      </c>
      <c r="Z31">
        <v>0</v>
      </c>
      <c r="AB31">
        <v>4</v>
      </c>
      <c r="AC31">
        <v>6.8558004638408203</v>
      </c>
      <c r="AD31">
        <v>1</v>
      </c>
    </row>
    <row r="32" spans="1:30" x14ac:dyDescent="0.25">
      <c r="D32">
        <v>46.155999999999999</v>
      </c>
      <c r="E32">
        <v>0</v>
      </c>
      <c r="F32">
        <v>1</v>
      </c>
      <c r="R32">
        <v>16.09</v>
      </c>
      <c r="S32">
        <v>1</v>
      </c>
      <c r="T32">
        <v>2</v>
      </c>
      <c r="U32">
        <f t="shared" si="0"/>
        <v>4.0112342240263157</v>
      </c>
      <c r="V32">
        <v>1</v>
      </c>
      <c r="X32">
        <v>4</v>
      </c>
      <c r="Y32">
        <v>6.262906673422493</v>
      </c>
      <c r="Z32">
        <v>0</v>
      </c>
      <c r="AB32">
        <v>4</v>
      </c>
      <c r="AC32">
        <v>5.8837063149004987</v>
      </c>
      <c r="AD32">
        <v>1</v>
      </c>
    </row>
    <row r="33" spans="4:30" x14ac:dyDescent="0.25">
      <c r="D33">
        <v>24.11</v>
      </c>
      <c r="E33">
        <v>0</v>
      </c>
      <c r="F33">
        <v>1</v>
      </c>
      <c r="R33">
        <v>21.001000000000001</v>
      </c>
      <c r="S33">
        <v>1</v>
      </c>
      <c r="T33">
        <v>2</v>
      </c>
      <c r="U33">
        <f t="shared" si="0"/>
        <v>4.5826848026020732</v>
      </c>
      <c r="V33">
        <v>1</v>
      </c>
      <c r="X33">
        <v>4</v>
      </c>
      <c r="Y33">
        <v>5.5220467220044416</v>
      </c>
      <c r="Z33">
        <v>0</v>
      </c>
      <c r="AB33">
        <v>4</v>
      </c>
      <c r="AC33">
        <v>5.870604738866346</v>
      </c>
      <c r="AD33">
        <v>1</v>
      </c>
    </row>
    <row r="34" spans="4:30" x14ac:dyDescent="0.25">
      <c r="D34">
        <v>39.734999999999999</v>
      </c>
      <c r="E34">
        <v>0</v>
      </c>
      <c r="F34">
        <v>1</v>
      </c>
      <c r="R34">
        <v>18.792999999999999</v>
      </c>
      <c r="S34">
        <v>1</v>
      </c>
      <c r="T34">
        <v>2</v>
      </c>
      <c r="U34">
        <f t="shared" si="0"/>
        <v>4.3350893877750662</v>
      </c>
      <c r="V34">
        <v>1</v>
      </c>
      <c r="X34">
        <v>4</v>
      </c>
      <c r="Y34">
        <v>6.2825950052506165</v>
      </c>
      <c r="Z34">
        <v>0</v>
      </c>
      <c r="AB34">
        <v>4</v>
      </c>
      <c r="AC34">
        <v>5.029711721361374</v>
      </c>
      <c r="AD34">
        <v>1</v>
      </c>
    </row>
    <row r="35" spans="4:30" x14ac:dyDescent="0.25">
      <c r="D35">
        <v>35.393999999999998</v>
      </c>
      <c r="E35">
        <v>0</v>
      </c>
      <c r="F35">
        <v>1</v>
      </c>
      <c r="R35">
        <v>23.882999999999999</v>
      </c>
      <c r="S35">
        <v>1</v>
      </c>
      <c r="T35">
        <v>2</v>
      </c>
      <c r="U35">
        <f t="shared" si="0"/>
        <v>4.8870236340742199</v>
      </c>
      <c r="V35">
        <v>1</v>
      </c>
      <c r="X35">
        <v>4</v>
      </c>
      <c r="Y35">
        <v>6.5770053975954736</v>
      </c>
      <c r="Z35">
        <v>0</v>
      </c>
    </row>
    <row r="36" spans="4:30" x14ac:dyDescent="0.25">
      <c r="D36">
        <v>67.722999999999999</v>
      </c>
      <c r="E36">
        <v>0</v>
      </c>
      <c r="F36">
        <v>1</v>
      </c>
      <c r="R36">
        <v>23.158000000000001</v>
      </c>
      <c r="S36">
        <v>1</v>
      </c>
      <c r="T36">
        <v>2</v>
      </c>
      <c r="U36">
        <f t="shared" si="0"/>
        <v>4.8122759688114316</v>
      </c>
      <c r="V36">
        <v>1</v>
      </c>
      <c r="X36">
        <v>4</v>
      </c>
      <c r="Y36">
        <v>5.9230059935812998</v>
      </c>
      <c r="Z36">
        <v>0</v>
      </c>
    </row>
    <row r="37" spans="4:30" x14ac:dyDescent="0.25">
      <c r="D37">
        <v>60.203000000000003</v>
      </c>
      <c r="E37">
        <v>0</v>
      </c>
      <c r="F37">
        <v>1</v>
      </c>
      <c r="R37">
        <v>23.329000000000001</v>
      </c>
      <c r="S37">
        <v>1</v>
      </c>
      <c r="T37">
        <v>2</v>
      </c>
      <c r="U37">
        <f t="shared" si="0"/>
        <v>4.8300103519557807</v>
      </c>
      <c r="V37">
        <v>1</v>
      </c>
      <c r="X37">
        <v>4</v>
      </c>
      <c r="Y37">
        <v>6.9516904418997258</v>
      </c>
      <c r="Z37">
        <v>0</v>
      </c>
    </row>
    <row r="38" spans="4:30" x14ac:dyDescent="0.25">
      <c r="D38">
        <v>63.048999999999999</v>
      </c>
      <c r="E38">
        <v>1</v>
      </c>
      <c r="F38">
        <v>1</v>
      </c>
      <c r="R38">
        <v>32.802</v>
      </c>
      <c r="S38">
        <v>1</v>
      </c>
      <c r="T38">
        <v>2</v>
      </c>
      <c r="U38">
        <f t="shared" si="0"/>
        <v>5.7273030302228642</v>
      </c>
      <c r="V38">
        <v>1</v>
      </c>
      <c r="X38">
        <v>4</v>
      </c>
      <c r="Y38">
        <v>5.7549978279752629</v>
      </c>
      <c r="Z38">
        <v>0</v>
      </c>
    </row>
    <row r="39" spans="4:30" x14ac:dyDescent="0.25">
      <c r="D39">
        <v>37.502000000000002</v>
      </c>
      <c r="E39">
        <v>1</v>
      </c>
      <c r="F39">
        <v>1</v>
      </c>
      <c r="R39">
        <v>28.291</v>
      </c>
      <c r="S39">
        <v>1</v>
      </c>
      <c r="T39">
        <v>2</v>
      </c>
      <c r="U39">
        <f t="shared" si="0"/>
        <v>5.3189284635159364</v>
      </c>
      <c r="V39">
        <v>1</v>
      </c>
      <c r="X39">
        <v>4</v>
      </c>
      <c r="Y39">
        <v>7.6153135194816501</v>
      </c>
      <c r="Z39">
        <v>0</v>
      </c>
    </row>
    <row r="40" spans="4:30" x14ac:dyDescent="0.25">
      <c r="D40">
        <v>53.104999999999997</v>
      </c>
      <c r="E40">
        <v>1</v>
      </c>
      <c r="F40">
        <v>1</v>
      </c>
      <c r="R40">
        <v>27.672999999999998</v>
      </c>
      <c r="S40">
        <v>0</v>
      </c>
      <c r="T40">
        <v>3</v>
      </c>
      <c r="U40">
        <f t="shared" si="0"/>
        <v>5.2605132829411234</v>
      </c>
      <c r="V40">
        <v>0</v>
      </c>
      <c r="X40">
        <v>4</v>
      </c>
      <c r="Y40">
        <v>5.7295724098749288</v>
      </c>
      <c r="Z40">
        <v>0</v>
      </c>
    </row>
    <row r="41" spans="4:30" x14ac:dyDescent="0.25">
      <c r="D41">
        <v>38.814</v>
      </c>
      <c r="E41">
        <v>1</v>
      </c>
      <c r="F41">
        <v>1</v>
      </c>
      <c r="R41">
        <v>54.2</v>
      </c>
      <c r="S41">
        <v>0</v>
      </c>
      <c r="T41">
        <v>3</v>
      </c>
      <c r="U41">
        <f t="shared" si="0"/>
        <v>7.3620649277223844</v>
      </c>
      <c r="V41">
        <v>0</v>
      </c>
      <c r="X41">
        <v>4</v>
      </c>
      <c r="Y41">
        <v>4.9963987030660393</v>
      </c>
      <c r="Z41">
        <v>0</v>
      </c>
    </row>
    <row r="42" spans="4:30" x14ac:dyDescent="0.25">
      <c r="D42">
        <v>63.765999999999998</v>
      </c>
      <c r="E42">
        <v>1</v>
      </c>
      <c r="F42">
        <v>1</v>
      </c>
      <c r="R42">
        <v>38.872</v>
      </c>
      <c r="S42">
        <v>0</v>
      </c>
      <c r="T42">
        <v>3</v>
      </c>
      <c r="U42">
        <f t="shared" si="0"/>
        <v>6.234741373946477</v>
      </c>
      <c r="V42">
        <v>0</v>
      </c>
      <c r="X42">
        <v>4</v>
      </c>
      <c r="Y42">
        <v>6.4963836093629821</v>
      </c>
      <c r="Z42">
        <v>0</v>
      </c>
    </row>
    <row r="43" spans="4:30" x14ac:dyDescent="0.25">
      <c r="D43">
        <v>56.051000000000002</v>
      </c>
      <c r="E43">
        <v>1</v>
      </c>
      <c r="F43">
        <v>1</v>
      </c>
      <c r="R43">
        <v>68.605000000000004</v>
      </c>
      <c r="S43">
        <v>0</v>
      </c>
      <c r="T43">
        <v>3</v>
      </c>
      <c r="U43">
        <f t="shared" si="0"/>
        <v>8.2828135316449085</v>
      </c>
      <c r="V43">
        <v>0</v>
      </c>
    </row>
    <row r="44" spans="4:30" x14ac:dyDescent="0.25">
      <c r="D44">
        <v>52.755000000000003</v>
      </c>
      <c r="E44">
        <v>1</v>
      </c>
      <c r="F44">
        <v>1</v>
      </c>
      <c r="R44">
        <v>33.29</v>
      </c>
      <c r="S44">
        <v>0</v>
      </c>
      <c r="T44">
        <v>3</v>
      </c>
      <c r="U44">
        <f t="shared" si="0"/>
        <v>5.7697486947006622</v>
      </c>
      <c r="V44">
        <v>0</v>
      </c>
    </row>
    <row r="45" spans="4:30" x14ac:dyDescent="0.25">
      <c r="D45">
        <v>63.598999999999997</v>
      </c>
      <c r="E45">
        <v>1</v>
      </c>
      <c r="F45">
        <v>1</v>
      </c>
      <c r="R45">
        <v>46.271999999999998</v>
      </c>
      <c r="S45">
        <v>0</v>
      </c>
      <c r="T45">
        <v>3</v>
      </c>
      <c r="U45">
        <f t="shared" si="0"/>
        <v>6.8023525342340205</v>
      </c>
      <c r="V45">
        <v>0</v>
      </c>
    </row>
    <row r="46" spans="4:30" x14ac:dyDescent="0.25">
      <c r="D46">
        <v>42.938000000000002</v>
      </c>
      <c r="E46">
        <v>1</v>
      </c>
      <c r="F46">
        <v>1</v>
      </c>
      <c r="R46">
        <v>73.793999999999997</v>
      </c>
      <c r="S46">
        <v>0</v>
      </c>
      <c r="T46">
        <v>3</v>
      </c>
      <c r="U46">
        <f t="shared" si="0"/>
        <v>8.5903434157197687</v>
      </c>
      <c r="V46">
        <v>0</v>
      </c>
    </row>
    <row r="47" spans="4:30" x14ac:dyDescent="0.25">
      <c r="D47">
        <v>28.248999999999999</v>
      </c>
      <c r="E47">
        <v>0</v>
      </c>
      <c r="F47">
        <v>2</v>
      </c>
      <c r="R47">
        <v>56.281999999999996</v>
      </c>
      <c r="S47">
        <v>0</v>
      </c>
      <c r="T47">
        <v>3</v>
      </c>
      <c r="U47">
        <f t="shared" si="0"/>
        <v>7.5021330300121978</v>
      </c>
      <c r="V47">
        <v>0</v>
      </c>
    </row>
    <row r="48" spans="4:30" x14ac:dyDescent="0.25">
      <c r="D48">
        <v>42.58</v>
      </c>
      <c r="E48">
        <v>0</v>
      </c>
      <c r="F48">
        <v>2</v>
      </c>
      <c r="R48">
        <v>57.21</v>
      </c>
      <c r="S48">
        <v>0</v>
      </c>
      <c r="T48">
        <v>3</v>
      </c>
      <c r="U48">
        <f t="shared" si="0"/>
        <v>7.5637292389402733</v>
      </c>
      <c r="V48">
        <v>0</v>
      </c>
    </row>
    <row r="49" spans="4:22" x14ac:dyDescent="0.25">
      <c r="D49">
        <v>24.067</v>
      </c>
      <c r="E49">
        <v>0</v>
      </c>
      <c r="F49">
        <v>2</v>
      </c>
      <c r="R49">
        <v>34.148000000000003</v>
      </c>
      <c r="S49">
        <v>1</v>
      </c>
      <c r="T49">
        <v>3</v>
      </c>
      <c r="U49">
        <f t="shared" si="0"/>
        <v>5.8436290094426768</v>
      </c>
      <c r="V49">
        <v>1</v>
      </c>
    </row>
    <row r="50" spans="4:22" x14ac:dyDescent="0.25">
      <c r="D50">
        <v>49.74</v>
      </c>
      <c r="E50">
        <v>0</v>
      </c>
      <c r="F50">
        <v>2</v>
      </c>
      <c r="R50">
        <v>60.024000000000001</v>
      </c>
      <c r="S50">
        <v>1</v>
      </c>
      <c r="T50">
        <v>3</v>
      </c>
      <c r="U50">
        <f t="shared" si="0"/>
        <v>7.7475157308649587</v>
      </c>
      <c r="V50">
        <v>1</v>
      </c>
    </row>
    <row r="51" spans="4:22" x14ac:dyDescent="0.25">
      <c r="D51">
        <v>48.463999999999999</v>
      </c>
      <c r="E51">
        <v>0</v>
      </c>
      <c r="F51">
        <v>2</v>
      </c>
      <c r="R51">
        <v>42.921999999999997</v>
      </c>
      <c r="S51">
        <v>1</v>
      </c>
      <c r="T51">
        <v>3</v>
      </c>
      <c r="U51">
        <f t="shared" si="0"/>
        <v>6.5514883805132405</v>
      </c>
      <c r="V51">
        <v>1</v>
      </c>
    </row>
    <row r="52" spans="4:22" x14ac:dyDescent="0.25">
      <c r="D52">
        <v>63.893999999999998</v>
      </c>
      <c r="E52">
        <v>0</v>
      </c>
      <c r="F52">
        <v>2</v>
      </c>
      <c r="R52">
        <v>52.826000000000001</v>
      </c>
      <c r="S52">
        <v>1</v>
      </c>
      <c r="T52">
        <v>3</v>
      </c>
      <c r="U52">
        <f t="shared" si="0"/>
        <v>7.2681496957616387</v>
      </c>
      <c r="V52">
        <v>1</v>
      </c>
    </row>
    <row r="53" spans="4:22" x14ac:dyDescent="0.25">
      <c r="D53">
        <v>26.489000000000001</v>
      </c>
      <c r="E53">
        <v>0</v>
      </c>
      <c r="F53">
        <v>2</v>
      </c>
      <c r="R53">
        <v>52.54</v>
      </c>
      <c r="S53">
        <v>1</v>
      </c>
      <c r="T53">
        <v>3</v>
      </c>
      <c r="U53">
        <f t="shared" si="0"/>
        <v>7.2484481097680487</v>
      </c>
      <c r="V53">
        <v>1</v>
      </c>
    </row>
    <row r="54" spans="4:22" x14ac:dyDescent="0.25">
      <c r="D54">
        <v>41.646999999999998</v>
      </c>
      <c r="E54">
        <v>0</v>
      </c>
      <c r="F54">
        <v>2</v>
      </c>
      <c r="R54">
        <v>57.021999999999998</v>
      </c>
      <c r="S54">
        <v>1</v>
      </c>
      <c r="T54">
        <v>3</v>
      </c>
      <c r="U54">
        <f t="shared" si="0"/>
        <v>7.5512912803043157</v>
      </c>
      <c r="V54">
        <v>1</v>
      </c>
    </row>
    <row r="55" spans="4:22" x14ac:dyDescent="0.25">
      <c r="D55">
        <v>39.024000000000001</v>
      </c>
      <c r="E55">
        <v>0</v>
      </c>
      <c r="F55">
        <v>2</v>
      </c>
      <c r="R55">
        <v>38.447000000000003</v>
      </c>
      <c r="S55">
        <v>1</v>
      </c>
      <c r="T55">
        <v>3</v>
      </c>
      <c r="U55">
        <f t="shared" si="0"/>
        <v>6.2005644904314963</v>
      </c>
      <c r="V55">
        <v>1</v>
      </c>
    </row>
    <row r="56" spans="4:22" x14ac:dyDescent="0.25">
      <c r="D56">
        <v>29.757999999999999</v>
      </c>
      <c r="E56">
        <v>1</v>
      </c>
      <c r="F56">
        <v>2</v>
      </c>
      <c r="R56">
        <v>32.116999999999997</v>
      </c>
      <c r="S56">
        <v>0</v>
      </c>
      <c r="T56">
        <v>4</v>
      </c>
      <c r="U56">
        <f t="shared" si="0"/>
        <v>5.6671862506891371</v>
      </c>
      <c r="V56">
        <v>0</v>
      </c>
    </row>
    <row r="57" spans="4:22" x14ac:dyDescent="0.25">
      <c r="D57">
        <v>16.09</v>
      </c>
      <c r="E57">
        <v>1</v>
      </c>
      <c r="F57">
        <v>2</v>
      </c>
      <c r="R57">
        <v>39.223999999999997</v>
      </c>
      <c r="S57">
        <v>0</v>
      </c>
      <c r="T57">
        <v>4</v>
      </c>
      <c r="U57">
        <f t="shared" si="0"/>
        <v>6.262906673422493</v>
      </c>
      <c r="V57">
        <v>0</v>
      </c>
    </row>
    <row r="58" spans="4:22" x14ac:dyDescent="0.25">
      <c r="D58">
        <v>21.001000000000001</v>
      </c>
      <c r="E58">
        <v>1</v>
      </c>
      <c r="F58">
        <v>2</v>
      </c>
      <c r="R58">
        <v>30.492999999999999</v>
      </c>
      <c r="S58">
        <v>0</v>
      </c>
      <c r="T58">
        <v>4</v>
      </c>
      <c r="U58">
        <f t="shared" si="0"/>
        <v>5.5220467220044416</v>
      </c>
      <c r="V58">
        <v>0</v>
      </c>
    </row>
    <row r="59" spans="4:22" x14ac:dyDescent="0.25">
      <c r="D59">
        <v>18.792999999999999</v>
      </c>
      <c r="E59">
        <v>1</v>
      </c>
      <c r="F59">
        <v>2</v>
      </c>
      <c r="R59">
        <v>39.470999999999997</v>
      </c>
      <c r="S59">
        <v>0</v>
      </c>
      <c r="T59">
        <v>4</v>
      </c>
      <c r="U59">
        <f t="shared" si="0"/>
        <v>6.2825950052506165</v>
      </c>
      <c r="V59">
        <v>0</v>
      </c>
    </row>
    <row r="60" spans="4:22" x14ac:dyDescent="0.25">
      <c r="D60">
        <v>23.882999999999999</v>
      </c>
      <c r="E60">
        <v>1</v>
      </c>
      <c r="F60">
        <v>2</v>
      </c>
      <c r="R60">
        <v>43.256999999999998</v>
      </c>
      <c r="S60">
        <v>0</v>
      </c>
      <c r="T60">
        <v>4</v>
      </c>
      <c r="U60">
        <f t="shared" si="0"/>
        <v>6.5770053975954736</v>
      </c>
      <c r="V60">
        <v>0</v>
      </c>
    </row>
    <row r="61" spans="4:22" x14ac:dyDescent="0.25">
      <c r="D61">
        <v>23.158000000000001</v>
      </c>
      <c r="E61">
        <v>1</v>
      </c>
      <c r="F61">
        <v>2</v>
      </c>
      <c r="R61">
        <v>35.082000000000001</v>
      </c>
      <c r="S61">
        <v>0</v>
      </c>
      <c r="T61">
        <v>4</v>
      </c>
      <c r="U61">
        <f t="shared" si="0"/>
        <v>5.9230059935812998</v>
      </c>
      <c r="V61">
        <v>0</v>
      </c>
    </row>
    <row r="62" spans="4:22" x14ac:dyDescent="0.25">
      <c r="D62">
        <v>23.329000000000001</v>
      </c>
      <c r="E62">
        <v>1</v>
      </c>
      <c r="F62">
        <v>2</v>
      </c>
      <c r="R62">
        <v>48.326000000000001</v>
      </c>
      <c r="S62">
        <v>0</v>
      </c>
      <c r="T62">
        <v>4</v>
      </c>
      <c r="U62">
        <f t="shared" si="0"/>
        <v>6.9516904418997258</v>
      </c>
      <c r="V62">
        <v>0</v>
      </c>
    </row>
    <row r="63" spans="4:22" x14ac:dyDescent="0.25">
      <c r="D63">
        <v>32.802</v>
      </c>
      <c r="E63">
        <v>1</v>
      </c>
      <c r="F63">
        <v>2</v>
      </c>
      <c r="R63">
        <v>33.119999999999997</v>
      </c>
      <c r="S63">
        <v>0</v>
      </c>
      <c r="T63">
        <v>4</v>
      </c>
      <c r="U63">
        <f t="shared" si="0"/>
        <v>5.7549978279752629</v>
      </c>
      <c r="V63">
        <v>0</v>
      </c>
    </row>
    <row r="64" spans="4:22" x14ac:dyDescent="0.25">
      <c r="D64">
        <v>28.291</v>
      </c>
      <c r="E64">
        <v>1</v>
      </c>
      <c r="F64">
        <v>2</v>
      </c>
      <c r="R64">
        <v>57.993000000000002</v>
      </c>
      <c r="S64">
        <v>0</v>
      </c>
      <c r="T64">
        <v>4</v>
      </c>
      <c r="U64">
        <f t="shared" si="0"/>
        <v>7.6153135194816501</v>
      </c>
      <c r="V64">
        <v>0</v>
      </c>
    </row>
    <row r="65" spans="4:22" x14ac:dyDescent="0.25">
      <c r="D65">
        <v>27.672999999999998</v>
      </c>
      <c r="E65">
        <v>0</v>
      </c>
      <c r="F65">
        <v>3</v>
      </c>
      <c r="R65">
        <v>32.828000000000003</v>
      </c>
      <c r="S65">
        <v>0</v>
      </c>
      <c r="T65">
        <v>4</v>
      </c>
      <c r="U65">
        <f t="shared" si="0"/>
        <v>5.7295724098749288</v>
      </c>
      <c r="V65">
        <v>0</v>
      </c>
    </row>
    <row r="66" spans="4:22" x14ac:dyDescent="0.25">
      <c r="D66">
        <v>54.2</v>
      </c>
      <c r="E66">
        <v>0</v>
      </c>
      <c r="F66">
        <v>3</v>
      </c>
      <c r="R66">
        <v>24.963999999999999</v>
      </c>
      <c r="S66">
        <v>0</v>
      </c>
      <c r="T66">
        <v>4</v>
      </c>
      <c r="U66">
        <f t="shared" si="0"/>
        <v>4.9963987030660393</v>
      </c>
      <c r="V66">
        <v>0</v>
      </c>
    </row>
    <row r="67" spans="4:22" x14ac:dyDescent="0.25">
      <c r="D67">
        <v>38.872</v>
      </c>
      <c r="E67">
        <v>0</v>
      </c>
      <c r="F67">
        <v>3</v>
      </c>
      <c r="R67">
        <v>42.203000000000003</v>
      </c>
      <c r="S67">
        <v>0</v>
      </c>
      <c r="T67">
        <v>4</v>
      </c>
      <c r="U67">
        <f t="shared" ref="U67:U75" si="1">SQRT(R67)</f>
        <v>6.4963836093629821</v>
      </c>
      <c r="V67">
        <v>0</v>
      </c>
    </row>
    <row r="68" spans="4:22" x14ac:dyDescent="0.25">
      <c r="D68">
        <v>68.605000000000004</v>
      </c>
      <c r="E68">
        <v>0</v>
      </c>
      <c r="F68">
        <v>3</v>
      </c>
      <c r="R68">
        <v>47.2</v>
      </c>
      <c r="S68">
        <v>1</v>
      </c>
      <c r="T68">
        <v>4</v>
      </c>
      <c r="U68">
        <f t="shared" si="1"/>
        <v>6.8702256149270671</v>
      </c>
      <c r="V68">
        <v>1</v>
      </c>
    </row>
    <row r="69" spans="4:22" x14ac:dyDescent="0.25">
      <c r="D69">
        <v>33.29</v>
      </c>
      <c r="E69">
        <v>0</v>
      </c>
      <c r="F69">
        <v>3</v>
      </c>
      <c r="R69">
        <v>26.693999999999999</v>
      </c>
      <c r="S69">
        <v>1</v>
      </c>
      <c r="T69">
        <v>4</v>
      </c>
      <c r="U69">
        <f t="shared" si="1"/>
        <v>5.1666236557349521</v>
      </c>
      <c r="V69">
        <v>1</v>
      </c>
    </row>
    <row r="70" spans="4:22" x14ac:dyDescent="0.25">
      <c r="D70">
        <v>46.271999999999998</v>
      </c>
      <c r="E70">
        <v>0</v>
      </c>
      <c r="F70">
        <v>3</v>
      </c>
      <c r="R70">
        <v>48.146999999999998</v>
      </c>
      <c r="S70">
        <v>1</v>
      </c>
      <c r="T70">
        <v>4</v>
      </c>
      <c r="U70">
        <f t="shared" si="1"/>
        <v>6.9388039315144221</v>
      </c>
      <c r="V70">
        <v>1</v>
      </c>
    </row>
    <row r="71" spans="4:22" x14ac:dyDescent="0.25">
      <c r="D71">
        <v>73.793999999999997</v>
      </c>
      <c r="E71">
        <v>0</v>
      </c>
      <c r="F71">
        <v>3</v>
      </c>
      <c r="R71">
        <v>28.247</v>
      </c>
      <c r="S71">
        <v>1</v>
      </c>
      <c r="T71">
        <v>4</v>
      </c>
      <c r="U71">
        <f t="shared" si="1"/>
        <v>5.3147906826139444</v>
      </c>
      <c r="V71">
        <v>1</v>
      </c>
    </row>
    <row r="72" spans="4:22" x14ac:dyDescent="0.25">
      <c r="D72">
        <v>56.281999999999996</v>
      </c>
      <c r="E72">
        <v>0</v>
      </c>
      <c r="F72">
        <v>3</v>
      </c>
      <c r="R72">
        <v>47.002000000000002</v>
      </c>
      <c r="S72">
        <v>1</v>
      </c>
      <c r="T72">
        <v>4</v>
      </c>
      <c r="U72">
        <f t="shared" si="1"/>
        <v>6.8558004638408203</v>
      </c>
      <c r="V72">
        <v>1</v>
      </c>
    </row>
    <row r="73" spans="4:22" x14ac:dyDescent="0.25">
      <c r="D73">
        <v>57.21</v>
      </c>
      <c r="E73">
        <v>0</v>
      </c>
      <c r="F73">
        <v>3</v>
      </c>
      <c r="R73">
        <v>34.618000000000002</v>
      </c>
      <c r="S73">
        <v>1</v>
      </c>
      <c r="T73">
        <v>4</v>
      </c>
      <c r="U73">
        <f t="shared" si="1"/>
        <v>5.8837063149004987</v>
      </c>
      <c r="V73">
        <v>1</v>
      </c>
    </row>
    <row r="74" spans="4:22" x14ac:dyDescent="0.25">
      <c r="D74">
        <v>34.148000000000003</v>
      </c>
      <c r="E74">
        <v>1</v>
      </c>
      <c r="F74">
        <v>3</v>
      </c>
      <c r="R74">
        <v>34.463999999999999</v>
      </c>
      <c r="S74">
        <v>1</v>
      </c>
      <c r="T74">
        <v>4</v>
      </c>
      <c r="U74">
        <f t="shared" si="1"/>
        <v>5.870604738866346</v>
      </c>
      <c r="V74">
        <v>1</v>
      </c>
    </row>
    <row r="75" spans="4:22" x14ac:dyDescent="0.25">
      <c r="D75">
        <v>60.024000000000001</v>
      </c>
      <c r="E75">
        <v>1</v>
      </c>
      <c r="F75">
        <v>3</v>
      </c>
      <c r="R75">
        <v>25.297999999999998</v>
      </c>
      <c r="S75">
        <v>1</v>
      </c>
      <c r="T75">
        <v>4</v>
      </c>
      <c r="U75">
        <f t="shared" si="1"/>
        <v>5.029711721361374</v>
      </c>
      <c r="V75">
        <v>1</v>
      </c>
    </row>
    <row r="76" spans="4:22" x14ac:dyDescent="0.25">
      <c r="D76">
        <v>42.921999999999997</v>
      </c>
      <c r="E76">
        <v>1</v>
      </c>
      <c r="F76">
        <v>3</v>
      </c>
    </row>
    <row r="77" spans="4:22" x14ac:dyDescent="0.25">
      <c r="D77">
        <v>52.826000000000001</v>
      </c>
      <c r="E77">
        <v>1</v>
      </c>
      <c r="F77">
        <v>3</v>
      </c>
    </row>
    <row r="78" spans="4:22" x14ac:dyDescent="0.25">
      <c r="D78">
        <v>52.54</v>
      </c>
      <c r="E78">
        <v>1</v>
      </c>
      <c r="F78">
        <v>3</v>
      </c>
    </row>
    <row r="79" spans="4:22" x14ac:dyDescent="0.25">
      <c r="D79">
        <v>57.021999999999998</v>
      </c>
      <c r="E79">
        <v>1</v>
      </c>
      <c r="F79">
        <v>3</v>
      </c>
    </row>
    <row r="80" spans="4:22" x14ac:dyDescent="0.25">
      <c r="D80">
        <v>38.447000000000003</v>
      </c>
      <c r="E80">
        <v>1</v>
      </c>
      <c r="F80">
        <v>3</v>
      </c>
    </row>
    <row r="81" spans="4:6" x14ac:dyDescent="0.25">
      <c r="D81">
        <v>32.116999999999997</v>
      </c>
      <c r="E81">
        <v>0</v>
      </c>
      <c r="F81">
        <v>4</v>
      </c>
    </row>
    <row r="82" spans="4:6" x14ac:dyDescent="0.25">
      <c r="D82">
        <v>39.223999999999997</v>
      </c>
      <c r="E82">
        <v>0</v>
      </c>
      <c r="F82">
        <v>4</v>
      </c>
    </row>
    <row r="83" spans="4:6" x14ac:dyDescent="0.25">
      <c r="D83">
        <v>30.492999999999999</v>
      </c>
      <c r="E83">
        <v>0</v>
      </c>
      <c r="F83">
        <v>4</v>
      </c>
    </row>
    <row r="84" spans="4:6" x14ac:dyDescent="0.25">
      <c r="D84">
        <v>39.470999999999997</v>
      </c>
      <c r="E84">
        <v>0</v>
      </c>
      <c r="F84">
        <v>4</v>
      </c>
    </row>
    <row r="85" spans="4:6" x14ac:dyDescent="0.25">
      <c r="D85">
        <v>43.256999999999998</v>
      </c>
      <c r="E85">
        <v>0</v>
      </c>
      <c r="F85">
        <v>4</v>
      </c>
    </row>
    <row r="86" spans="4:6" x14ac:dyDescent="0.25">
      <c r="D86">
        <v>35.082000000000001</v>
      </c>
      <c r="E86">
        <v>0</v>
      </c>
      <c r="F86">
        <v>4</v>
      </c>
    </row>
    <row r="87" spans="4:6" x14ac:dyDescent="0.25">
      <c r="D87">
        <v>48.326000000000001</v>
      </c>
      <c r="E87">
        <v>0</v>
      </c>
      <c r="F87">
        <v>4</v>
      </c>
    </row>
    <row r="88" spans="4:6" x14ac:dyDescent="0.25">
      <c r="D88">
        <v>33.119999999999997</v>
      </c>
      <c r="E88">
        <v>0</v>
      </c>
      <c r="F88">
        <v>4</v>
      </c>
    </row>
    <row r="89" spans="4:6" x14ac:dyDescent="0.25">
      <c r="D89">
        <v>57.993000000000002</v>
      </c>
      <c r="E89">
        <v>0</v>
      </c>
      <c r="F89">
        <v>4</v>
      </c>
    </row>
    <row r="90" spans="4:6" x14ac:dyDescent="0.25">
      <c r="D90">
        <v>32.828000000000003</v>
      </c>
      <c r="E90">
        <v>0</v>
      </c>
      <c r="F90">
        <v>4</v>
      </c>
    </row>
    <row r="91" spans="4:6" x14ac:dyDescent="0.25">
      <c r="D91">
        <v>24.963999999999999</v>
      </c>
      <c r="E91">
        <v>0</v>
      </c>
      <c r="F91">
        <v>4</v>
      </c>
    </row>
    <row r="92" spans="4:6" x14ac:dyDescent="0.25">
      <c r="D92">
        <v>42.203000000000003</v>
      </c>
      <c r="E92">
        <v>0</v>
      </c>
      <c r="F92">
        <v>4</v>
      </c>
    </row>
    <row r="93" spans="4:6" x14ac:dyDescent="0.25">
      <c r="D93">
        <v>47.2</v>
      </c>
      <c r="E93">
        <v>1</v>
      </c>
      <c r="F93">
        <v>4</v>
      </c>
    </row>
    <row r="94" spans="4:6" x14ac:dyDescent="0.25">
      <c r="D94">
        <v>26.693999999999999</v>
      </c>
      <c r="E94">
        <v>1</v>
      </c>
      <c r="F94">
        <v>4</v>
      </c>
    </row>
    <row r="95" spans="4:6" x14ac:dyDescent="0.25">
      <c r="D95">
        <v>48.146999999999998</v>
      </c>
      <c r="E95">
        <v>1</v>
      </c>
      <c r="F95">
        <v>4</v>
      </c>
    </row>
    <row r="96" spans="4:6" x14ac:dyDescent="0.25">
      <c r="D96">
        <v>28.247</v>
      </c>
      <c r="E96">
        <v>1</v>
      </c>
      <c r="F96">
        <v>4</v>
      </c>
    </row>
    <row r="97" spans="4:6" x14ac:dyDescent="0.25">
      <c r="D97">
        <v>47.002000000000002</v>
      </c>
      <c r="E97">
        <v>1</v>
      </c>
      <c r="F97">
        <v>4</v>
      </c>
    </row>
    <row r="98" spans="4:6" x14ac:dyDescent="0.25">
      <c r="D98">
        <v>34.618000000000002</v>
      </c>
      <c r="E98">
        <v>1</v>
      </c>
      <c r="F98">
        <v>4</v>
      </c>
    </row>
    <row r="99" spans="4:6" x14ac:dyDescent="0.25">
      <c r="D99">
        <v>34.463999999999999</v>
      </c>
      <c r="E99">
        <v>1</v>
      </c>
      <c r="F99">
        <v>4</v>
      </c>
    </row>
    <row r="100" spans="4:6" x14ac:dyDescent="0.25">
      <c r="D100">
        <v>25.297999999999998</v>
      </c>
      <c r="E100">
        <v>1</v>
      </c>
      <c r="F100">
        <v>4</v>
      </c>
    </row>
  </sheetData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D1" zoomScale="80" zoomScaleNormal="80" workbookViewId="0">
      <selection activeCell="A36" sqref="A36:L38"/>
    </sheetView>
  </sheetViews>
  <sheetFormatPr defaultRowHeight="15" x14ac:dyDescent="0.25"/>
  <cols>
    <col min="1" max="1" width="35.5703125" customWidth="1"/>
    <col min="2" max="2" width="13.85546875" customWidth="1"/>
    <col min="3" max="3" width="12.85546875" customWidth="1"/>
    <col min="4" max="4" width="11.28515625" customWidth="1"/>
    <col min="5" max="5" width="17.7109375" customWidth="1"/>
    <col min="6" max="6" width="15.140625" customWidth="1"/>
    <col min="7" max="7" width="5.140625" customWidth="1"/>
    <col min="8" max="8" width="13.5703125" customWidth="1"/>
    <col min="9" max="9" width="15.28515625" customWidth="1"/>
    <col min="10" max="10" width="10.85546875" customWidth="1"/>
    <col min="11" max="11" width="13.85546875" bestFit="1" customWidth="1"/>
    <col min="12" max="12" width="15" customWidth="1"/>
  </cols>
  <sheetData>
    <row r="1" spans="1:12" x14ac:dyDescent="0.25">
      <c r="E1" s="4"/>
      <c r="F1" s="4"/>
    </row>
    <row r="2" spans="1:12" x14ac:dyDescent="0.25">
      <c r="B2" s="3" t="s">
        <v>4</v>
      </c>
      <c r="C2" s="3"/>
      <c r="E2" s="5" t="s">
        <v>5</v>
      </c>
      <c r="F2" s="5"/>
      <c r="H2" s="6" t="s">
        <v>6</v>
      </c>
      <c r="I2" s="6"/>
      <c r="K2" s="7" t="s">
        <v>7</v>
      </c>
      <c r="L2" s="7"/>
    </row>
    <row r="3" spans="1:12" x14ac:dyDescent="0.25">
      <c r="B3" s="3" t="s">
        <v>11</v>
      </c>
      <c r="C3" s="3" t="s">
        <v>12</v>
      </c>
      <c r="E3" s="3" t="s">
        <v>11</v>
      </c>
      <c r="F3" s="3" t="s">
        <v>12</v>
      </c>
      <c r="H3" s="3" t="s">
        <v>11</v>
      </c>
      <c r="I3" s="3" t="s">
        <v>12</v>
      </c>
      <c r="K3" s="3" t="s">
        <v>11</v>
      </c>
      <c r="L3" s="3" t="s">
        <v>12</v>
      </c>
    </row>
    <row r="4" spans="1:12" x14ac:dyDescent="0.25">
      <c r="A4" s="2" t="s">
        <v>2</v>
      </c>
      <c r="B4">
        <v>41.167454545454554</v>
      </c>
      <c r="C4">
        <v>52.397666666666659</v>
      </c>
      <c r="E4">
        <v>40.461555555555549</v>
      </c>
      <c r="F4">
        <v>24.122777777777777</v>
      </c>
      <c r="H4">
        <v>50.688666666666663</v>
      </c>
      <c r="I4">
        <v>48.275571428571425</v>
      </c>
      <c r="K4">
        <v>38.256499999999996</v>
      </c>
      <c r="L4">
        <v>36.458750000000002</v>
      </c>
    </row>
    <row r="5" spans="1:12" x14ac:dyDescent="0.25">
      <c r="A5" s="2" t="s">
        <v>3</v>
      </c>
      <c r="B5" s="9">
        <v>6.6582404136987696</v>
      </c>
      <c r="C5" s="9">
        <v>3.4920878902646999</v>
      </c>
      <c r="E5" s="9">
        <v>4.2822761766479296</v>
      </c>
      <c r="F5" s="9">
        <v>1.7824554831419299</v>
      </c>
      <c r="H5" s="9">
        <v>5.1808530051634465</v>
      </c>
      <c r="I5" s="9">
        <v>3.7105613607976999</v>
      </c>
      <c r="K5" s="9">
        <v>2.5739087640702398</v>
      </c>
      <c r="L5" s="9">
        <v>3.4274695723876039</v>
      </c>
    </row>
    <row r="36" spans="1:12" x14ac:dyDescent="0.25">
      <c r="B36" s="3" t="s">
        <v>4</v>
      </c>
      <c r="C36" s="3"/>
      <c r="E36" s="5" t="s">
        <v>5</v>
      </c>
      <c r="F36" s="5"/>
      <c r="H36" s="6" t="s">
        <v>6</v>
      </c>
      <c r="I36" s="6"/>
      <c r="K36" s="7" t="s">
        <v>7</v>
      </c>
      <c r="L36" s="7"/>
    </row>
    <row r="37" spans="1:12" x14ac:dyDescent="0.25">
      <c r="B37" s="3" t="s">
        <v>11</v>
      </c>
      <c r="C37" s="3" t="s">
        <v>12</v>
      </c>
      <c r="E37" s="3" t="s">
        <v>11</v>
      </c>
      <c r="F37" s="3" t="s">
        <v>12</v>
      </c>
      <c r="H37" s="3" t="s">
        <v>11</v>
      </c>
      <c r="I37" s="3" t="s">
        <v>12</v>
      </c>
      <c r="K37" s="3" t="s">
        <v>11</v>
      </c>
      <c r="L37" s="3" t="s">
        <v>12</v>
      </c>
    </row>
    <row r="38" spans="1:12" x14ac:dyDescent="0.25">
      <c r="A38" s="2" t="s">
        <v>2</v>
      </c>
      <c r="B38" s="11">
        <v>6.2226019827236447</v>
      </c>
      <c r="C38" s="11">
        <v>7.2049542363360901</v>
      </c>
      <c r="D38" s="12"/>
      <c r="E38" s="11">
        <v>6.2889868628630632</v>
      </c>
      <c r="F38" s="11">
        <v>4.8844043588671511</v>
      </c>
      <c r="G38" s="12"/>
      <c r="H38" s="11">
        <v>7.0409377810957601</v>
      </c>
      <c r="I38" s="11">
        <v>6.9158695281551967</v>
      </c>
      <c r="J38" s="12"/>
      <c r="K38" s="11">
        <v>6.148258546183671</v>
      </c>
      <c r="L38" s="11">
        <v>5.9912833904699276</v>
      </c>
    </row>
    <row r="39" spans="1:12" x14ac:dyDescent="0.25">
      <c r="A39" s="2" t="s">
        <v>3</v>
      </c>
      <c r="B39" s="9"/>
      <c r="C39" s="9"/>
      <c r="E39" s="9"/>
      <c r="F39" s="9"/>
      <c r="H39" s="9"/>
      <c r="I39" s="9"/>
      <c r="K39" s="9"/>
      <c r="L39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16"/>
  <sheetViews>
    <sheetView workbookViewId="0">
      <selection activeCell="G17" sqref="G17"/>
    </sheetView>
  </sheetViews>
  <sheetFormatPr defaultRowHeight="15" x14ac:dyDescent="0.25"/>
  <sheetData>
    <row r="1" spans="3:19" x14ac:dyDescent="0.25">
      <c r="C1" t="s">
        <v>4</v>
      </c>
    </row>
    <row r="2" spans="3:19" x14ac:dyDescent="0.25">
      <c r="C2" t="s">
        <v>0</v>
      </c>
      <c r="D2" t="s">
        <v>1</v>
      </c>
      <c r="F2" t="s">
        <v>0</v>
      </c>
      <c r="G2" t="s">
        <v>1</v>
      </c>
      <c r="L2" t="s">
        <v>0</v>
      </c>
      <c r="M2" t="s">
        <v>1</v>
      </c>
      <c r="R2" t="s">
        <v>0</v>
      </c>
      <c r="S2" t="s">
        <v>1</v>
      </c>
    </row>
    <row r="3" spans="3:19" x14ac:dyDescent="0.25">
      <c r="C3">
        <v>36.774000000000001</v>
      </c>
      <c r="D3">
        <v>76.587999999999994</v>
      </c>
      <c r="F3">
        <v>19.584</v>
      </c>
      <c r="G3">
        <v>31.266999999999999</v>
      </c>
      <c r="L3">
        <v>31.08</v>
      </c>
      <c r="R3">
        <v>31.678000000000001</v>
      </c>
    </row>
    <row r="4" spans="3:19" x14ac:dyDescent="0.25">
      <c r="C4">
        <v>23.646000000000001</v>
      </c>
      <c r="D4">
        <v>48.523000000000003</v>
      </c>
      <c r="F4">
        <v>42.201000000000001</v>
      </c>
      <c r="G4">
        <v>24.510999999999999</v>
      </c>
      <c r="L4">
        <v>64.855999999999995</v>
      </c>
      <c r="R4">
        <v>44.615000000000002</v>
      </c>
    </row>
    <row r="5" spans="3:19" x14ac:dyDescent="0.25">
      <c r="C5">
        <v>114.88800000000001</v>
      </c>
      <c r="D5">
        <v>52.418999999999997</v>
      </c>
      <c r="F5">
        <v>23.949000000000002</v>
      </c>
      <c r="G5">
        <v>29.213000000000001</v>
      </c>
      <c r="L5">
        <v>42.930999999999997</v>
      </c>
      <c r="R5">
        <v>25.821999999999999</v>
      </c>
    </row>
    <row r="6" spans="3:19" x14ac:dyDescent="0.25">
      <c r="C6">
        <v>24.74</v>
      </c>
      <c r="D6">
        <v>57.63</v>
      </c>
      <c r="F6">
        <v>62.445999999999998</v>
      </c>
      <c r="G6">
        <v>29.902000000000001</v>
      </c>
      <c r="L6">
        <v>36.241999999999997</v>
      </c>
      <c r="R6">
        <v>45.18</v>
      </c>
    </row>
    <row r="7" spans="3:19" x14ac:dyDescent="0.25">
      <c r="C7">
        <v>26.591999999999999</v>
      </c>
      <c r="D7">
        <v>79.789000000000001</v>
      </c>
      <c r="F7">
        <v>56.845999999999997</v>
      </c>
      <c r="G7">
        <v>30.751000000000001</v>
      </c>
      <c r="L7">
        <v>52.235999999999997</v>
      </c>
      <c r="R7">
        <v>41.267000000000003</v>
      </c>
    </row>
    <row r="8" spans="3:19" x14ac:dyDescent="0.25">
      <c r="C8">
        <v>62.445999999999998</v>
      </c>
      <c r="D8">
        <v>73.384</v>
      </c>
      <c r="F8">
        <v>56.369</v>
      </c>
      <c r="G8">
        <v>21.954999999999998</v>
      </c>
      <c r="L8">
        <v>81.540000000000006</v>
      </c>
      <c r="R8">
        <v>25.050999999999998</v>
      </c>
    </row>
    <row r="9" spans="3:19" x14ac:dyDescent="0.25">
      <c r="C9">
        <v>30.274999999999999</v>
      </c>
      <c r="D9">
        <v>64.531000000000006</v>
      </c>
      <c r="F9">
        <v>65.135000000000005</v>
      </c>
      <c r="G9">
        <v>33.046999999999997</v>
      </c>
      <c r="L9">
        <v>87.254999999999995</v>
      </c>
      <c r="R9">
        <v>30.504999999999999</v>
      </c>
    </row>
    <row r="10" spans="3:19" x14ac:dyDescent="0.25">
      <c r="C10">
        <v>54.548999999999999</v>
      </c>
      <c r="D10">
        <v>62.527999999999999</v>
      </c>
      <c r="F10">
        <v>25.725999999999999</v>
      </c>
      <c r="G10">
        <v>25.489000000000001</v>
      </c>
      <c r="L10">
        <v>75.2</v>
      </c>
      <c r="R10">
        <v>30.847999999999999</v>
      </c>
    </row>
    <row r="11" spans="3:19" x14ac:dyDescent="0.25">
      <c r="C11">
        <v>45.918999999999997</v>
      </c>
      <c r="D11">
        <v>53.203000000000003</v>
      </c>
      <c r="F11">
        <v>29.56</v>
      </c>
      <c r="G11">
        <v>35.762999999999998</v>
      </c>
      <c r="R11">
        <v>47.225999999999999</v>
      </c>
    </row>
    <row r="12" spans="3:19" x14ac:dyDescent="0.25">
      <c r="C12">
        <v>95.406999999999996</v>
      </c>
      <c r="F12">
        <v>33.72</v>
      </c>
      <c r="G12">
        <v>37.25</v>
      </c>
      <c r="R12">
        <v>40.915999999999997</v>
      </c>
    </row>
    <row r="13" spans="3:19" x14ac:dyDescent="0.25">
      <c r="C13">
        <v>70.364000000000004</v>
      </c>
      <c r="G13">
        <v>21.196000000000002</v>
      </c>
      <c r="R13">
        <v>22.893999999999998</v>
      </c>
    </row>
    <row r="14" spans="3:19" x14ac:dyDescent="0.25">
      <c r="R14">
        <v>43.792999999999999</v>
      </c>
    </row>
    <row r="16" spans="3:19" x14ac:dyDescent="0.25">
      <c r="C16">
        <f>AVERAGE(C3:C13)</f>
        <v>53.236363636363642</v>
      </c>
      <c r="D16">
        <f>AVERAGE(D3:D11)</f>
        <v>63.177222222222213</v>
      </c>
      <c r="F16">
        <f>AVERAGE(F3:F12)</f>
        <v>41.553599999999996</v>
      </c>
      <c r="G16">
        <f>AVERAGE(G3:G13)</f>
        <v>29.122181818181819</v>
      </c>
      <c r="L16">
        <f>AVERAGE(L3:L10)</f>
        <v>58.917499999999997</v>
      </c>
      <c r="R16">
        <f>AVERAGE(R3:R14)</f>
        <v>35.816250000000004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graphs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Rageema</dc:creator>
  <cp:lastModifiedBy>Robert Ingle</cp:lastModifiedBy>
  <cp:lastPrinted>2017-01-30T14:40:27Z</cp:lastPrinted>
  <dcterms:created xsi:type="dcterms:W3CDTF">2014-06-28T15:38:55Z</dcterms:created>
  <dcterms:modified xsi:type="dcterms:W3CDTF">2017-01-30T15:08:54Z</dcterms:modified>
</cp:coreProperties>
</file>