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4355" windowHeight="7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88" i="1" l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<sst xmlns="http://schemas.openxmlformats.org/spreadsheetml/2006/main" count="29" uniqueCount="19">
  <si>
    <t>Col-0</t>
  </si>
  <si>
    <t>MYC TKO</t>
  </si>
  <si>
    <t>Geno</t>
  </si>
  <si>
    <t>TOI</t>
  </si>
  <si>
    <t>Lesion area</t>
  </si>
  <si>
    <t>sqrt</t>
  </si>
  <si>
    <t>dawn</t>
  </si>
  <si>
    <t>dusk</t>
  </si>
  <si>
    <t>mean lesion area</t>
  </si>
  <si>
    <t>SEM</t>
  </si>
  <si>
    <t>SD</t>
  </si>
  <si>
    <r>
      <rPr>
        <b/>
        <i/>
        <sz val="11"/>
        <color theme="1"/>
        <rFont val="Calibri"/>
        <family val="2"/>
        <scheme val="minor"/>
      </rPr>
      <t>myc</t>
    </r>
    <r>
      <rPr>
        <b/>
        <sz val="11"/>
        <color theme="1"/>
        <rFont val="Calibri"/>
        <family val="2"/>
        <scheme val="minor"/>
      </rPr>
      <t xml:space="preserve"> TKO</t>
    </r>
  </si>
  <si>
    <t>Subjective dawn (n=20)</t>
  </si>
  <si>
    <t>Subjective midnight (n=24)</t>
  </si>
  <si>
    <t>Subjective dawn (n=19)</t>
  </si>
  <si>
    <t>Col</t>
  </si>
  <si>
    <t>myc2/3/4</t>
  </si>
  <si>
    <t>Dawn</t>
  </si>
  <si>
    <t>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</si>
</sst>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4" borderId="0" xfId="0" applyFont="1" applyFill="1" applyAlignment="1">
      <alignment horizontal="left"/>
    </xf>
    <xf numFmtId="164" fontId="3" fillId="4" borderId="0" xfId="1" applyNumberFormat="1" applyFont="1" applyFill="1" applyAlignment="1">
      <alignment horizontal="right" vertical="center"/>
    </xf>
    <xf numFmtId="164" fontId="4" fillId="4" borderId="0" xfId="2" applyNumberFormat="1" applyFont="1" applyFill="1" applyAlignment="1">
      <alignment horizontal="left" vertical="center"/>
    </xf>
    <xf numFmtId="165" fontId="4" fillId="4" borderId="0" xfId="2" applyNumberFormat="1" applyFont="1" applyFill="1" applyAlignment="1">
      <alignment horizontal="left" vertical="center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</cellXfs>
  <cellStyles count="3">
    <cellStyle name="Normal" xfId="0" builtinId="0"/>
    <cellStyle name="Normal_graphs" xfId="1"/>
    <cellStyle name="Normal_raw data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Sheet1!$C$38</c:f>
              <c:strCache>
                <c:ptCount val="1"/>
                <c:pt idx="0">
                  <c:v>Dawn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Sheet1!$E$39:$E$40</c:f>
                <c:numCache>
                  <c:formatCode>General</c:formatCode>
                  <c:ptCount val="2"/>
                  <c:pt idx="0">
                    <c:v>2.4513721328440137</c:v>
                  </c:pt>
                  <c:pt idx="1">
                    <c:v>6.0714814713292498</c:v>
                  </c:pt>
                </c:numCache>
              </c:numRef>
            </c:plus>
            <c:minus>
              <c:numRef>
                <c:f>Sheet1!$E$39:$E$40</c:f>
                <c:numCache>
                  <c:formatCode>General</c:formatCode>
                  <c:ptCount val="2"/>
                  <c:pt idx="0">
                    <c:v>2.4513721328440137</c:v>
                  </c:pt>
                  <c:pt idx="1">
                    <c:v>6.0714814713292498</c:v>
                  </c:pt>
                </c:numCache>
              </c:numRef>
            </c:minus>
          </c:errBars>
          <c:cat>
            <c:strRef>
              <c:f>Sheet1!$B$39:$B$40</c:f>
              <c:strCache>
                <c:ptCount val="2"/>
                <c:pt idx="0">
                  <c:v>Col</c:v>
                </c:pt>
                <c:pt idx="1">
                  <c:v>myc2/3/4</c:v>
                </c:pt>
              </c:strCache>
            </c:strRef>
          </c:cat>
          <c:val>
            <c:numRef>
              <c:f>Sheet1!$C$39:$C$40</c:f>
              <c:numCache>
                <c:formatCode>General</c:formatCode>
                <c:ptCount val="2"/>
                <c:pt idx="0">
                  <c:v>34.418400000000005</c:v>
                </c:pt>
                <c:pt idx="1">
                  <c:v>66.763894736842119</c:v>
                </c:pt>
              </c:numCache>
            </c:numRef>
          </c:val>
        </c:ser>
        <c:ser>
          <c:idx val="1"/>
          <c:order val="1"/>
          <c:tx>
            <c:strRef>
              <c:f>Sheet1!$D$38</c:f>
              <c:strCache>
                <c:ptCount val="1"/>
                <c:pt idx="0">
                  <c:v>MN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Sheet1!$F$39:$F$40</c:f>
                <c:numCache>
                  <c:formatCode>General</c:formatCode>
                  <c:ptCount val="2"/>
                  <c:pt idx="0">
                    <c:v>3.9670475460997818</c:v>
                  </c:pt>
                  <c:pt idx="1">
                    <c:v>6.7598384931912987</c:v>
                  </c:pt>
                </c:numCache>
              </c:numRef>
            </c:plus>
            <c:minus>
              <c:numRef>
                <c:f>Sheet1!$F$39:$F$40</c:f>
                <c:numCache>
                  <c:formatCode>General</c:formatCode>
                  <c:ptCount val="2"/>
                  <c:pt idx="0">
                    <c:v>3.9670475460997818</c:v>
                  </c:pt>
                  <c:pt idx="1">
                    <c:v>6.7598384931912987</c:v>
                  </c:pt>
                </c:numCache>
              </c:numRef>
            </c:minus>
          </c:errBars>
          <c:cat>
            <c:strRef>
              <c:f>Sheet1!$B$39:$B$40</c:f>
              <c:strCache>
                <c:ptCount val="2"/>
                <c:pt idx="0">
                  <c:v>Col</c:v>
                </c:pt>
                <c:pt idx="1">
                  <c:v>myc2/3/4</c:v>
                </c:pt>
              </c:strCache>
            </c:strRef>
          </c:cat>
          <c:val>
            <c:numRef>
              <c:f>Sheet1!$D$39:$D$40</c:f>
              <c:numCache>
                <c:formatCode>General</c:formatCode>
                <c:ptCount val="2"/>
                <c:pt idx="0">
                  <c:v>52.372875000000001</c:v>
                </c:pt>
                <c:pt idx="1">
                  <c:v>73.075874999999996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762560"/>
        <c:axId val="90702592"/>
      </c:barChart>
      <c:catAx>
        <c:axId val="10376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90702592"/>
        <c:crosses val="autoZero"/>
        <c:auto val="1"/>
        <c:lblAlgn val="ctr"/>
        <c:lblOffset val="100"/>
        <c:noMultiLvlLbl val="0"/>
      </c:catAx>
      <c:valAx>
        <c:axId val="9070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762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41</xdr:row>
      <xdr:rowOff>61912</xdr:rowOff>
    </xdr:from>
    <xdr:to>
      <xdr:col>7</xdr:col>
      <xdr:colOff>428625</xdr:colOff>
      <xdr:row>55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tabSelected="1" topLeftCell="D30" workbookViewId="0">
      <selection activeCell="O2" sqref="O2:P49"/>
    </sheetView>
  </sheetViews>
  <sheetFormatPr defaultRowHeight="15" x14ac:dyDescent="0.25"/>
  <cols>
    <col min="10" max="10" width="10" customWidth="1"/>
    <col min="12" max="12" width="11.140625" customWidth="1"/>
  </cols>
  <sheetData>
    <row r="1" spans="1:16" x14ac:dyDescent="0.25">
      <c r="A1" s="1"/>
      <c r="B1" s="10" t="s">
        <v>0</v>
      </c>
      <c r="C1" s="10"/>
      <c r="D1" s="1"/>
      <c r="E1" s="11" t="s">
        <v>1</v>
      </c>
      <c r="F1" s="11"/>
      <c r="I1" t="s">
        <v>2</v>
      </c>
      <c r="J1" t="s">
        <v>3</v>
      </c>
      <c r="K1" t="s">
        <v>5</v>
      </c>
      <c r="L1" t="s">
        <v>4</v>
      </c>
      <c r="M1" t="s">
        <v>2</v>
      </c>
      <c r="N1" t="s">
        <v>5</v>
      </c>
      <c r="O1" t="s">
        <v>2</v>
      </c>
      <c r="P1" t="s">
        <v>5</v>
      </c>
    </row>
    <row r="2" spans="1:16" x14ac:dyDescent="0.25">
      <c r="A2" s="1"/>
      <c r="B2" s="2" t="s">
        <v>6</v>
      </c>
      <c r="C2" s="2" t="s">
        <v>7</v>
      </c>
      <c r="D2" s="1"/>
      <c r="E2" s="3" t="s">
        <v>6</v>
      </c>
      <c r="F2" s="3" t="s">
        <v>7</v>
      </c>
      <c r="I2">
        <v>0</v>
      </c>
      <c r="J2">
        <v>0</v>
      </c>
      <c r="K2">
        <f>SQRT(L2)</f>
        <v>5.3255985579087728</v>
      </c>
      <c r="L2" s="1">
        <v>28.361999999999998</v>
      </c>
      <c r="M2">
        <v>0</v>
      </c>
      <c r="N2">
        <v>5.3255985579087728</v>
      </c>
      <c r="O2">
        <v>0</v>
      </c>
      <c r="P2">
        <v>6.6192899921366184</v>
      </c>
    </row>
    <row r="3" spans="1:16" x14ac:dyDescent="0.25">
      <c r="A3" s="1"/>
      <c r="B3" s="1">
        <v>28.361999999999998</v>
      </c>
      <c r="C3" s="1">
        <v>43.814999999999998</v>
      </c>
      <c r="D3" s="1"/>
      <c r="E3" s="1">
        <v>93.128</v>
      </c>
      <c r="F3" s="1">
        <v>88.072000000000003</v>
      </c>
      <c r="I3">
        <v>0</v>
      </c>
      <c r="J3">
        <v>0</v>
      </c>
      <c r="K3">
        <f>SQRT(L3)</f>
        <v>5.5747645690199334</v>
      </c>
      <c r="L3" s="1">
        <v>31.077999999999999</v>
      </c>
      <c r="M3">
        <v>0</v>
      </c>
      <c r="N3">
        <v>5.5747645690199334</v>
      </c>
      <c r="O3">
        <v>0</v>
      </c>
      <c r="P3">
        <v>6.2823562458682654</v>
      </c>
    </row>
    <row r="4" spans="1:16" x14ac:dyDescent="0.25">
      <c r="A4" s="1"/>
      <c r="B4" s="1">
        <v>31.077999999999999</v>
      </c>
      <c r="C4" s="1">
        <v>39.468000000000004</v>
      </c>
      <c r="D4" s="1"/>
      <c r="E4" s="1">
        <v>43.024999999999999</v>
      </c>
      <c r="F4" s="1">
        <v>64.691000000000003</v>
      </c>
      <c r="I4">
        <v>0</v>
      </c>
      <c r="J4">
        <v>0</v>
      </c>
      <c r="K4">
        <f>SQRT(L4)</f>
        <v>6.2231824655878443</v>
      </c>
      <c r="L4" s="1">
        <v>38.728000000000002</v>
      </c>
      <c r="M4">
        <v>0</v>
      </c>
      <c r="N4">
        <v>6.2231824655878443</v>
      </c>
      <c r="O4">
        <v>0</v>
      </c>
      <c r="P4">
        <v>8.3019877137948122</v>
      </c>
    </row>
    <row r="5" spans="1:16" x14ac:dyDescent="0.25">
      <c r="A5" s="1"/>
      <c r="B5" s="1">
        <v>38.728000000000002</v>
      </c>
      <c r="C5" s="1">
        <v>68.923000000000002</v>
      </c>
      <c r="D5" s="1"/>
      <c r="E5" s="1">
        <v>51.277999999999999</v>
      </c>
      <c r="F5" s="1">
        <v>59.813000000000002</v>
      </c>
      <c r="I5">
        <v>0</v>
      </c>
      <c r="J5">
        <v>0</v>
      </c>
      <c r="K5">
        <f>SQRT(L5)</f>
        <v>5.5086295936466811</v>
      </c>
      <c r="L5" s="1">
        <v>30.344999999999999</v>
      </c>
      <c r="M5">
        <v>0</v>
      </c>
      <c r="N5">
        <v>5.5086295936466811</v>
      </c>
      <c r="O5">
        <v>0</v>
      </c>
      <c r="P5">
        <v>5.3388200943654205</v>
      </c>
    </row>
    <row r="6" spans="1:16" x14ac:dyDescent="0.25">
      <c r="A6" s="1"/>
      <c r="B6" s="1">
        <v>30.344999999999999</v>
      </c>
      <c r="C6" s="1">
        <v>28.503</v>
      </c>
      <c r="D6" s="1"/>
      <c r="E6" s="1">
        <v>41.005000000000003</v>
      </c>
      <c r="F6" s="1">
        <v>25.686</v>
      </c>
      <c r="I6">
        <v>0</v>
      </c>
      <c r="J6">
        <v>0</v>
      </c>
      <c r="K6">
        <f>SQRT(L6)</f>
        <v>5.8923679450624942</v>
      </c>
      <c r="L6" s="1">
        <v>34.72</v>
      </c>
      <c r="M6">
        <v>0</v>
      </c>
      <c r="N6">
        <v>5.8923679450624942</v>
      </c>
      <c r="O6">
        <v>0</v>
      </c>
      <c r="P6">
        <v>8.3732908703806537</v>
      </c>
    </row>
    <row r="7" spans="1:16" x14ac:dyDescent="0.25">
      <c r="A7" s="1"/>
      <c r="B7" s="1">
        <v>34.72</v>
      </c>
      <c r="C7" s="1">
        <v>70.111999999999995</v>
      </c>
      <c r="D7" s="1"/>
      <c r="E7" s="1">
        <v>51.502000000000002</v>
      </c>
      <c r="F7" s="1">
        <v>61.09</v>
      </c>
      <c r="I7">
        <v>0</v>
      </c>
      <c r="J7">
        <v>0</v>
      </c>
      <c r="K7">
        <f>SQRT(L7)</f>
        <v>5.8776696062300067</v>
      </c>
      <c r="L7" s="1">
        <v>34.546999999999997</v>
      </c>
      <c r="M7">
        <v>0</v>
      </c>
      <c r="N7">
        <v>5.8776696062300067</v>
      </c>
      <c r="O7">
        <v>0</v>
      </c>
      <c r="P7">
        <v>7.0695120057893668</v>
      </c>
    </row>
    <row r="8" spans="1:16" x14ac:dyDescent="0.25">
      <c r="A8" s="1"/>
      <c r="B8" s="1">
        <v>34.546999999999997</v>
      </c>
      <c r="C8" s="1">
        <v>49.978000000000002</v>
      </c>
      <c r="D8" s="1"/>
      <c r="E8" s="1">
        <v>51.865000000000002</v>
      </c>
      <c r="F8" s="1">
        <v>33.421999999999997</v>
      </c>
      <c r="I8">
        <v>0</v>
      </c>
      <c r="J8">
        <v>0</v>
      </c>
      <c r="K8">
        <f>SQRT(L8)</f>
        <v>3.9827126434127784</v>
      </c>
      <c r="L8" s="1">
        <v>15.862</v>
      </c>
      <c r="M8">
        <v>0</v>
      </c>
      <c r="N8">
        <v>3.9827126434127784</v>
      </c>
      <c r="O8">
        <v>0</v>
      </c>
      <c r="P8">
        <v>6.0033324079214534</v>
      </c>
    </row>
    <row r="9" spans="1:16" x14ac:dyDescent="0.25">
      <c r="A9" s="1"/>
      <c r="B9" s="1">
        <v>15.862</v>
      </c>
      <c r="C9" s="1">
        <v>36.04</v>
      </c>
      <c r="D9" s="1"/>
      <c r="E9" s="1">
        <v>65.102999999999994</v>
      </c>
      <c r="F9" s="1">
        <v>75.305000000000007</v>
      </c>
      <c r="I9">
        <v>0</v>
      </c>
      <c r="J9">
        <v>0</v>
      </c>
      <c r="K9">
        <f>SQRT(L9)</f>
        <v>5.252237618387043</v>
      </c>
      <c r="L9" s="1">
        <v>27.585999999999999</v>
      </c>
      <c r="M9">
        <v>0</v>
      </c>
      <c r="N9">
        <v>5.252237618387043</v>
      </c>
      <c r="O9">
        <v>0</v>
      </c>
      <c r="P9">
        <v>9.2185139800295364</v>
      </c>
    </row>
    <row r="10" spans="1:16" x14ac:dyDescent="0.25">
      <c r="A10" s="1"/>
      <c r="B10" s="1">
        <v>27.585999999999999</v>
      </c>
      <c r="C10" s="1">
        <v>84.980999999999995</v>
      </c>
      <c r="D10" s="1"/>
      <c r="E10" s="1">
        <v>25.863</v>
      </c>
      <c r="F10" s="1">
        <v>40.281999999999996</v>
      </c>
      <c r="I10">
        <v>0</v>
      </c>
      <c r="J10">
        <v>0</v>
      </c>
      <c r="K10">
        <f>SQRT(L10)</f>
        <v>5.9668249513455649</v>
      </c>
      <c r="L10" s="1">
        <v>35.603000000000002</v>
      </c>
      <c r="M10">
        <v>0</v>
      </c>
      <c r="N10">
        <v>5.9668249513455649</v>
      </c>
      <c r="O10">
        <v>0</v>
      </c>
      <c r="P10">
        <v>6.020465098312588</v>
      </c>
    </row>
    <row r="11" spans="1:16" x14ac:dyDescent="0.25">
      <c r="A11" s="1"/>
      <c r="B11" s="1">
        <v>35.603000000000002</v>
      </c>
      <c r="C11" s="1">
        <v>36.246000000000002</v>
      </c>
      <c r="D11" s="1"/>
      <c r="E11" s="1">
        <v>99.188999999999993</v>
      </c>
      <c r="F11" s="1">
        <v>114.482</v>
      </c>
      <c r="I11">
        <v>0</v>
      </c>
      <c r="J11">
        <v>0</v>
      </c>
      <c r="K11">
        <f>SQRT(L11)</f>
        <v>6.336481673610364</v>
      </c>
      <c r="L11" s="1">
        <v>40.151000000000003</v>
      </c>
      <c r="M11">
        <v>0</v>
      </c>
      <c r="N11">
        <v>6.336481673610364</v>
      </c>
      <c r="O11">
        <v>0</v>
      </c>
      <c r="P11">
        <v>4.9280827915123346</v>
      </c>
    </row>
    <row r="12" spans="1:16" x14ac:dyDescent="0.25">
      <c r="A12" s="1"/>
      <c r="B12" s="1">
        <v>40.151000000000003</v>
      </c>
      <c r="C12" s="1">
        <v>24.286000000000001</v>
      </c>
      <c r="D12" s="1"/>
      <c r="E12" s="1">
        <v>74.688999999999993</v>
      </c>
      <c r="F12" s="1">
        <v>39.366999999999997</v>
      </c>
      <c r="I12">
        <v>0</v>
      </c>
      <c r="J12">
        <v>0</v>
      </c>
      <c r="K12">
        <f>SQRT(L12)</f>
        <v>6.0458250057374308</v>
      </c>
      <c r="L12" s="1">
        <v>36.552</v>
      </c>
      <c r="M12">
        <v>0</v>
      </c>
      <c r="N12">
        <v>6.0458250057374308</v>
      </c>
      <c r="O12">
        <v>0</v>
      </c>
      <c r="P12">
        <v>5.7390765807749942</v>
      </c>
    </row>
    <row r="13" spans="1:16" x14ac:dyDescent="0.25">
      <c r="A13" s="1"/>
      <c r="B13" s="1">
        <v>36.552</v>
      </c>
      <c r="C13" s="1">
        <v>32.936999999999998</v>
      </c>
      <c r="D13" s="1"/>
      <c r="E13" s="1">
        <v>120.38200000000001</v>
      </c>
      <c r="F13" s="1">
        <v>49.752000000000002</v>
      </c>
      <c r="I13">
        <v>0</v>
      </c>
      <c r="J13">
        <v>0</v>
      </c>
      <c r="K13">
        <f>SQRT(L13)</f>
        <v>5.5612049054139341</v>
      </c>
      <c r="L13" s="1">
        <v>30.927</v>
      </c>
      <c r="M13">
        <v>0</v>
      </c>
      <c r="N13">
        <v>5.5612049054139341</v>
      </c>
      <c r="O13">
        <v>0</v>
      </c>
      <c r="P13">
        <v>6.9149114238723266</v>
      </c>
    </row>
    <row r="14" spans="1:16" x14ac:dyDescent="0.25">
      <c r="A14" s="1"/>
      <c r="B14" s="1">
        <v>30.927</v>
      </c>
      <c r="C14" s="1">
        <v>47.816000000000003</v>
      </c>
      <c r="D14" s="1"/>
      <c r="E14" s="1">
        <v>53.16</v>
      </c>
      <c r="F14" s="1">
        <v>48.19</v>
      </c>
      <c r="I14">
        <v>0</v>
      </c>
      <c r="J14">
        <v>0</v>
      </c>
      <c r="K14">
        <f>SQRT(L14)</f>
        <v>5.2027877142931747</v>
      </c>
      <c r="L14" s="1">
        <v>27.068999999999999</v>
      </c>
      <c r="M14">
        <v>0</v>
      </c>
      <c r="N14">
        <v>5.2027877142931747</v>
      </c>
      <c r="O14">
        <v>0</v>
      </c>
      <c r="P14">
        <v>7.7509999354921941</v>
      </c>
    </row>
    <row r="15" spans="1:16" x14ac:dyDescent="0.25">
      <c r="A15" s="1"/>
      <c r="B15" s="1">
        <v>27.068999999999999</v>
      </c>
      <c r="C15" s="1">
        <v>60.078000000000003</v>
      </c>
      <c r="D15" s="1"/>
      <c r="E15" s="1">
        <v>47.616999999999997</v>
      </c>
      <c r="F15" s="1">
        <v>43.177999999999997</v>
      </c>
      <c r="I15">
        <v>0</v>
      </c>
      <c r="J15">
        <v>0</v>
      </c>
      <c r="K15">
        <f>SQRT(L15)</f>
        <v>5.706575155029503</v>
      </c>
      <c r="L15" s="1">
        <v>32.564999999999998</v>
      </c>
      <c r="M15">
        <v>0</v>
      </c>
      <c r="N15">
        <v>5.706575155029503</v>
      </c>
      <c r="O15">
        <v>0</v>
      </c>
      <c r="P15">
        <v>8.1964626516565069</v>
      </c>
    </row>
    <row r="16" spans="1:16" x14ac:dyDescent="0.25">
      <c r="A16" s="1"/>
      <c r="B16" s="1">
        <v>32.564999999999998</v>
      </c>
      <c r="C16" s="1">
        <v>67.182000000000002</v>
      </c>
      <c r="D16" s="1"/>
      <c r="E16" s="1">
        <v>52.935000000000002</v>
      </c>
      <c r="F16" s="1">
        <v>77.590999999999994</v>
      </c>
      <c r="I16">
        <v>0</v>
      </c>
      <c r="J16">
        <v>0</v>
      </c>
      <c r="K16">
        <f>SQRT(L16)</f>
        <v>5.1736834073994125</v>
      </c>
      <c r="L16" s="1">
        <v>26.766999999999999</v>
      </c>
      <c r="M16">
        <v>0</v>
      </c>
      <c r="N16">
        <v>5.1736834073994125</v>
      </c>
      <c r="O16">
        <v>0</v>
      </c>
      <c r="P16">
        <v>7.8988606773382202</v>
      </c>
    </row>
    <row r="17" spans="1:16" x14ac:dyDescent="0.25">
      <c r="A17" s="1"/>
      <c r="B17" s="1">
        <v>26.766999999999999</v>
      </c>
      <c r="C17" s="1">
        <v>62.392000000000003</v>
      </c>
      <c r="D17" s="1"/>
      <c r="E17" s="1">
        <v>95.734999999999999</v>
      </c>
      <c r="F17" s="1">
        <v>77.924999999999997</v>
      </c>
      <c r="I17">
        <v>0</v>
      </c>
      <c r="J17">
        <v>0</v>
      </c>
      <c r="K17">
        <f>SQRT(L17)</f>
        <v>8.4868133006447124</v>
      </c>
      <c r="L17" s="1">
        <v>72.025999999999996</v>
      </c>
      <c r="M17">
        <v>0</v>
      </c>
      <c r="N17">
        <v>8.4868133006447124</v>
      </c>
      <c r="O17">
        <v>0</v>
      </c>
      <c r="P17">
        <v>5.413316912947181</v>
      </c>
    </row>
    <row r="18" spans="1:16" x14ac:dyDescent="0.25">
      <c r="A18" s="1"/>
      <c r="B18" s="1">
        <v>72.025999999999996</v>
      </c>
      <c r="C18" s="1">
        <v>29.303999999999998</v>
      </c>
      <c r="D18" s="1"/>
      <c r="E18" s="1">
        <v>102.57299999999999</v>
      </c>
      <c r="F18" s="1">
        <v>82.908000000000001</v>
      </c>
      <c r="I18">
        <v>0</v>
      </c>
      <c r="J18">
        <v>0</v>
      </c>
      <c r="K18">
        <f>SQRT(L18)</f>
        <v>6.9728760206961953</v>
      </c>
      <c r="L18" s="1">
        <v>48.621000000000002</v>
      </c>
      <c r="M18">
        <v>0</v>
      </c>
      <c r="N18">
        <v>6.9728760206961953</v>
      </c>
      <c r="O18">
        <v>0</v>
      </c>
      <c r="P18">
        <v>8.601395235657991</v>
      </c>
    </row>
    <row r="19" spans="1:16" x14ac:dyDescent="0.25">
      <c r="A19" s="1"/>
      <c r="B19" s="1">
        <v>48.621000000000002</v>
      </c>
      <c r="C19" s="1">
        <v>73.983999999999995</v>
      </c>
      <c r="D19" s="1"/>
      <c r="E19" s="1">
        <v>97.150999999999996</v>
      </c>
      <c r="F19" s="1">
        <v>150.87700000000001</v>
      </c>
      <c r="I19">
        <v>0</v>
      </c>
      <c r="J19">
        <v>0</v>
      </c>
      <c r="K19">
        <f>SQRT(L19)</f>
        <v>5.8427733141034999</v>
      </c>
      <c r="L19" s="4">
        <v>34.137999999999998</v>
      </c>
      <c r="M19">
        <v>0</v>
      </c>
      <c r="N19">
        <v>5.8427733141034999</v>
      </c>
      <c r="O19">
        <v>0</v>
      </c>
      <c r="P19">
        <v>7.5632003807911898</v>
      </c>
    </row>
    <row r="20" spans="1:16" x14ac:dyDescent="0.25">
      <c r="A20" s="1"/>
      <c r="B20" s="4">
        <v>34.137999999999998</v>
      </c>
      <c r="C20" s="1">
        <v>57.201999999999998</v>
      </c>
      <c r="D20" s="1"/>
      <c r="E20" s="1">
        <v>46.133000000000003</v>
      </c>
      <c r="F20" s="1">
        <v>141.31100000000001</v>
      </c>
      <c r="I20">
        <v>0</v>
      </c>
      <c r="J20">
        <v>0</v>
      </c>
      <c r="K20">
        <f>SQRT(L20)</f>
        <v>5.7708751502696707</v>
      </c>
      <c r="L20" s="4">
        <v>33.302999999999997</v>
      </c>
      <c r="M20">
        <v>0</v>
      </c>
      <c r="N20">
        <v>5.7708751502696707</v>
      </c>
      <c r="O20">
        <v>0</v>
      </c>
      <c r="P20">
        <v>9.3781128165532319</v>
      </c>
    </row>
    <row r="21" spans="1:16" x14ac:dyDescent="0.25">
      <c r="A21" s="1"/>
      <c r="B21" s="4">
        <v>33.302999999999997</v>
      </c>
      <c r="C21" s="1">
        <v>87.948999999999998</v>
      </c>
      <c r="D21" s="1"/>
      <c r="E21" s="1">
        <v>56.180999999999997</v>
      </c>
      <c r="F21" s="1">
        <v>41.902000000000001</v>
      </c>
      <c r="I21">
        <v>0</v>
      </c>
      <c r="J21">
        <v>0</v>
      </c>
      <c r="K21">
        <f>SQRT(L21)</f>
        <v>5.42383628071497</v>
      </c>
      <c r="L21" s="4">
        <v>29.417999999999999</v>
      </c>
      <c r="M21">
        <v>0</v>
      </c>
      <c r="N21">
        <v>5.42383628071497</v>
      </c>
      <c r="O21">
        <v>0</v>
      </c>
      <c r="P21">
        <v>8.9657682325610004</v>
      </c>
    </row>
    <row r="22" spans="1:16" x14ac:dyDescent="0.25">
      <c r="A22" s="1"/>
      <c r="B22" s="4">
        <v>29.417999999999999</v>
      </c>
      <c r="C22" s="1">
        <v>80.385000000000005</v>
      </c>
      <c r="D22" s="1"/>
      <c r="E22" s="1"/>
      <c r="F22" s="1">
        <v>100.553</v>
      </c>
      <c r="I22">
        <v>0</v>
      </c>
      <c r="J22">
        <v>1</v>
      </c>
      <c r="K22">
        <f>SQRT(L22)</f>
        <v>6.6192899921366184</v>
      </c>
      <c r="L22" s="1">
        <v>43.814999999999998</v>
      </c>
      <c r="M22">
        <v>2</v>
      </c>
      <c r="N22">
        <v>9.6502849698856039</v>
      </c>
      <c r="O22">
        <v>0</v>
      </c>
      <c r="P22">
        <v>5.9772067054770659</v>
      </c>
    </row>
    <row r="23" spans="1:16" x14ac:dyDescent="0.25">
      <c r="A23" s="1"/>
      <c r="B23" s="1"/>
      <c r="C23" s="1">
        <v>35.726999999999997</v>
      </c>
      <c r="D23" s="1"/>
      <c r="E23" s="1"/>
      <c r="F23" s="1">
        <v>79.096999999999994</v>
      </c>
      <c r="I23">
        <v>0</v>
      </c>
      <c r="J23">
        <v>1</v>
      </c>
      <c r="K23">
        <f>SQRT(L23)</f>
        <v>6.2823562458682654</v>
      </c>
      <c r="L23" s="1">
        <v>39.468000000000004</v>
      </c>
      <c r="M23">
        <v>2</v>
      </c>
      <c r="N23">
        <v>6.5593444794430482</v>
      </c>
      <c r="O23">
        <v>0</v>
      </c>
      <c r="P23">
        <v>6.7759132225848342</v>
      </c>
    </row>
    <row r="24" spans="1:16" x14ac:dyDescent="0.25">
      <c r="A24" s="1"/>
      <c r="B24" s="5"/>
      <c r="C24" s="1">
        <v>45.912999999999997</v>
      </c>
      <c r="D24" s="1"/>
      <c r="E24" s="5"/>
      <c r="F24" s="1">
        <v>64.614999999999995</v>
      </c>
      <c r="I24">
        <v>0</v>
      </c>
      <c r="J24">
        <v>1</v>
      </c>
      <c r="K24">
        <f>SQRT(L24)</f>
        <v>8.3019877137948122</v>
      </c>
      <c r="L24" s="1">
        <v>68.923000000000002</v>
      </c>
      <c r="M24">
        <v>2</v>
      </c>
      <c r="N24">
        <v>7.1608658694322713</v>
      </c>
      <c r="O24">
        <v>0</v>
      </c>
      <c r="P24">
        <v>5.3388200943654205</v>
      </c>
    </row>
    <row r="25" spans="1:16" x14ac:dyDescent="0.25">
      <c r="A25" s="1"/>
      <c r="B25" s="1"/>
      <c r="C25" s="1">
        <v>28.503</v>
      </c>
      <c r="D25" s="1"/>
      <c r="E25" s="5"/>
      <c r="F25" s="1">
        <v>119.074</v>
      </c>
      <c r="I25">
        <v>0</v>
      </c>
      <c r="J25">
        <v>1</v>
      </c>
      <c r="K25">
        <f>SQRT(L25)</f>
        <v>5.3388200943654205</v>
      </c>
      <c r="L25" s="1">
        <v>28.503</v>
      </c>
      <c r="M25">
        <v>2</v>
      </c>
      <c r="N25">
        <v>6.4035146599348085</v>
      </c>
      <c r="O25">
        <v>0</v>
      </c>
      <c r="P25">
        <v>8.0761996012976294</v>
      </c>
    </row>
    <row r="26" spans="1:16" x14ac:dyDescent="0.25">
      <c r="A26" s="1"/>
      <c r="B26" s="1"/>
      <c r="C26" s="1">
        <v>65.224999999999994</v>
      </c>
      <c r="D26" s="1"/>
      <c r="E26" s="5"/>
      <c r="F26" s="1">
        <v>74.638000000000005</v>
      </c>
      <c r="I26">
        <v>0</v>
      </c>
      <c r="J26">
        <v>1</v>
      </c>
      <c r="K26">
        <f>SQRT(L26)</f>
        <v>8.3732908703806537</v>
      </c>
      <c r="L26" s="1">
        <v>70.111999999999995</v>
      </c>
      <c r="M26">
        <v>2</v>
      </c>
      <c r="N26">
        <v>7.176489392453667</v>
      </c>
      <c r="O26">
        <v>2</v>
      </c>
      <c r="P26">
        <v>9.3846683478959445</v>
      </c>
    </row>
    <row r="27" spans="1:16" x14ac:dyDescent="0.25">
      <c r="A27" s="1"/>
      <c r="B27" s="1"/>
      <c r="C27" s="5"/>
      <c r="D27" s="1"/>
      <c r="E27" s="5"/>
      <c r="F27" s="5"/>
      <c r="I27">
        <v>0</v>
      </c>
      <c r="J27">
        <v>1</v>
      </c>
      <c r="K27">
        <f>SQRT(L27)</f>
        <v>7.0695120057893668</v>
      </c>
      <c r="L27" s="1">
        <v>49.978000000000002</v>
      </c>
      <c r="M27">
        <v>2</v>
      </c>
      <c r="N27">
        <v>7.2017359018503315</v>
      </c>
      <c r="O27">
        <v>2</v>
      </c>
      <c r="P27">
        <v>8.0430715525848715</v>
      </c>
    </row>
    <row r="28" spans="1:16" x14ac:dyDescent="0.25">
      <c r="A28" s="6" t="s">
        <v>8</v>
      </c>
      <c r="B28" s="6">
        <v>34.418400000000005</v>
      </c>
      <c r="C28" s="6">
        <v>52.372875000000001</v>
      </c>
      <c r="D28" s="4"/>
      <c r="E28" s="6">
        <v>66.763894736842119</v>
      </c>
      <c r="F28" s="6">
        <v>73.075874999999996</v>
      </c>
      <c r="I28">
        <v>0</v>
      </c>
      <c r="J28">
        <v>1</v>
      </c>
      <c r="K28">
        <f>SQRT(L28)</f>
        <v>6.0033324079214534</v>
      </c>
      <c r="L28" s="1">
        <v>36.04</v>
      </c>
      <c r="M28">
        <v>2</v>
      </c>
      <c r="N28">
        <v>8.0686430085857683</v>
      </c>
      <c r="O28">
        <v>2</v>
      </c>
      <c r="P28">
        <v>7.7338864744706459</v>
      </c>
    </row>
    <row r="29" spans="1:16" x14ac:dyDescent="0.25">
      <c r="A29" s="6" t="s">
        <v>9</v>
      </c>
      <c r="B29" s="7">
        <v>2.4513721328440137</v>
      </c>
      <c r="C29" s="8">
        <v>3.9670475460997818</v>
      </c>
      <c r="D29" s="4"/>
      <c r="E29" s="8">
        <v>6.0714814713292498</v>
      </c>
      <c r="F29" s="8">
        <v>6.7598384931912987</v>
      </c>
      <c r="I29">
        <v>0</v>
      </c>
      <c r="J29">
        <v>1</v>
      </c>
      <c r="K29">
        <f>SQRT(L29)</f>
        <v>9.2185139800295364</v>
      </c>
      <c r="L29" s="1">
        <v>84.980999999999995</v>
      </c>
      <c r="M29">
        <v>2</v>
      </c>
      <c r="N29">
        <v>5.0855678149052341</v>
      </c>
      <c r="O29">
        <v>2</v>
      </c>
      <c r="P29">
        <v>5.068135751930881</v>
      </c>
    </row>
    <row r="30" spans="1:16" x14ac:dyDescent="0.25">
      <c r="A30" s="6" t="s">
        <v>10</v>
      </c>
      <c r="B30" s="9">
        <v>10.962869454375713</v>
      </c>
      <c r="C30" s="9">
        <v>19.434484546609202</v>
      </c>
      <c r="D30" s="4"/>
      <c r="E30" s="9">
        <v>26.464974171103801</v>
      </c>
      <c r="F30" s="9">
        <v>33.116310103886001</v>
      </c>
      <c r="I30">
        <v>0</v>
      </c>
      <c r="J30">
        <v>1</v>
      </c>
      <c r="K30">
        <f>SQRT(L30)</f>
        <v>6.020465098312588</v>
      </c>
      <c r="L30" s="1">
        <v>36.246000000000002</v>
      </c>
      <c r="M30">
        <v>2</v>
      </c>
      <c r="N30">
        <v>9.9593674497931843</v>
      </c>
      <c r="O30">
        <v>2</v>
      </c>
      <c r="P30">
        <v>7.8160092118676525</v>
      </c>
    </row>
    <row r="31" spans="1:16" x14ac:dyDescent="0.25">
      <c r="A31" s="1"/>
      <c r="B31" s="1"/>
      <c r="C31" s="1"/>
      <c r="D31" s="1"/>
      <c r="E31" s="1"/>
      <c r="F31" s="1"/>
      <c r="I31">
        <v>0</v>
      </c>
      <c r="J31">
        <v>1</v>
      </c>
      <c r="K31">
        <f>SQRT(L31)</f>
        <v>4.9280827915123346</v>
      </c>
      <c r="L31" s="1">
        <v>24.286000000000001</v>
      </c>
      <c r="M31">
        <v>2</v>
      </c>
      <c r="N31">
        <v>8.6422797918141949</v>
      </c>
      <c r="O31">
        <v>2</v>
      </c>
      <c r="P31">
        <v>5.781176350882232</v>
      </c>
    </row>
    <row r="32" spans="1:16" x14ac:dyDescent="0.25">
      <c r="B32" s="10" t="s">
        <v>0</v>
      </c>
      <c r="C32" s="10"/>
      <c r="D32" s="11" t="s">
        <v>11</v>
      </c>
      <c r="E32" s="11"/>
      <c r="I32">
        <v>0</v>
      </c>
      <c r="J32">
        <v>1</v>
      </c>
      <c r="K32">
        <f>SQRT(L32)</f>
        <v>5.7390765807749942</v>
      </c>
      <c r="L32" s="1">
        <v>32.936999999999998</v>
      </c>
      <c r="M32">
        <v>2</v>
      </c>
      <c r="N32">
        <v>10.971873130874236</v>
      </c>
      <c r="O32">
        <v>2</v>
      </c>
      <c r="P32">
        <v>8.6778453546949095</v>
      </c>
    </row>
    <row r="33" spans="1:16" x14ac:dyDescent="0.25">
      <c r="B33" s="2" t="s">
        <v>12</v>
      </c>
      <c r="C33" s="2" t="s">
        <v>13</v>
      </c>
      <c r="D33" s="2" t="s">
        <v>14</v>
      </c>
      <c r="E33" s="2" t="s">
        <v>13</v>
      </c>
      <c r="I33">
        <v>0</v>
      </c>
      <c r="J33">
        <v>1</v>
      </c>
      <c r="K33">
        <f>SQRT(L33)</f>
        <v>6.9149114238723266</v>
      </c>
      <c r="L33" s="1">
        <v>47.816000000000003</v>
      </c>
      <c r="M33">
        <v>2</v>
      </c>
      <c r="N33">
        <v>7.2910904534232737</v>
      </c>
      <c r="O33">
        <v>2</v>
      </c>
      <c r="P33">
        <v>6.3468102224660852</v>
      </c>
    </row>
    <row r="34" spans="1:16" x14ac:dyDescent="0.25">
      <c r="A34" t="s">
        <v>8</v>
      </c>
      <c r="B34">
        <v>34.418400000000005</v>
      </c>
      <c r="C34">
        <v>52.372875000000001</v>
      </c>
      <c r="D34">
        <v>66.763894736842119</v>
      </c>
      <c r="E34">
        <v>73.075874999999996</v>
      </c>
      <c r="I34">
        <v>0</v>
      </c>
      <c r="J34">
        <v>1</v>
      </c>
      <c r="K34">
        <f>SQRT(L34)</f>
        <v>7.7509999354921941</v>
      </c>
      <c r="L34" s="1">
        <v>60.078000000000003</v>
      </c>
      <c r="M34">
        <v>2</v>
      </c>
      <c r="N34">
        <v>6.9005072277333355</v>
      </c>
      <c r="O34">
        <v>2</v>
      </c>
      <c r="P34">
        <v>10.699626161693688</v>
      </c>
    </row>
    <row r="35" spans="1:16" x14ac:dyDescent="0.25">
      <c r="A35" t="s">
        <v>9</v>
      </c>
      <c r="B35">
        <v>2.4513721328440137</v>
      </c>
      <c r="C35">
        <v>3.9670475460997818</v>
      </c>
      <c r="D35">
        <v>6.0714814713292498</v>
      </c>
      <c r="E35">
        <v>6.7598384931912987</v>
      </c>
      <c r="I35">
        <v>0</v>
      </c>
      <c r="J35">
        <v>1</v>
      </c>
      <c r="K35">
        <f>SQRT(L35)</f>
        <v>8.1964626516565069</v>
      </c>
      <c r="L35" s="1">
        <v>67.182000000000002</v>
      </c>
      <c r="M35">
        <v>2</v>
      </c>
      <c r="N35">
        <v>7.2756443013660315</v>
      </c>
      <c r="O35">
        <v>2</v>
      </c>
      <c r="P35">
        <v>6.274312711365285</v>
      </c>
    </row>
    <row r="36" spans="1:16" x14ac:dyDescent="0.25">
      <c r="I36">
        <v>0</v>
      </c>
      <c r="J36">
        <v>1</v>
      </c>
      <c r="K36">
        <f>SQRT(L36)</f>
        <v>7.8988606773382202</v>
      </c>
      <c r="L36" s="1">
        <v>62.392000000000003</v>
      </c>
      <c r="M36">
        <v>2</v>
      </c>
      <c r="N36">
        <v>9.7844264011744713</v>
      </c>
      <c r="O36">
        <v>2</v>
      </c>
      <c r="P36">
        <v>7.0535097646490854</v>
      </c>
    </row>
    <row r="37" spans="1:16" x14ac:dyDescent="0.25">
      <c r="A37" s="1"/>
      <c r="B37" s="1"/>
      <c r="C37" s="1"/>
      <c r="D37" s="1"/>
      <c r="E37" s="1"/>
      <c r="F37" s="1"/>
      <c r="I37">
        <v>0</v>
      </c>
      <c r="J37">
        <v>1</v>
      </c>
      <c r="K37">
        <f>SQRT(L37)</f>
        <v>5.413316912947181</v>
      </c>
      <c r="L37" s="1">
        <v>29.303999999999998</v>
      </c>
      <c r="M37">
        <v>2</v>
      </c>
      <c r="N37">
        <v>10.12783293701076</v>
      </c>
      <c r="O37">
        <v>2</v>
      </c>
      <c r="P37">
        <v>6.9419017567234409</v>
      </c>
    </row>
    <row r="38" spans="1:16" x14ac:dyDescent="0.25">
      <c r="A38" s="1"/>
      <c r="B38" s="1"/>
      <c r="C38" s="1" t="s">
        <v>17</v>
      </c>
      <c r="D38" s="1" t="s">
        <v>18</v>
      </c>
      <c r="E38" s="1"/>
      <c r="F38" s="1"/>
      <c r="I38">
        <v>0</v>
      </c>
      <c r="J38">
        <v>1</v>
      </c>
      <c r="K38">
        <f>SQRT(L38)</f>
        <v>8.601395235657991</v>
      </c>
      <c r="L38" s="1">
        <v>73.983999999999995</v>
      </c>
      <c r="M38">
        <v>2</v>
      </c>
      <c r="N38">
        <v>9.8565206842982889</v>
      </c>
      <c r="O38">
        <v>2</v>
      </c>
      <c r="P38">
        <v>6.5709968802305783</v>
      </c>
    </row>
    <row r="39" spans="1:16" x14ac:dyDescent="0.25">
      <c r="A39" s="1"/>
      <c r="B39" s="1" t="s">
        <v>15</v>
      </c>
      <c r="C39">
        <v>34.418400000000005</v>
      </c>
      <c r="D39">
        <v>52.372875000000001</v>
      </c>
      <c r="E39">
        <v>2.4513721328440137</v>
      </c>
      <c r="F39">
        <v>3.9670475460997818</v>
      </c>
      <c r="I39">
        <v>0</v>
      </c>
      <c r="J39">
        <v>1</v>
      </c>
      <c r="K39">
        <f>SQRT(L39)</f>
        <v>7.5632003807911898</v>
      </c>
      <c r="L39" s="1">
        <v>57.201999999999998</v>
      </c>
      <c r="M39">
        <v>2</v>
      </c>
      <c r="N39">
        <v>6.7921277962064295</v>
      </c>
      <c r="O39">
        <v>2</v>
      </c>
      <c r="P39">
        <v>8.8085753672202856</v>
      </c>
    </row>
    <row r="40" spans="1:16" x14ac:dyDescent="0.25">
      <c r="A40" s="1"/>
      <c r="B40" s="1" t="s">
        <v>16</v>
      </c>
      <c r="C40">
        <v>66.763894736842119</v>
      </c>
      <c r="D40">
        <v>73.075874999999996</v>
      </c>
      <c r="E40">
        <v>6.0714814713292498</v>
      </c>
      <c r="F40">
        <v>6.7598384931912987</v>
      </c>
      <c r="I40">
        <v>0</v>
      </c>
      <c r="J40">
        <v>1</v>
      </c>
      <c r="K40">
        <f>SQRT(L40)</f>
        <v>9.3781128165532319</v>
      </c>
      <c r="L40" s="1">
        <v>87.948999999999998</v>
      </c>
      <c r="M40">
        <v>2</v>
      </c>
      <c r="N40">
        <v>7.4953985884674603</v>
      </c>
      <c r="O40">
        <v>2</v>
      </c>
      <c r="P40">
        <v>8.8275138062763734</v>
      </c>
    </row>
    <row r="41" spans="1:16" x14ac:dyDescent="0.25">
      <c r="A41" s="1"/>
      <c r="B41" s="1"/>
      <c r="C41" s="1"/>
      <c r="D41" s="1"/>
      <c r="E41" s="1"/>
      <c r="F41" s="1"/>
      <c r="I41">
        <v>0</v>
      </c>
      <c r="J41">
        <v>1</v>
      </c>
      <c r="K41">
        <f>SQRT(L41)</f>
        <v>8.9657682325610004</v>
      </c>
      <c r="L41" s="1">
        <v>80.385000000000005</v>
      </c>
      <c r="O41">
        <v>2</v>
      </c>
      <c r="P41">
        <v>9.1053830232450963</v>
      </c>
    </row>
    <row r="42" spans="1:16" x14ac:dyDescent="0.25">
      <c r="A42" s="1"/>
      <c r="B42" s="1"/>
      <c r="C42" s="1"/>
      <c r="D42" s="1"/>
      <c r="E42" s="1"/>
      <c r="F42" s="1"/>
      <c r="I42">
        <v>0</v>
      </c>
      <c r="J42">
        <v>1</v>
      </c>
      <c r="K42">
        <f>SQRT(L42)</f>
        <v>5.9772067054770659</v>
      </c>
      <c r="L42" s="1">
        <v>35.726999999999997</v>
      </c>
      <c r="O42">
        <v>2</v>
      </c>
      <c r="P42">
        <v>12.283199908818549</v>
      </c>
    </row>
    <row r="43" spans="1:16" x14ac:dyDescent="0.25">
      <c r="A43" s="1"/>
      <c r="B43" s="1"/>
      <c r="C43" s="1"/>
      <c r="D43" s="1"/>
      <c r="E43" s="1"/>
      <c r="F43" s="1"/>
      <c r="I43">
        <v>0</v>
      </c>
      <c r="J43">
        <v>1</v>
      </c>
      <c r="K43">
        <f>SQRT(L43)</f>
        <v>6.7759132225848342</v>
      </c>
      <c r="L43" s="1">
        <v>45.912999999999997</v>
      </c>
      <c r="O43">
        <v>2</v>
      </c>
      <c r="P43">
        <v>11.887430336283785</v>
      </c>
    </row>
    <row r="44" spans="1:16" x14ac:dyDescent="0.25">
      <c r="A44" s="1"/>
      <c r="B44" s="1"/>
      <c r="C44" s="1"/>
      <c r="D44" s="1"/>
      <c r="E44" s="1"/>
      <c r="F44" s="1"/>
      <c r="I44">
        <v>0</v>
      </c>
      <c r="J44">
        <v>1</v>
      </c>
      <c r="K44">
        <f>SQRT(L44)</f>
        <v>5.3388200943654205</v>
      </c>
      <c r="L44" s="1">
        <v>28.503</v>
      </c>
      <c r="O44">
        <v>2</v>
      </c>
      <c r="P44">
        <v>6.4731754186025272</v>
      </c>
    </row>
    <row r="45" spans="1:16" x14ac:dyDescent="0.25">
      <c r="I45">
        <v>0</v>
      </c>
      <c r="J45">
        <v>1</v>
      </c>
      <c r="K45">
        <f>SQRT(L45)</f>
        <v>8.0761996012976294</v>
      </c>
      <c r="L45" s="1">
        <v>65.224999999999994</v>
      </c>
      <c r="O45">
        <v>2</v>
      </c>
      <c r="P45">
        <v>10.027611879206335</v>
      </c>
    </row>
    <row r="46" spans="1:16" x14ac:dyDescent="0.25">
      <c r="I46">
        <v>2</v>
      </c>
      <c r="J46">
        <v>0</v>
      </c>
      <c r="K46">
        <f>SQRT(L46)</f>
        <v>9.6502849698856039</v>
      </c>
      <c r="L46" s="1">
        <v>93.128</v>
      </c>
      <c r="O46">
        <v>2</v>
      </c>
      <c r="P46">
        <v>8.8936494196701954</v>
      </c>
    </row>
    <row r="47" spans="1:16" x14ac:dyDescent="0.25">
      <c r="I47">
        <v>2</v>
      </c>
      <c r="J47">
        <v>0</v>
      </c>
      <c r="K47">
        <f>SQRT(L47)</f>
        <v>6.5593444794430482</v>
      </c>
      <c r="L47" s="1">
        <v>43.024999999999999</v>
      </c>
      <c r="O47">
        <v>2</v>
      </c>
      <c r="P47">
        <v>8.0383456009305796</v>
      </c>
    </row>
    <row r="48" spans="1:16" x14ac:dyDescent="0.25">
      <c r="I48">
        <v>2</v>
      </c>
      <c r="J48">
        <v>0</v>
      </c>
      <c r="K48">
        <f>SQRT(L48)</f>
        <v>7.1608658694322713</v>
      </c>
      <c r="L48" s="1">
        <v>51.277999999999999</v>
      </c>
      <c r="O48">
        <v>2</v>
      </c>
      <c r="P48">
        <v>10.912103371944385</v>
      </c>
    </row>
    <row r="49" spans="9:16" x14ac:dyDescent="0.25">
      <c r="I49">
        <v>2</v>
      </c>
      <c r="J49">
        <v>0</v>
      </c>
      <c r="K49">
        <f>SQRT(L49)</f>
        <v>6.4035146599348085</v>
      </c>
      <c r="L49" s="1">
        <v>41.005000000000003</v>
      </c>
      <c r="O49">
        <v>2</v>
      </c>
      <c r="P49">
        <v>8.6393286776230482</v>
      </c>
    </row>
    <row r="50" spans="9:16" x14ac:dyDescent="0.25">
      <c r="I50">
        <v>2</v>
      </c>
      <c r="J50">
        <v>0</v>
      </c>
      <c r="K50">
        <f>SQRT(L50)</f>
        <v>7.176489392453667</v>
      </c>
      <c r="L50" s="1">
        <v>51.502000000000002</v>
      </c>
    </row>
    <row r="51" spans="9:16" x14ac:dyDescent="0.25">
      <c r="I51">
        <v>2</v>
      </c>
      <c r="J51">
        <v>0</v>
      </c>
      <c r="K51">
        <f>SQRT(L51)</f>
        <v>7.2017359018503315</v>
      </c>
      <c r="L51" s="1">
        <v>51.865000000000002</v>
      </c>
    </row>
    <row r="52" spans="9:16" x14ac:dyDescent="0.25">
      <c r="I52">
        <v>2</v>
      </c>
      <c r="J52">
        <v>0</v>
      </c>
      <c r="K52">
        <f>SQRT(L52)</f>
        <v>8.0686430085857683</v>
      </c>
      <c r="L52" s="1">
        <v>65.102999999999994</v>
      </c>
    </row>
    <row r="53" spans="9:16" x14ac:dyDescent="0.25">
      <c r="I53">
        <v>2</v>
      </c>
      <c r="J53">
        <v>0</v>
      </c>
      <c r="K53">
        <f>SQRT(L53)</f>
        <v>5.0855678149052341</v>
      </c>
      <c r="L53" s="1">
        <v>25.863</v>
      </c>
    </row>
    <row r="54" spans="9:16" x14ac:dyDescent="0.25">
      <c r="I54">
        <v>2</v>
      </c>
      <c r="J54">
        <v>0</v>
      </c>
      <c r="K54">
        <f>SQRT(L54)</f>
        <v>9.9593674497931843</v>
      </c>
      <c r="L54" s="1">
        <v>99.188999999999993</v>
      </c>
    </row>
    <row r="55" spans="9:16" x14ac:dyDescent="0.25">
      <c r="I55">
        <v>2</v>
      </c>
      <c r="J55">
        <v>0</v>
      </c>
      <c r="K55">
        <f>SQRT(L55)</f>
        <v>8.6422797918141949</v>
      </c>
      <c r="L55" s="1">
        <v>74.688999999999993</v>
      </c>
    </row>
    <row r="56" spans="9:16" x14ac:dyDescent="0.25">
      <c r="I56">
        <v>2</v>
      </c>
      <c r="J56">
        <v>0</v>
      </c>
      <c r="K56">
        <f>SQRT(L56)</f>
        <v>10.971873130874236</v>
      </c>
      <c r="L56" s="1">
        <v>120.38200000000001</v>
      </c>
    </row>
    <row r="57" spans="9:16" x14ac:dyDescent="0.25">
      <c r="I57">
        <v>2</v>
      </c>
      <c r="J57">
        <v>0</v>
      </c>
      <c r="K57">
        <f>SQRT(L57)</f>
        <v>7.2910904534232737</v>
      </c>
      <c r="L57" s="1">
        <v>53.16</v>
      </c>
    </row>
    <row r="58" spans="9:16" x14ac:dyDescent="0.25">
      <c r="I58">
        <v>2</v>
      </c>
      <c r="J58">
        <v>0</v>
      </c>
      <c r="K58">
        <f>SQRT(L58)</f>
        <v>6.9005072277333355</v>
      </c>
      <c r="L58" s="1">
        <v>47.616999999999997</v>
      </c>
    </row>
    <row r="59" spans="9:16" x14ac:dyDescent="0.25">
      <c r="I59">
        <v>2</v>
      </c>
      <c r="J59">
        <v>0</v>
      </c>
      <c r="K59">
        <f>SQRT(L59)</f>
        <v>7.2756443013660315</v>
      </c>
      <c r="L59" s="1">
        <v>52.935000000000002</v>
      </c>
    </row>
    <row r="60" spans="9:16" x14ac:dyDescent="0.25">
      <c r="I60">
        <v>2</v>
      </c>
      <c r="J60">
        <v>0</v>
      </c>
      <c r="K60">
        <f>SQRT(L60)</f>
        <v>9.7844264011744713</v>
      </c>
      <c r="L60" s="1">
        <v>95.734999999999999</v>
      </c>
    </row>
    <row r="61" spans="9:16" x14ac:dyDescent="0.25">
      <c r="I61">
        <v>2</v>
      </c>
      <c r="J61">
        <v>0</v>
      </c>
      <c r="K61">
        <f>SQRT(L61)</f>
        <v>10.12783293701076</v>
      </c>
      <c r="L61" s="1">
        <v>102.57299999999999</v>
      </c>
    </row>
    <row r="62" spans="9:16" x14ac:dyDescent="0.25">
      <c r="I62">
        <v>2</v>
      </c>
      <c r="J62">
        <v>0</v>
      </c>
      <c r="K62">
        <f>SQRT(L62)</f>
        <v>9.8565206842982889</v>
      </c>
      <c r="L62" s="1">
        <v>97.150999999999996</v>
      </c>
    </row>
    <row r="63" spans="9:16" x14ac:dyDescent="0.25">
      <c r="I63">
        <v>2</v>
      </c>
      <c r="J63">
        <v>0</v>
      </c>
      <c r="K63">
        <f>SQRT(L63)</f>
        <v>6.7921277962064295</v>
      </c>
      <c r="L63" s="1">
        <v>46.133000000000003</v>
      </c>
    </row>
    <row r="64" spans="9:16" x14ac:dyDescent="0.25">
      <c r="I64">
        <v>2</v>
      </c>
      <c r="J64">
        <v>0</v>
      </c>
      <c r="K64">
        <f>SQRT(L64)</f>
        <v>7.4953985884674603</v>
      </c>
      <c r="L64" s="1">
        <v>56.180999999999997</v>
      </c>
    </row>
    <row r="65" spans="9:12" x14ac:dyDescent="0.25">
      <c r="I65">
        <v>2</v>
      </c>
      <c r="J65">
        <v>1</v>
      </c>
      <c r="K65">
        <f>SQRT(L65)</f>
        <v>9.3846683478959445</v>
      </c>
      <c r="L65" s="1">
        <v>88.072000000000003</v>
      </c>
    </row>
    <row r="66" spans="9:12" x14ac:dyDescent="0.25">
      <c r="I66">
        <v>2</v>
      </c>
      <c r="J66">
        <v>1</v>
      </c>
      <c r="K66">
        <f>SQRT(L66)</f>
        <v>8.0430715525848715</v>
      </c>
      <c r="L66" s="1">
        <v>64.691000000000003</v>
      </c>
    </row>
    <row r="67" spans="9:12" x14ac:dyDescent="0.25">
      <c r="I67">
        <v>2</v>
      </c>
      <c r="J67">
        <v>1</v>
      </c>
      <c r="K67">
        <f>SQRT(L67)</f>
        <v>7.7338864744706459</v>
      </c>
      <c r="L67" s="1">
        <v>59.813000000000002</v>
      </c>
    </row>
    <row r="68" spans="9:12" x14ac:dyDescent="0.25">
      <c r="I68">
        <v>2</v>
      </c>
      <c r="J68">
        <v>1</v>
      </c>
      <c r="K68">
        <f>SQRT(L68)</f>
        <v>5.068135751930881</v>
      </c>
      <c r="L68" s="1">
        <v>25.686</v>
      </c>
    </row>
    <row r="69" spans="9:12" x14ac:dyDescent="0.25">
      <c r="I69">
        <v>2</v>
      </c>
      <c r="J69">
        <v>1</v>
      </c>
      <c r="K69">
        <f>SQRT(L69)</f>
        <v>7.8160092118676525</v>
      </c>
      <c r="L69" s="1">
        <v>61.09</v>
      </c>
    </row>
    <row r="70" spans="9:12" x14ac:dyDescent="0.25">
      <c r="I70">
        <v>2</v>
      </c>
      <c r="J70">
        <v>1</v>
      </c>
      <c r="K70">
        <f>SQRT(L70)</f>
        <v>5.781176350882232</v>
      </c>
      <c r="L70" s="1">
        <v>33.421999999999997</v>
      </c>
    </row>
    <row r="71" spans="9:12" x14ac:dyDescent="0.25">
      <c r="I71">
        <v>2</v>
      </c>
      <c r="J71">
        <v>1</v>
      </c>
      <c r="K71">
        <f>SQRT(L71)</f>
        <v>8.6778453546949095</v>
      </c>
      <c r="L71" s="1">
        <v>75.305000000000007</v>
      </c>
    </row>
    <row r="72" spans="9:12" x14ac:dyDescent="0.25">
      <c r="I72">
        <v>2</v>
      </c>
      <c r="J72">
        <v>1</v>
      </c>
      <c r="K72">
        <f>SQRT(L72)</f>
        <v>6.3468102224660852</v>
      </c>
      <c r="L72" s="1">
        <v>40.281999999999996</v>
      </c>
    </row>
    <row r="73" spans="9:12" x14ac:dyDescent="0.25">
      <c r="I73">
        <v>2</v>
      </c>
      <c r="J73">
        <v>1</v>
      </c>
      <c r="K73">
        <f>SQRT(L73)</f>
        <v>10.699626161693688</v>
      </c>
      <c r="L73" s="1">
        <v>114.482</v>
      </c>
    </row>
    <row r="74" spans="9:12" x14ac:dyDescent="0.25">
      <c r="I74">
        <v>2</v>
      </c>
      <c r="J74">
        <v>1</v>
      </c>
      <c r="K74">
        <f>SQRT(L74)</f>
        <v>6.274312711365285</v>
      </c>
      <c r="L74" s="1">
        <v>39.366999999999997</v>
      </c>
    </row>
    <row r="75" spans="9:12" x14ac:dyDescent="0.25">
      <c r="I75">
        <v>2</v>
      </c>
      <c r="J75">
        <v>1</v>
      </c>
      <c r="K75">
        <f>SQRT(L75)</f>
        <v>7.0535097646490854</v>
      </c>
      <c r="L75" s="1">
        <v>49.752000000000002</v>
      </c>
    </row>
    <row r="76" spans="9:12" x14ac:dyDescent="0.25">
      <c r="I76">
        <v>2</v>
      </c>
      <c r="J76">
        <v>1</v>
      </c>
      <c r="K76">
        <f>SQRT(L76)</f>
        <v>6.9419017567234409</v>
      </c>
      <c r="L76" s="1">
        <v>48.19</v>
      </c>
    </row>
    <row r="77" spans="9:12" x14ac:dyDescent="0.25">
      <c r="I77">
        <v>2</v>
      </c>
      <c r="J77">
        <v>1</v>
      </c>
      <c r="K77">
        <f>SQRT(L77)</f>
        <v>6.5709968802305783</v>
      </c>
      <c r="L77" s="1">
        <v>43.177999999999997</v>
      </c>
    </row>
    <row r="78" spans="9:12" x14ac:dyDescent="0.25">
      <c r="I78">
        <v>2</v>
      </c>
      <c r="J78">
        <v>1</v>
      </c>
      <c r="K78">
        <f>SQRT(L78)</f>
        <v>8.8085753672202856</v>
      </c>
      <c r="L78" s="1">
        <v>77.590999999999994</v>
      </c>
    </row>
    <row r="79" spans="9:12" x14ac:dyDescent="0.25">
      <c r="I79">
        <v>2</v>
      </c>
      <c r="J79">
        <v>1</v>
      </c>
      <c r="K79">
        <f>SQRT(L79)</f>
        <v>8.8275138062763734</v>
      </c>
      <c r="L79" s="1">
        <v>77.924999999999997</v>
      </c>
    </row>
    <row r="80" spans="9:12" x14ac:dyDescent="0.25">
      <c r="I80">
        <v>2</v>
      </c>
      <c r="J80">
        <v>1</v>
      </c>
      <c r="K80">
        <f>SQRT(L80)</f>
        <v>9.1053830232450963</v>
      </c>
      <c r="L80" s="1">
        <v>82.908000000000001</v>
      </c>
    </row>
    <row r="81" spans="9:12" x14ac:dyDescent="0.25">
      <c r="I81">
        <v>2</v>
      </c>
      <c r="J81">
        <v>1</v>
      </c>
      <c r="K81">
        <f>SQRT(L81)</f>
        <v>12.283199908818549</v>
      </c>
      <c r="L81" s="1">
        <v>150.87700000000001</v>
      </c>
    </row>
    <row r="82" spans="9:12" x14ac:dyDescent="0.25">
      <c r="I82">
        <v>2</v>
      </c>
      <c r="J82">
        <v>1</v>
      </c>
      <c r="K82">
        <f>SQRT(L82)</f>
        <v>11.887430336283785</v>
      </c>
      <c r="L82" s="1">
        <v>141.31100000000001</v>
      </c>
    </row>
    <row r="83" spans="9:12" x14ac:dyDescent="0.25">
      <c r="I83">
        <v>2</v>
      </c>
      <c r="J83">
        <v>1</v>
      </c>
      <c r="K83">
        <f>SQRT(L83)</f>
        <v>6.4731754186025272</v>
      </c>
      <c r="L83" s="1">
        <v>41.902000000000001</v>
      </c>
    </row>
    <row r="84" spans="9:12" x14ac:dyDescent="0.25">
      <c r="I84">
        <v>2</v>
      </c>
      <c r="J84">
        <v>1</v>
      </c>
      <c r="K84">
        <f>SQRT(L84)</f>
        <v>10.027611879206335</v>
      </c>
      <c r="L84" s="1">
        <v>100.553</v>
      </c>
    </row>
    <row r="85" spans="9:12" x14ac:dyDescent="0.25">
      <c r="I85">
        <v>2</v>
      </c>
      <c r="J85">
        <v>1</v>
      </c>
      <c r="K85">
        <f>SQRT(L85)</f>
        <v>8.8936494196701954</v>
      </c>
      <c r="L85" s="1">
        <v>79.096999999999994</v>
      </c>
    </row>
    <row r="86" spans="9:12" x14ac:dyDescent="0.25">
      <c r="I86">
        <v>2</v>
      </c>
      <c r="J86">
        <v>1</v>
      </c>
      <c r="K86">
        <f>SQRT(L86)</f>
        <v>8.0383456009305796</v>
      </c>
      <c r="L86" s="1">
        <v>64.614999999999995</v>
      </c>
    </row>
    <row r="87" spans="9:12" x14ac:dyDescent="0.25">
      <c r="I87">
        <v>2</v>
      </c>
      <c r="J87">
        <v>1</v>
      </c>
      <c r="K87">
        <f>SQRT(L87)</f>
        <v>10.912103371944385</v>
      </c>
      <c r="L87" s="1">
        <v>119.074</v>
      </c>
    </row>
    <row r="88" spans="9:12" x14ac:dyDescent="0.25">
      <c r="I88">
        <v>2</v>
      </c>
      <c r="J88">
        <v>1</v>
      </c>
      <c r="K88">
        <f>SQRT(L88)</f>
        <v>8.6393286776230482</v>
      </c>
      <c r="L88" s="1">
        <v>74.638000000000005</v>
      </c>
    </row>
  </sheetData>
  <mergeCells count="4">
    <mergeCell ref="B1:C1"/>
    <mergeCell ref="E1:F1"/>
    <mergeCell ref="B32:C32"/>
    <mergeCell ref="D32:E3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Cape Town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Ingle</dc:creator>
  <cp:lastModifiedBy>Robert Ingle</cp:lastModifiedBy>
  <cp:lastPrinted>2017-01-27T14:59:19Z</cp:lastPrinted>
  <dcterms:created xsi:type="dcterms:W3CDTF">2017-01-27T14:55:41Z</dcterms:created>
  <dcterms:modified xsi:type="dcterms:W3CDTF">2017-01-27T15:13:44Z</dcterms:modified>
</cp:coreProperties>
</file>