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/>
  <mc:AlternateContent xmlns:mc="http://schemas.openxmlformats.org/markup-compatibility/2006">
    <mc:Choice Requires="x15">
      <x15ac:absPath xmlns:x15ac="http://schemas.microsoft.com/office/spreadsheetml/2010/11/ac" url="/Users/robingle/Documents/01403060/Publications/MYC EIN3 clock/MYC pathogen assays/"/>
    </mc:Choice>
  </mc:AlternateContent>
  <bookViews>
    <workbookView xWindow="360" yWindow="460" windowWidth="27360" windowHeight="1572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2" i="1"/>
</calcChain>
</file>

<file path=xl/sharedStrings.xml><?xml version="1.0" encoding="utf-8"?>
<sst xmlns="http://schemas.openxmlformats.org/spreadsheetml/2006/main" count="27" uniqueCount="19">
  <si>
    <t>Col-0</t>
  </si>
  <si>
    <t>myc3-3</t>
  </si>
  <si>
    <t>MYC3-3</t>
  </si>
  <si>
    <t>Geno</t>
  </si>
  <si>
    <t>toi</t>
  </si>
  <si>
    <t>lesion</t>
  </si>
  <si>
    <t>sqrt</t>
  </si>
  <si>
    <t>dawn</t>
  </si>
  <si>
    <t>dusk</t>
  </si>
  <si>
    <t>Subjective dawn (n=15)</t>
  </si>
  <si>
    <t>Subjective midnight (n=15)</t>
  </si>
  <si>
    <t>Subjective dawn (n=16)</t>
  </si>
  <si>
    <t>Subjective midnight (n=12)</t>
  </si>
  <si>
    <t>mean lesion area (mm2)</t>
  </si>
  <si>
    <t>SEM</t>
  </si>
  <si>
    <t>CT24</t>
  </si>
  <si>
    <t>CT42</t>
  </si>
  <si>
    <t>Col-0*</t>
  </si>
  <si>
    <t>myc3*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</si>
</sst>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2" borderId="0" xfId="0" applyFont="1" applyFill="1"/>
    <xf numFmtId="0" fontId="1" fillId="0" borderId="0" xfId="0" applyFont="1" applyFill="1"/>
    <xf numFmtId="0" fontId="1" fillId="0" borderId="0" xfId="0" applyFont="1"/>
    <xf numFmtId="0" fontId="1" fillId="3" borderId="0" xfId="0" applyFont="1" applyFill="1"/>
    <xf numFmtId="0" fontId="0" fillId="0" borderId="0" xfId="0" applyFill="1"/>
    <xf numFmtId="0" fontId="1" fillId="4" borderId="0" xfId="0" applyFont="1" applyFill="1"/>
    <xf numFmtId="164" fontId="3" fillId="0" borderId="0" xfId="1" applyNumberFormat="1" applyFont="1" applyFill="1" applyAlignment="1">
      <alignment horizontal="right" vertical="center"/>
    </xf>
    <xf numFmtId="0" fontId="0" fillId="4" borderId="0" xfId="0" applyFill="1"/>
    <xf numFmtId="164" fontId="4" fillId="4" borderId="0" xfId="1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2">
    <cellStyle name="Normal" xfId="0" builtinId="0"/>
    <cellStyle name="Normal_raw data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Sheet1!$J$10</c:f>
              <c:strCache>
                <c:ptCount val="1"/>
                <c:pt idx="0">
                  <c:v>CT24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Sheet1!$L$11:$L$12</c:f>
                <c:numCache>
                  <c:formatCode>General</c:formatCode>
                  <c:ptCount val="2"/>
                  <c:pt idx="0">
                    <c:v>0.0194788113747074</c:v>
                  </c:pt>
                  <c:pt idx="1">
                    <c:v>0.0172386970339574</c:v>
                  </c:pt>
                </c:numCache>
              </c:numRef>
            </c:plus>
            <c:minus>
              <c:numRef>
                <c:f>Sheet1!$L$11:$L$12</c:f>
                <c:numCache>
                  <c:formatCode>General</c:formatCode>
                  <c:ptCount val="2"/>
                  <c:pt idx="0">
                    <c:v>0.0194788113747074</c:v>
                  </c:pt>
                  <c:pt idx="1">
                    <c:v>0.0172386970339574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Sheet1!$I$11:$I$12</c:f>
              <c:strCache>
                <c:ptCount val="2"/>
                <c:pt idx="0">
                  <c:v>Col-0*</c:v>
                </c:pt>
                <c:pt idx="1">
                  <c:v>myc3*</c:v>
                </c:pt>
              </c:strCache>
            </c:strRef>
          </c:cat>
          <c:val>
            <c:numRef>
              <c:f>Sheet1!$J$11:$J$12</c:f>
              <c:numCache>
                <c:formatCode>General</c:formatCode>
                <c:ptCount val="2"/>
                <c:pt idx="0">
                  <c:v>0.337358</c:v>
                </c:pt>
                <c:pt idx="1">
                  <c:v>0.33104625</c:v>
                </c:pt>
              </c:numCache>
            </c:numRef>
          </c:val>
        </c:ser>
        <c:ser>
          <c:idx val="1"/>
          <c:order val="1"/>
          <c:tx>
            <c:strRef>
              <c:f>Sheet1!$K$10</c:f>
              <c:strCache>
                <c:ptCount val="1"/>
                <c:pt idx="0">
                  <c:v>CT42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Sheet1!$M$11:$M$12</c:f>
                <c:numCache>
                  <c:formatCode>General</c:formatCode>
                  <c:ptCount val="2"/>
                  <c:pt idx="0">
                    <c:v>0.0241083851223252</c:v>
                  </c:pt>
                  <c:pt idx="1">
                    <c:v>0.0153219449923013</c:v>
                  </c:pt>
                </c:numCache>
              </c:numRef>
            </c:plus>
            <c:minus>
              <c:numRef>
                <c:f>Sheet1!$M$11:$M$12</c:f>
                <c:numCache>
                  <c:formatCode>General</c:formatCode>
                  <c:ptCount val="2"/>
                  <c:pt idx="0">
                    <c:v>0.0241083851223252</c:v>
                  </c:pt>
                  <c:pt idx="1">
                    <c:v>0.0153219449923013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Sheet1!$I$11:$I$12</c:f>
              <c:strCache>
                <c:ptCount val="2"/>
                <c:pt idx="0">
                  <c:v>Col-0*</c:v>
                </c:pt>
                <c:pt idx="1">
                  <c:v>myc3*</c:v>
                </c:pt>
              </c:strCache>
            </c:strRef>
          </c:cat>
          <c:val>
            <c:numRef>
              <c:f>Sheet1!$K$11:$K$12</c:f>
              <c:numCache>
                <c:formatCode>General</c:formatCode>
                <c:ptCount val="2"/>
                <c:pt idx="0">
                  <c:v>0.473815333333333</c:v>
                </c:pt>
                <c:pt idx="1">
                  <c:v>0.440680833333333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151072"/>
        <c:axId val="52354672"/>
      </c:barChart>
      <c:catAx>
        <c:axId val="9415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1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4672"/>
        <c:crosses val="autoZero"/>
        <c:auto val="1"/>
        <c:lblAlgn val="ctr"/>
        <c:lblOffset val="100"/>
        <c:noMultiLvlLbl val="0"/>
      </c:catAx>
      <c:valAx>
        <c:axId val="52354672"/>
        <c:scaling>
          <c:orientation val="minMax"/>
        </c:scaling>
        <c:delete val="0"/>
        <c:axPos val="l"/>
        <c:majorTickMark val="in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5107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7</xdr:row>
      <xdr:rowOff>63500</xdr:rowOff>
    </xdr:from>
    <xdr:to>
      <xdr:col>20</xdr:col>
      <xdr:colOff>393700</xdr:colOff>
      <xdr:row>21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topLeftCell="E2" workbookViewId="0">
      <selection activeCell="L21" sqref="L21"/>
    </sheetView>
  </sheetViews>
  <sheetFormatPr baseColWidth="10" defaultColWidth="8.83203125" defaultRowHeight="15" x14ac:dyDescent="0.2"/>
  <sheetData>
    <row r="1" spans="2:22" x14ac:dyDescent="0.2">
      <c r="B1" s="1" t="s">
        <v>0</v>
      </c>
      <c r="E1" s="2" t="s">
        <v>1</v>
      </c>
      <c r="F1" s="3"/>
      <c r="J1" s="10" t="s">
        <v>0</v>
      </c>
      <c r="K1" s="10"/>
      <c r="L1" s="11" t="s">
        <v>2</v>
      </c>
      <c r="M1" s="11"/>
      <c r="P1" t="s">
        <v>3</v>
      </c>
      <c r="Q1" t="s">
        <v>4</v>
      </c>
      <c r="R1" t="s">
        <v>5</v>
      </c>
      <c r="S1" t="s">
        <v>6</v>
      </c>
      <c r="T1" t="s">
        <v>4</v>
      </c>
      <c r="U1" t="s">
        <v>3</v>
      </c>
      <c r="V1" t="s">
        <v>6</v>
      </c>
    </row>
    <row r="2" spans="2:22" x14ac:dyDescent="0.2">
      <c r="B2" s="1" t="s">
        <v>7</v>
      </c>
      <c r="C2" s="1" t="s">
        <v>8</v>
      </c>
      <c r="E2" s="4" t="s">
        <v>7</v>
      </c>
      <c r="F2" s="4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P2">
        <v>0</v>
      </c>
      <c r="Q2">
        <v>0</v>
      </c>
      <c r="R2">
        <v>34.920999999999999</v>
      </c>
      <c r="S2">
        <f>SQRT(R2)</f>
        <v>5.909399292652342</v>
      </c>
      <c r="T2">
        <v>0</v>
      </c>
      <c r="U2">
        <v>0</v>
      </c>
      <c r="V2">
        <v>5.909399292652342</v>
      </c>
    </row>
    <row r="3" spans="2:22" x14ac:dyDescent="0.2">
      <c r="B3">
        <v>34.920999999999999</v>
      </c>
      <c r="C3" s="5">
        <v>39.984000000000002</v>
      </c>
      <c r="E3" s="5">
        <v>27.123999999999999</v>
      </c>
      <c r="F3">
        <v>31.026</v>
      </c>
      <c r="I3" s="6" t="s">
        <v>13</v>
      </c>
      <c r="J3" s="3">
        <v>33.735799999999998</v>
      </c>
      <c r="K3" s="3">
        <v>47.38153333333333</v>
      </c>
      <c r="L3" s="3">
        <v>33.104625000000006</v>
      </c>
      <c r="M3" s="3">
        <v>44.068083333333334</v>
      </c>
      <c r="P3">
        <v>0</v>
      </c>
      <c r="Q3">
        <v>0</v>
      </c>
      <c r="R3" s="5">
        <v>32.765999999999998</v>
      </c>
      <c r="S3">
        <f t="shared" ref="S3:S59" si="0">SQRT(R3)</f>
        <v>5.7241593269230373</v>
      </c>
      <c r="T3">
        <v>0</v>
      </c>
      <c r="U3">
        <v>0</v>
      </c>
      <c r="V3">
        <v>5.7241593269230373</v>
      </c>
    </row>
    <row r="4" spans="2:22" x14ac:dyDescent="0.2">
      <c r="B4" s="5">
        <v>32.765999999999998</v>
      </c>
      <c r="C4">
        <v>32.284999999999997</v>
      </c>
      <c r="E4">
        <v>28.521999999999998</v>
      </c>
      <c r="F4">
        <v>51.173999999999999</v>
      </c>
      <c r="I4" s="6" t="s">
        <v>14</v>
      </c>
      <c r="J4" s="7">
        <v>1.9478811374707357</v>
      </c>
      <c r="K4" s="7">
        <v>2.4108385122325164</v>
      </c>
      <c r="L4" s="7">
        <v>1.7238697033957395</v>
      </c>
      <c r="M4" s="7">
        <v>1.5321944992301315</v>
      </c>
      <c r="P4">
        <v>0</v>
      </c>
      <c r="Q4">
        <v>0</v>
      </c>
      <c r="R4" s="2">
        <v>33.78</v>
      </c>
      <c r="S4">
        <f t="shared" si="0"/>
        <v>5.8120564346881558</v>
      </c>
      <c r="T4">
        <v>0</v>
      </c>
      <c r="U4">
        <v>0</v>
      </c>
      <c r="V4">
        <v>5.8120564346881558</v>
      </c>
    </row>
    <row r="5" spans="2:22" x14ac:dyDescent="0.2">
      <c r="B5" s="2">
        <v>33.78</v>
      </c>
      <c r="C5">
        <v>42.75</v>
      </c>
      <c r="E5">
        <v>42.540999999999997</v>
      </c>
      <c r="F5">
        <v>42.161999999999999</v>
      </c>
      <c r="P5">
        <v>0</v>
      </c>
      <c r="Q5">
        <v>0</v>
      </c>
      <c r="R5">
        <v>27.126000000000001</v>
      </c>
      <c r="S5">
        <f t="shared" si="0"/>
        <v>5.2082626661872578</v>
      </c>
      <c r="T5">
        <v>0</v>
      </c>
      <c r="U5">
        <v>0</v>
      </c>
      <c r="V5">
        <v>5.2082626661872578</v>
      </c>
    </row>
    <row r="6" spans="2:22" x14ac:dyDescent="0.2">
      <c r="B6">
        <v>27.126000000000001</v>
      </c>
      <c r="C6">
        <v>55.32</v>
      </c>
      <c r="E6">
        <v>29.056999999999999</v>
      </c>
      <c r="F6">
        <v>27.123999999999999</v>
      </c>
      <c r="P6">
        <v>0</v>
      </c>
      <c r="Q6">
        <v>0</v>
      </c>
      <c r="R6">
        <v>31.774000000000001</v>
      </c>
      <c r="S6">
        <f t="shared" si="0"/>
        <v>5.6368430881123528</v>
      </c>
      <c r="T6">
        <v>0</v>
      </c>
      <c r="U6">
        <v>0</v>
      </c>
      <c r="V6">
        <v>5.6368430881123528</v>
      </c>
    </row>
    <row r="7" spans="2:22" x14ac:dyDescent="0.2">
      <c r="B7">
        <v>31.774000000000001</v>
      </c>
      <c r="C7">
        <v>56.719000000000001</v>
      </c>
      <c r="E7">
        <v>36.447000000000003</v>
      </c>
      <c r="F7">
        <v>29.315999999999999</v>
      </c>
      <c r="P7">
        <v>0</v>
      </c>
      <c r="Q7">
        <v>0</v>
      </c>
      <c r="R7">
        <v>40.533000000000001</v>
      </c>
      <c r="S7">
        <f t="shared" si="0"/>
        <v>6.3665532276106829</v>
      </c>
      <c r="T7">
        <v>0</v>
      </c>
      <c r="U7">
        <v>0</v>
      </c>
      <c r="V7">
        <v>6.3665532276106829</v>
      </c>
    </row>
    <row r="8" spans="2:22" x14ac:dyDescent="0.2">
      <c r="B8">
        <v>40.533000000000001</v>
      </c>
      <c r="C8">
        <v>43.671999999999997</v>
      </c>
      <c r="E8">
        <v>29.315999999999999</v>
      </c>
      <c r="F8">
        <v>38.052</v>
      </c>
      <c r="P8">
        <v>0</v>
      </c>
      <c r="Q8">
        <v>0</v>
      </c>
      <c r="R8">
        <v>28.074999999999999</v>
      </c>
      <c r="S8">
        <f t="shared" si="0"/>
        <v>5.298584716695582</v>
      </c>
      <c r="T8">
        <v>0</v>
      </c>
      <c r="U8">
        <v>0</v>
      </c>
      <c r="V8">
        <v>5.298584716695582</v>
      </c>
    </row>
    <row r="9" spans="2:22" x14ac:dyDescent="0.2">
      <c r="B9">
        <v>28.074999999999999</v>
      </c>
      <c r="C9">
        <v>46.938000000000002</v>
      </c>
      <c r="E9">
        <v>34.978999999999999</v>
      </c>
      <c r="F9">
        <v>51.709000000000003</v>
      </c>
      <c r="P9">
        <v>0</v>
      </c>
      <c r="Q9">
        <v>0</v>
      </c>
      <c r="R9">
        <v>20.591999999999999</v>
      </c>
      <c r="S9">
        <f t="shared" si="0"/>
        <v>4.5378408962853687</v>
      </c>
      <c r="T9">
        <v>0</v>
      </c>
      <c r="U9">
        <v>0</v>
      </c>
      <c r="V9">
        <v>4.5378408962853687</v>
      </c>
    </row>
    <row r="10" spans="2:22" x14ac:dyDescent="0.2">
      <c r="B10">
        <v>20.591999999999999</v>
      </c>
      <c r="C10">
        <v>42.984000000000002</v>
      </c>
      <c r="E10">
        <v>22.393000000000001</v>
      </c>
      <c r="F10">
        <v>64.174999999999997</v>
      </c>
      <c r="J10" t="s">
        <v>15</v>
      </c>
      <c r="K10" t="s">
        <v>16</v>
      </c>
      <c r="P10">
        <v>0</v>
      </c>
      <c r="Q10">
        <v>0</v>
      </c>
      <c r="R10">
        <v>30.74</v>
      </c>
      <c r="S10">
        <f t="shared" si="0"/>
        <v>5.5443665102516446</v>
      </c>
      <c r="T10">
        <v>0</v>
      </c>
      <c r="U10">
        <v>0</v>
      </c>
      <c r="V10">
        <v>5.5443665102516446</v>
      </c>
    </row>
    <row r="11" spans="2:22" x14ac:dyDescent="0.2">
      <c r="B11">
        <v>30.74</v>
      </c>
      <c r="C11">
        <v>72.75</v>
      </c>
      <c r="E11">
        <v>25.940999999999999</v>
      </c>
      <c r="F11">
        <v>50.137999999999998</v>
      </c>
      <c r="I11" t="s">
        <v>17</v>
      </c>
      <c r="J11">
        <v>0.33735799999999999</v>
      </c>
      <c r="K11">
        <v>0.47381533333333331</v>
      </c>
      <c r="L11">
        <v>1.9478811374707358E-2</v>
      </c>
      <c r="M11">
        <v>2.4108385122325163E-2</v>
      </c>
      <c r="P11">
        <v>0</v>
      </c>
      <c r="Q11">
        <v>0</v>
      </c>
      <c r="R11">
        <v>29.96</v>
      </c>
      <c r="S11">
        <f t="shared" si="0"/>
        <v>5.4735728733616034</v>
      </c>
      <c r="T11">
        <v>0</v>
      </c>
      <c r="U11">
        <v>0</v>
      </c>
      <c r="V11">
        <v>5.4735728733616034</v>
      </c>
    </row>
    <row r="12" spans="2:22" x14ac:dyDescent="0.2">
      <c r="B12">
        <v>29.96</v>
      </c>
      <c r="C12">
        <v>49.085999999999999</v>
      </c>
      <c r="E12">
        <v>43.106999999999999</v>
      </c>
      <c r="F12">
        <v>48.481000000000002</v>
      </c>
      <c r="I12" t="s">
        <v>18</v>
      </c>
      <c r="J12">
        <v>0.33104625000000004</v>
      </c>
      <c r="K12">
        <v>0.44068083333333335</v>
      </c>
      <c r="L12">
        <v>1.7238697033957397E-2</v>
      </c>
      <c r="M12">
        <v>1.5321944992301315E-2</v>
      </c>
      <c r="P12">
        <v>0</v>
      </c>
      <c r="Q12">
        <v>0</v>
      </c>
      <c r="R12">
        <v>26.742999999999999</v>
      </c>
      <c r="S12">
        <f t="shared" si="0"/>
        <v>5.1713634565750644</v>
      </c>
      <c r="T12">
        <v>0</v>
      </c>
      <c r="U12">
        <v>0</v>
      </c>
      <c r="V12">
        <v>5.1713634565750644</v>
      </c>
    </row>
    <row r="13" spans="2:22" x14ac:dyDescent="0.2">
      <c r="B13">
        <v>26.742999999999999</v>
      </c>
      <c r="C13">
        <v>43.405999999999999</v>
      </c>
      <c r="E13">
        <v>30.387</v>
      </c>
      <c r="F13">
        <v>43.594999999999999</v>
      </c>
      <c r="P13">
        <v>0</v>
      </c>
      <c r="Q13">
        <v>0</v>
      </c>
      <c r="R13">
        <v>40.051000000000002</v>
      </c>
      <c r="S13">
        <f t="shared" si="0"/>
        <v>6.3285859400027116</v>
      </c>
      <c r="T13">
        <v>0</v>
      </c>
      <c r="U13">
        <v>0</v>
      </c>
      <c r="V13">
        <v>6.3285859400027116</v>
      </c>
    </row>
    <row r="14" spans="2:22" x14ac:dyDescent="0.2">
      <c r="B14">
        <v>40.051000000000002</v>
      </c>
      <c r="C14">
        <v>48.719000000000001</v>
      </c>
      <c r="E14">
        <v>41.877000000000002</v>
      </c>
      <c r="F14">
        <v>51.865000000000002</v>
      </c>
      <c r="P14">
        <v>0</v>
      </c>
      <c r="Q14">
        <v>0</v>
      </c>
      <c r="R14">
        <v>45.436999999999998</v>
      </c>
      <c r="S14">
        <f t="shared" si="0"/>
        <v>6.7406972933072735</v>
      </c>
      <c r="T14">
        <v>0</v>
      </c>
      <c r="U14">
        <v>0</v>
      </c>
      <c r="V14">
        <v>6.7406972933072735</v>
      </c>
    </row>
    <row r="15" spans="2:22" x14ac:dyDescent="0.2">
      <c r="B15">
        <v>45.436999999999998</v>
      </c>
      <c r="C15">
        <v>39.780999999999999</v>
      </c>
      <c r="E15">
        <v>28.85</v>
      </c>
      <c r="P15">
        <v>0</v>
      </c>
      <c r="Q15">
        <v>0</v>
      </c>
      <c r="R15">
        <v>49.447000000000003</v>
      </c>
      <c r="S15">
        <f t="shared" si="0"/>
        <v>7.0318560849892258</v>
      </c>
      <c r="T15">
        <v>0</v>
      </c>
      <c r="U15">
        <v>0</v>
      </c>
      <c r="V15">
        <v>7.0318560849892258</v>
      </c>
    </row>
    <row r="16" spans="2:22" x14ac:dyDescent="0.2">
      <c r="B16">
        <v>49.447000000000003</v>
      </c>
      <c r="C16">
        <v>45.938000000000002</v>
      </c>
      <c r="E16">
        <v>37.966000000000001</v>
      </c>
      <c r="P16">
        <v>0</v>
      </c>
      <c r="Q16">
        <v>0</v>
      </c>
      <c r="R16">
        <v>34.091999999999999</v>
      </c>
      <c r="S16">
        <f t="shared" si="0"/>
        <v>5.8388355003373746</v>
      </c>
      <c r="T16">
        <v>0</v>
      </c>
      <c r="U16">
        <v>0</v>
      </c>
      <c r="V16">
        <v>5.8388355003373746</v>
      </c>
    </row>
    <row r="17" spans="1:22" x14ac:dyDescent="0.2">
      <c r="B17">
        <v>34.091999999999999</v>
      </c>
      <c r="C17">
        <v>50.390999999999998</v>
      </c>
      <c r="E17">
        <v>31.266999999999999</v>
      </c>
      <c r="P17">
        <v>0</v>
      </c>
      <c r="Q17">
        <v>1</v>
      </c>
      <c r="R17" s="5">
        <v>39.984000000000002</v>
      </c>
      <c r="S17">
        <f t="shared" si="0"/>
        <v>6.3232902827562807</v>
      </c>
      <c r="T17">
        <v>1</v>
      </c>
      <c r="U17">
        <v>0</v>
      </c>
      <c r="V17">
        <v>6.3232902827562807</v>
      </c>
    </row>
    <row r="18" spans="1:22" x14ac:dyDescent="0.2">
      <c r="E18">
        <v>39.9</v>
      </c>
      <c r="P18">
        <v>0</v>
      </c>
      <c r="Q18">
        <v>1</v>
      </c>
      <c r="R18">
        <v>32.284999999999997</v>
      </c>
      <c r="S18">
        <f t="shared" si="0"/>
        <v>5.6819890883386952</v>
      </c>
      <c r="T18">
        <v>1</v>
      </c>
      <c r="U18">
        <v>0</v>
      </c>
      <c r="V18">
        <v>5.6819890883386952</v>
      </c>
    </row>
    <row r="19" spans="1:22" x14ac:dyDescent="0.2">
      <c r="P19">
        <v>0</v>
      </c>
      <c r="Q19">
        <v>1</v>
      </c>
      <c r="R19">
        <v>42.75</v>
      </c>
      <c r="S19">
        <f t="shared" si="0"/>
        <v>6.5383484153110105</v>
      </c>
      <c r="T19">
        <v>1</v>
      </c>
      <c r="U19">
        <v>0</v>
      </c>
      <c r="V19">
        <v>6.5383484153110105</v>
      </c>
    </row>
    <row r="20" spans="1:22" x14ac:dyDescent="0.2">
      <c r="P20">
        <v>0</v>
      </c>
      <c r="Q20">
        <v>1</v>
      </c>
      <c r="R20">
        <v>55.32</v>
      </c>
      <c r="S20">
        <f t="shared" si="0"/>
        <v>7.4377415927148212</v>
      </c>
      <c r="T20">
        <v>1</v>
      </c>
      <c r="U20">
        <v>0</v>
      </c>
      <c r="V20">
        <v>7.4377415927148212</v>
      </c>
    </row>
    <row r="21" spans="1:22" x14ac:dyDescent="0.2">
      <c r="A21" s="6" t="s">
        <v>13</v>
      </c>
      <c r="B21" s="8">
        <v>33.735799999999998</v>
      </c>
      <c r="C21" s="8">
        <v>47.38153333333333</v>
      </c>
      <c r="E21" s="8">
        <v>33.104625000000006</v>
      </c>
      <c r="F21" s="8">
        <v>44.068083333333334</v>
      </c>
      <c r="P21">
        <v>0</v>
      </c>
      <c r="Q21">
        <v>1</v>
      </c>
      <c r="R21">
        <v>56.719000000000001</v>
      </c>
      <c r="S21">
        <f t="shared" si="0"/>
        <v>7.5312017633310022</v>
      </c>
      <c r="T21">
        <v>1</v>
      </c>
      <c r="U21">
        <v>0</v>
      </c>
      <c r="V21">
        <v>7.5312017633310022</v>
      </c>
    </row>
    <row r="22" spans="1:22" x14ac:dyDescent="0.2">
      <c r="A22" s="6" t="s">
        <v>14</v>
      </c>
      <c r="B22" s="9">
        <v>1.9478811374707357</v>
      </c>
      <c r="C22" s="9">
        <v>2.4108385122325164</v>
      </c>
      <c r="E22" s="9">
        <v>1.6239970953252962</v>
      </c>
      <c r="F22" s="9">
        <v>3.1922579983698949</v>
      </c>
      <c r="P22">
        <v>0</v>
      </c>
      <c r="Q22">
        <v>1</v>
      </c>
      <c r="R22">
        <v>43.671999999999997</v>
      </c>
      <c r="S22">
        <f t="shared" si="0"/>
        <v>6.6084794014962318</v>
      </c>
      <c r="T22">
        <v>1</v>
      </c>
      <c r="U22">
        <v>0</v>
      </c>
      <c r="V22">
        <v>6.6084794014962318</v>
      </c>
    </row>
    <row r="23" spans="1:22" x14ac:dyDescent="0.2">
      <c r="P23">
        <v>0</v>
      </c>
      <c r="Q23">
        <v>1</v>
      </c>
      <c r="R23">
        <v>46.938000000000002</v>
      </c>
      <c r="S23">
        <f t="shared" si="0"/>
        <v>6.8511312934434416</v>
      </c>
      <c r="T23">
        <v>1</v>
      </c>
      <c r="U23">
        <v>0</v>
      </c>
      <c r="V23">
        <v>6.8511312934434416</v>
      </c>
    </row>
    <row r="24" spans="1:22" x14ac:dyDescent="0.2">
      <c r="P24">
        <v>0</v>
      </c>
      <c r="Q24">
        <v>1</v>
      </c>
      <c r="R24">
        <v>42.984000000000002</v>
      </c>
      <c r="S24">
        <f t="shared" si="0"/>
        <v>6.5562184222309128</v>
      </c>
      <c r="T24">
        <v>1</v>
      </c>
      <c r="U24">
        <v>0</v>
      </c>
      <c r="V24">
        <v>6.5562184222309128</v>
      </c>
    </row>
    <row r="25" spans="1:22" x14ac:dyDescent="0.2">
      <c r="P25">
        <v>0</v>
      </c>
      <c r="Q25">
        <v>1</v>
      </c>
      <c r="R25">
        <v>72.75</v>
      </c>
      <c r="S25">
        <f t="shared" si="0"/>
        <v>8.5293610546159897</v>
      </c>
      <c r="T25">
        <v>1</v>
      </c>
      <c r="U25">
        <v>0</v>
      </c>
      <c r="V25">
        <v>8.5293610546159897</v>
      </c>
    </row>
    <row r="26" spans="1:22" x14ac:dyDescent="0.2">
      <c r="P26">
        <v>0</v>
      </c>
      <c r="Q26">
        <v>1</v>
      </c>
      <c r="R26">
        <v>49.085999999999999</v>
      </c>
      <c r="S26">
        <f t="shared" si="0"/>
        <v>7.006140164170283</v>
      </c>
      <c r="T26">
        <v>1</v>
      </c>
      <c r="U26">
        <v>0</v>
      </c>
      <c r="V26">
        <v>7.006140164170283</v>
      </c>
    </row>
    <row r="27" spans="1:22" x14ac:dyDescent="0.2">
      <c r="P27">
        <v>0</v>
      </c>
      <c r="Q27">
        <v>1</v>
      </c>
      <c r="R27">
        <v>43.405999999999999</v>
      </c>
      <c r="S27">
        <f t="shared" si="0"/>
        <v>6.5883230036178402</v>
      </c>
      <c r="T27">
        <v>1</v>
      </c>
      <c r="U27">
        <v>0</v>
      </c>
      <c r="V27">
        <v>6.5883230036178402</v>
      </c>
    </row>
    <row r="28" spans="1:22" x14ac:dyDescent="0.2">
      <c r="P28">
        <v>0</v>
      </c>
      <c r="Q28">
        <v>1</v>
      </c>
      <c r="R28">
        <v>48.719000000000001</v>
      </c>
      <c r="S28">
        <f t="shared" si="0"/>
        <v>6.9798997127465947</v>
      </c>
      <c r="T28">
        <v>1</v>
      </c>
      <c r="U28">
        <v>0</v>
      </c>
      <c r="V28">
        <v>6.9798997127465947</v>
      </c>
    </row>
    <row r="29" spans="1:22" x14ac:dyDescent="0.2">
      <c r="P29">
        <v>0</v>
      </c>
      <c r="Q29">
        <v>1</v>
      </c>
      <c r="R29">
        <v>39.780999999999999</v>
      </c>
      <c r="S29">
        <f t="shared" si="0"/>
        <v>6.3072180872394128</v>
      </c>
      <c r="T29">
        <v>1</v>
      </c>
      <c r="U29">
        <v>0</v>
      </c>
      <c r="V29">
        <v>6.3072180872394128</v>
      </c>
    </row>
    <row r="30" spans="1:22" x14ac:dyDescent="0.2">
      <c r="P30">
        <v>0</v>
      </c>
      <c r="Q30">
        <v>1</v>
      </c>
      <c r="R30">
        <v>45.938000000000002</v>
      </c>
      <c r="S30">
        <f t="shared" si="0"/>
        <v>6.7777577413182897</v>
      </c>
      <c r="T30">
        <v>1</v>
      </c>
      <c r="U30">
        <v>0</v>
      </c>
      <c r="V30">
        <v>6.7777577413182897</v>
      </c>
    </row>
    <row r="31" spans="1:22" x14ac:dyDescent="0.2">
      <c r="P31">
        <v>0</v>
      </c>
      <c r="Q31">
        <v>1</v>
      </c>
      <c r="R31">
        <v>50.390999999999998</v>
      </c>
      <c r="S31">
        <f t="shared" si="0"/>
        <v>7.0986618457283903</v>
      </c>
      <c r="T31">
        <v>1</v>
      </c>
      <c r="U31">
        <v>0</v>
      </c>
      <c r="V31">
        <v>7.0986618457283903</v>
      </c>
    </row>
    <row r="32" spans="1:22" x14ac:dyDescent="0.2">
      <c r="P32">
        <v>2</v>
      </c>
      <c r="Q32">
        <v>0</v>
      </c>
      <c r="R32" s="5">
        <v>27.123999999999999</v>
      </c>
      <c r="S32">
        <f t="shared" si="0"/>
        <v>5.2080706600429298</v>
      </c>
      <c r="T32">
        <v>0</v>
      </c>
      <c r="U32">
        <v>2</v>
      </c>
      <c r="V32">
        <v>5.2080706600429298</v>
      </c>
    </row>
    <row r="33" spans="16:22" x14ac:dyDescent="0.2">
      <c r="P33">
        <v>2</v>
      </c>
      <c r="Q33">
        <v>0</v>
      </c>
      <c r="R33">
        <v>28.521999999999998</v>
      </c>
      <c r="S33">
        <f t="shared" si="0"/>
        <v>5.340599217316349</v>
      </c>
      <c r="T33">
        <v>0</v>
      </c>
      <c r="U33">
        <v>2</v>
      </c>
      <c r="V33">
        <v>5.340599217316349</v>
      </c>
    </row>
    <row r="34" spans="16:22" x14ac:dyDescent="0.2">
      <c r="P34">
        <v>2</v>
      </c>
      <c r="Q34">
        <v>0</v>
      </c>
      <c r="R34">
        <v>42.540999999999997</v>
      </c>
      <c r="S34">
        <f t="shared" si="0"/>
        <v>6.5223462036294881</v>
      </c>
      <c r="T34">
        <v>0</v>
      </c>
      <c r="U34">
        <v>2</v>
      </c>
      <c r="V34">
        <v>6.5223462036294881</v>
      </c>
    </row>
    <row r="35" spans="16:22" x14ac:dyDescent="0.2">
      <c r="P35">
        <v>2</v>
      </c>
      <c r="Q35">
        <v>0</v>
      </c>
      <c r="R35">
        <v>29.056999999999999</v>
      </c>
      <c r="S35">
        <f t="shared" si="0"/>
        <v>5.3904545262899672</v>
      </c>
      <c r="T35">
        <v>0</v>
      </c>
      <c r="U35">
        <v>2</v>
      </c>
      <c r="V35">
        <v>5.3904545262899672</v>
      </c>
    </row>
    <row r="36" spans="16:22" x14ac:dyDescent="0.2">
      <c r="P36">
        <v>2</v>
      </c>
      <c r="Q36">
        <v>0</v>
      </c>
      <c r="R36">
        <v>36.447000000000003</v>
      </c>
      <c r="S36">
        <f t="shared" si="0"/>
        <v>6.0371350821395406</v>
      </c>
      <c r="T36">
        <v>0</v>
      </c>
      <c r="U36">
        <v>2</v>
      </c>
      <c r="V36">
        <v>6.0371350821395406</v>
      </c>
    </row>
    <row r="37" spans="16:22" x14ac:dyDescent="0.2">
      <c r="P37">
        <v>2</v>
      </c>
      <c r="Q37">
        <v>0</v>
      </c>
      <c r="R37">
        <v>29.315999999999999</v>
      </c>
      <c r="S37">
        <f t="shared" si="0"/>
        <v>5.4144251772464269</v>
      </c>
      <c r="T37">
        <v>0</v>
      </c>
      <c r="U37">
        <v>2</v>
      </c>
      <c r="V37">
        <v>5.4144251772464269</v>
      </c>
    </row>
    <row r="38" spans="16:22" x14ac:dyDescent="0.2">
      <c r="P38">
        <v>2</v>
      </c>
      <c r="Q38">
        <v>0</v>
      </c>
      <c r="R38">
        <v>34.978999999999999</v>
      </c>
      <c r="S38">
        <f t="shared" si="0"/>
        <v>5.9143046928611991</v>
      </c>
      <c r="T38">
        <v>0</v>
      </c>
      <c r="U38">
        <v>2</v>
      </c>
      <c r="V38">
        <v>5.9143046928611991</v>
      </c>
    </row>
    <row r="39" spans="16:22" x14ac:dyDescent="0.2">
      <c r="P39">
        <v>2</v>
      </c>
      <c r="Q39">
        <v>0</v>
      </c>
      <c r="R39">
        <v>22.393000000000001</v>
      </c>
      <c r="S39">
        <f t="shared" si="0"/>
        <v>4.7321242587235597</v>
      </c>
      <c r="T39">
        <v>0</v>
      </c>
      <c r="U39">
        <v>2</v>
      </c>
      <c r="V39">
        <v>4.7321242587235597</v>
      </c>
    </row>
    <row r="40" spans="16:22" x14ac:dyDescent="0.2">
      <c r="P40">
        <v>2</v>
      </c>
      <c r="Q40">
        <v>0</v>
      </c>
      <c r="R40">
        <v>25.940999999999999</v>
      </c>
      <c r="S40">
        <f t="shared" si="0"/>
        <v>5.0932308017603125</v>
      </c>
      <c r="T40">
        <v>0</v>
      </c>
      <c r="U40">
        <v>2</v>
      </c>
      <c r="V40">
        <v>5.0932308017603125</v>
      </c>
    </row>
    <row r="41" spans="16:22" x14ac:dyDescent="0.2">
      <c r="P41">
        <v>2</v>
      </c>
      <c r="Q41">
        <v>0</v>
      </c>
      <c r="R41">
        <v>43.106999999999999</v>
      </c>
      <c r="S41">
        <f t="shared" si="0"/>
        <v>6.5655921286659282</v>
      </c>
      <c r="T41">
        <v>0</v>
      </c>
      <c r="U41">
        <v>2</v>
      </c>
      <c r="V41">
        <v>6.5655921286659282</v>
      </c>
    </row>
    <row r="42" spans="16:22" x14ac:dyDescent="0.2">
      <c r="P42">
        <v>2</v>
      </c>
      <c r="Q42">
        <v>0</v>
      </c>
      <c r="R42">
        <v>30.387</v>
      </c>
      <c r="S42">
        <f t="shared" si="0"/>
        <v>5.5124404758691048</v>
      </c>
      <c r="T42">
        <v>0</v>
      </c>
      <c r="U42">
        <v>2</v>
      </c>
      <c r="V42">
        <v>5.5124404758691048</v>
      </c>
    </row>
    <row r="43" spans="16:22" x14ac:dyDescent="0.2">
      <c r="P43">
        <v>2</v>
      </c>
      <c r="Q43">
        <v>0</v>
      </c>
      <c r="R43">
        <v>41.877000000000002</v>
      </c>
      <c r="S43">
        <f t="shared" si="0"/>
        <v>6.4712440844091175</v>
      </c>
      <c r="T43">
        <v>0</v>
      </c>
      <c r="U43">
        <v>2</v>
      </c>
      <c r="V43">
        <v>6.4712440844091175</v>
      </c>
    </row>
    <row r="44" spans="16:22" x14ac:dyDescent="0.2">
      <c r="P44">
        <v>2</v>
      </c>
      <c r="Q44">
        <v>0</v>
      </c>
      <c r="R44">
        <v>28.85</v>
      </c>
      <c r="S44">
        <f t="shared" si="0"/>
        <v>5.3712196007983142</v>
      </c>
      <c r="T44">
        <v>0</v>
      </c>
      <c r="U44">
        <v>2</v>
      </c>
      <c r="V44">
        <v>5.3712196007983142</v>
      </c>
    </row>
    <row r="45" spans="16:22" x14ac:dyDescent="0.2">
      <c r="P45">
        <v>2</v>
      </c>
      <c r="Q45">
        <v>0</v>
      </c>
      <c r="R45">
        <v>37.966000000000001</v>
      </c>
      <c r="S45">
        <f t="shared" si="0"/>
        <v>6.1616556216653331</v>
      </c>
      <c r="T45">
        <v>0</v>
      </c>
      <c r="U45">
        <v>2</v>
      </c>
      <c r="V45">
        <v>6.1616556216653331</v>
      </c>
    </row>
    <row r="46" spans="16:22" x14ac:dyDescent="0.2">
      <c r="P46">
        <v>2</v>
      </c>
      <c r="Q46">
        <v>0</v>
      </c>
      <c r="R46">
        <v>31.266999999999999</v>
      </c>
      <c r="S46">
        <f t="shared" si="0"/>
        <v>5.5916902632388359</v>
      </c>
      <c r="T46">
        <v>0</v>
      </c>
      <c r="U46">
        <v>2</v>
      </c>
      <c r="V46">
        <v>5.5916902632388359</v>
      </c>
    </row>
    <row r="47" spans="16:22" x14ac:dyDescent="0.2">
      <c r="P47">
        <v>2</v>
      </c>
      <c r="Q47">
        <v>0</v>
      </c>
      <c r="R47">
        <v>39.9</v>
      </c>
      <c r="S47">
        <f t="shared" si="0"/>
        <v>6.3166446789415023</v>
      </c>
      <c r="T47">
        <v>0</v>
      </c>
      <c r="U47">
        <v>2</v>
      </c>
      <c r="V47">
        <v>6.3166446789415023</v>
      </c>
    </row>
    <row r="48" spans="16:22" x14ac:dyDescent="0.2">
      <c r="P48">
        <v>2</v>
      </c>
      <c r="Q48">
        <v>1</v>
      </c>
      <c r="R48">
        <v>31.026</v>
      </c>
      <c r="S48">
        <f t="shared" si="0"/>
        <v>5.5700987423922745</v>
      </c>
      <c r="T48">
        <v>1</v>
      </c>
      <c r="U48">
        <v>2</v>
      </c>
      <c r="V48">
        <v>5.5700987423922745</v>
      </c>
    </row>
    <row r="49" spans="16:22" x14ac:dyDescent="0.2">
      <c r="P49">
        <v>2</v>
      </c>
      <c r="Q49">
        <v>1</v>
      </c>
      <c r="R49">
        <v>51.173999999999999</v>
      </c>
      <c r="S49">
        <f t="shared" si="0"/>
        <v>7.1536004920599252</v>
      </c>
      <c r="T49">
        <v>1</v>
      </c>
      <c r="U49">
        <v>2</v>
      </c>
      <c r="V49">
        <v>7.1536004920599252</v>
      </c>
    </row>
    <row r="50" spans="16:22" x14ac:dyDescent="0.2">
      <c r="P50">
        <v>2</v>
      </c>
      <c r="Q50">
        <v>1</v>
      </c>
      <c r="R50">
        <v>42.161999999999999</v>
      </c>
      <c r="S50">
        <f t="shared" si="0"/>
        <v>6.4932272407486247</v>
      </c>
      <c r="T50">
        <v>1</v>
      </c>
      <c r="U50">
        <v>2</v>
      </c>
      <c r="V50">
        <v>6.4932272407486247</v>
      </c>
    </row>
    <row r="51" spans="16:22" x14ac:dyDescent="0.2">
      <c r="P51">
        <v>2</v>
      </c>
      <c r="Q51">
        <v>1</v>
      </c>
      <c r="R51">
        <v>27.123999999999999</v>
      </c>
      <c r="S51">
        <f t="shared" si="0"/>
        <v>5.2080706600429298</v>
      </c>
      <c r="T51">
        <v>1</v>
      </c>
      <c r="U51">
        <v>2</v>
      </c>
      <c r="V51">
        <v>5.2080706600429298</v>
      </c>
    </row>
    <row r="52" spans="16:22" x14ac:dyDescent="0.2">
      <c r="P52">
        <v>2</v>
      </c>
      <c r="Q52">
        <v>1</v>
      </c>
      <c r="R52">
        <v>29.315999999999999</v>
      </c>
      <c r="S52">
        <f t="shared" si="0"/>
        <v>5.4144251772464269</v>
      </c>
      <c r="T52">
        <v>1</v>
      </c>
      <c r="U52">
        <v>2</v>
      </c>
      <c r="V52">
        <v>5.4144251772464269</v>
      </c>
    </row>
    <row r="53" spans="16:22" x14ac:dyDescent="0.2">
      <c r="P53">
        <v>2</v>
      </c>
      <c r="Q53">
        <v>1</v>
      </c>
      <c r="R53">
        <v>38.052</v>
      </c>
      <c r="S53">
        <f t="shared" si="0"/>
        <v>6.1686303179879403</v>
      </c>
      <c r="T53">
        <v>1</v>
      </c>
      <c r="U53">
        <v>2</v>
      </c>
      <c r="V53">
        <v>6.1686303179879403</v>
      </c>
    </row>
    <row r="54" spans="16:22" x14ac:dyDescent="0.2">
      <c r="P54">
        <v>2</v>
      </c>
      <c r="Q54">
        <v>1</v>
      </c>
      <c r="R54">
        <v>51.709000000000003</v>
      </c>
      <c r="S54">
        <f t="shared" si="0"/>
        <v>7.1908970233205265</v>
      </c>
      <c r="T54">
        <v>1</v>
      </c>
      <c r="U54">
        <v>2</v>
      </c>
      <c r="V54">
        <v>7.1908970233205265</v>
      </c>
    </row>
    <row r="55" spans="16:22" x14ac:dyDescent="0.2">
      <c r="P55">
        <v>2</v>
      </c>
      <c r="Q55">
        <v>1</v>
      </c>
      <c r="R55">
        <v>64.174999999999997</v>
      </c>
      <c r="S55">
        <f t="shared" si="0"/>
        <v>8.0109300333981199</v>
      </c>
      <c r="T55">
        <v>1</v>
      </c>
      <c r="U55">
        <v>2</v>
      </c>
      <c r="V55">
        <v>8.0109300333981199</v>
      </c>
    </row>
    <row r="56" spans="16:22" x14ac:dyDescent="0.2">
      <c r="P56">
        <v>2</v>
      </c>
      <c r="Q56">
        <v>1</v>
      </c>
      <c r="R56">
        <v>50.137999999999998</v>
      </c>
      <c r="S56">
        <f t="shared" si="0"/>
        <v>7.0808191616507195</v>
      </c>
      <c r="T56">
        <v>1</v>
      </c>
      <c r="U56">
        <v>2</v>
      </c>
      <c r="V56">
        <v>7.0808191616507195</v>
      </c>
    </row>
    <row r="57" spans="16:22" x14ac:dyDescent="0.2">
      <c r="P57">
        <v>2</v>
      </c>
      <c r="Q57">
        <v>1</v>
      </c>
      <c r="R57">
        <v>48.481000000000002</v>
      </c>
      <c r="S57">
        <f t="shared" si="0"/>
        <v>6.96282988446508</v>
      </c>
      <c r="T57">
        <v>1</v>
      </c>
      <c r="U57">
        <v>2</v>
      </c>
      <c r="V57">
        <v>6.96282988446508</v>
      </c>
    </row>
    <row r="58" spans="16:22" x14ac:dyDescent="0.2">
      <c r="P58">
        <v>2</v>
      </c>
      <c r="Q58">
        <v>1</v>
      </c>
      <c r="R58">
        <v>43.594999999999999</v>
      </c>
      <c r="S58">
        <f t="shared" si="0"/>
        <v>6.6026509827492772</v>
      </c>
      <c r="T58">
        <v>1</v>
      </c>
      <c r="U58">
        <v>2</v>
      </c>
      <c r="V58">
        <v>6.6026509827492772</v>
      </c>
    </row>
    <row r="59" spans="16:22" x14ac:dyDescent="0.2">
      <c r="P59">
        <v>2</v>
      </c>
      <c r="Q59">
        <v>1</v>
      </c>
      <c r="R59">
        <v>51.865000000000002</v>
      </c>
      <c r="S59">
        <f t="shared" si="0"/>
        <v>7.2017359018503315</v>
      </c>
      <c r="T59">
        <v>1</v>
      </c>
      <c r="U59">
        <v>2</v>
      </c>
      <c r="V59">
        <v>7.2017359018503315</v>
      </c>
    </row>
  </sheetData>
  <mergeCells count="2">
    <mergeCell ref="J1:K1"/>
    <mergeCell ref="L1:M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Cape Town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Ingle</dc:creator>
  <cp:lastModifiedBy>Microsoft Office User</cp:lastModifiedBy>
  <dcterms:created xsi:type="dcterms:W3CDTF">2017-01-30T13:16:11Z</dcterms:created>
  <dcterms:modified xsi:type="dcterms:W3CDTF">2017-03-03T13:57:38Z</dcterms:modified>
</cp:coreProperties>
</file>