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Bellevue\Data Pres &amp; Vis\TermProject\"/>
    </mc:Choice>
  </mc:AlternateContent>
  <xr:revisionPtr revIDLastSave="0" documentId="13_ncr:1_{E6158F46-958C-4549-8681-D9B6E7FDBFC6}" xr6:coauthVersionLast="47" xr6:coauthVersionMax="47" xr10:uidLastSave="{00000000-0000-0000-0000-000000000000}"/>
  <bookViews>
    <workbookView xWindow="-110" yWindow="-110" windowWidth="19420" windowHeight="10420" activeTab="1" xr2:uid="{3B546EB2-6888-42D0-ABC9-BC119C7F1950}"/>
  </bookViews>
  <sheets>
    <sheet name="Auto" sheetId="1" r:id="rId1"/>
    <sheet name="Airli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32" i="1"/>
  <c r="C32" i="1"/>
  <c r="E32" i="1"/>
</calcChain>
</file>

<file path=xl/sharedStrings.xml><?xml version="1.0" encoding="utf-8"?>
<sst xmlns="http://schemas.openxmlformats.org/spreadsheetml/2006/main" count="32" uniqueCount="23">
  <si>
    <t>Year</t>
  </si>
  <si>
    <t>Auto Fatalities</t>
  </si>
  <si>
    <t>Crashes</t>
  </si>
  <si>
    <t>Motor vehicles</t>
  </si>
  <si>
    <t>Miles traveled (millions)</t>
  </si>
  <si>
    <t>Rate</t>
  </si>
  <si>
    <t>Flight hours (thousands)</t>
  </si>
  <si>
    <t>Total seriously injured persons</t>
  </si>
  <si>
    <t>Total accidents, fatal</t>
  </si>
  <si>
    <t>Aircraft-miles (millions)</t>
  </si>
  <si>
    <t>Rates per 100 million aircraft-miles</t>
  </si>
  <si>
    <t>Fatalities</t>
  </si>
  <si>
    <t>Seriously injured persons</t>
  </si>
  <si>
    <t>Aircraft departures (thousands)</t>
  </si>
  <si>
    <t>Rates per 100 thousand aircraft departures</t>
  </si>
  <si>
    <t>Rates per 100 thousand flight hours</t>
  </si>
  <si>
    <t>(R) 4.51</t>
  </si>
  <si>
    <t>(R) 1.11</t>
  </si>
  <si>
    <t>(R) 2.39</t>
  </si>
  <si>
    <r>
      <t>Total accidents</t>
    </r>
    <r>
      <rPr>
        <vertAlign val="superscript"/>
        <sz val="10"/>
        <rFont val="Calibri"/>
        <family val="2"/>
        <scheme val="minor"/>
      </rPr>
      <t>d</t>
    </r>
  </si>
  <si>
    <r>
      <t>Total accidents</t>
    </r>
    <r>
      <rPr>
        <vertAlign val="superscript"/>
        <sz val="10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, fatal</t>
    </r>
  </si>
  <si>
    <r>
      <t>Total accidents</t>
    </r>
    <r>
      <rPr>
        <vertAlign val="superscript"/>
        <sz val="10"/>
        <rFont val="Calibri"/>
        <family val="2"/>
        <scheme val="minor"/>
      </rPr>
      <t>c</t>
    </r>
  </si>
  <si>
    <t>Total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</si>
</sst>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016F-F096-441E-9282-C7048CB06A9C}">
  <dimension ref="A1:F33"/>
  <sheetViews>
    <sheetView topLeftCell="A14" workbookViewId="0">
      <selection activeCell="E26" sqref="E26:E30"/>
    </sheetView>
  </sheetViews>
  <sheetFormatPr defaultRowHeight="14.5" x14ac:dyDescent="0.35"/>
  <cols>
    <col min="5" max="5" width="15.7265625" bestFit="1" customWidth="1"/>
  </cols>
  <sheetData>
    <row r="1" spans="1:6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1990</v>
      </c>
      <c r="B2" s="2">
        <v>44599</v>
      </c>
      <c r="C2" s="2">
        <v>39836</v>
      </c>
      <c r="D2" s="2">
        <v>59292</v>
      </c>
      <c r="E2" s="3">
        <v>2147501</v>
      </c>
      <c r="F2" s="4">
        <v>2.08</v>
      </c>
    </row>
    <row r="3" spans="1:6" x14ac:dyDescent="0.35">
      <c r="A3" s="1">
        <v>1991</v>
      </c>
      <c r="B3" s="2">
        <v>41508</v>
      </c>
      <c r="C3" s="2">
        <v>36937</v>
      </c>
      <c r="D3" s="2">
        <v>54795</v>
      </c>
      <c r="E3" s="3">
        <v>2172214</v>
      </c>
      <c r="F3" s="4">
        <v>1.91</v>
      </c>
    </row>
    <row r="4" spans="1:6" x14ac:dyDescent="0.35">
      <c r="A4" s="1">
        <v>1992</v>
      </c>
      <c r="B4" s="2">
        <v>39250</v>
      </c>
      <c r="C4" s="2">
        <v>34942</v>
      </c>
      <c r="D4" s="2">
        <v>52227</v>
      </c>
      <c r="E4" s="3">
        <v>2239828</v>
      </c>
      <c r="F4" s="4">
        <v>1.75</v>
      </c>
    </row>
    <row r="5" spans="1:6" x14ac:dyDescent="0.35">
      <c r="A5" s="1">
        <v>1993</v>
      </c>
      <c r="B5" s="2">
        <v>40150</v>
      </c>
      <c r="C5" s="2">
        <v>35780</v>
      </c>
      <c r="D5" s="2">
        <v>53777</v>
      </c>
      <c r="E5" s="3">
        <v>2296585</v>
      </c>
      <c r="F5" s="4">
        <v>1.75</v>
      </c>
    </row>
    <row r="6" spans="1:6" x14ac:dyDescent="0.35">
      <c r="A6" s="1">
        <v>1994</v>
      </c>
      <c r="B6" s="2">
        <v>40716</v>
      </c>
      <c r="C6" s="2">
        <v>36254</v>
      </c>
      <c r="D6" s="2">
        <v>54911</v>
      </c>
      <c r="E6" s="3">
        <v>2357588</v>
      </c>
      <c r="F6" s="4">
        <v>1.73</v>
      </c>
    </row>
    <row r="7" spans="1:6" x14ac:dyDescent="0.35">
      <c r="A7" s="1">
        <v>1995</v>
      </c>
      <c r="B7" s="2">
        <v>41817</v>
      </c>
      <c r="C7" s="2">
        <v>37241</v>
      </c>
      <c r="D7" s="2">
        <v>56524</v>
      </c>
      <c r="E7" s="3">
        <v>2422775</v>
      </c>
      <c r="F7" s="4">
        <v>1.73</v>
      </c>
    </row>
    <row r="8" spans="1:6" x14ac:dyDescent="0.35">
      <c r="A8" s="1">
        <v>1996</v>
      </c>
      <c r="B8" s="2">
        <v>42065</v>
      </c>
      <c r="C8" s="2">
        <v>37494</v>
      </c>
      <c r="D8" s="2">
        <v>57347</v>
      </c>
      <c r="E8" s="3">
        <v>2482202</v>
      </c>
      <c r="F8" s="4">
        <v>1.69</v>
      </c>
    </row>
    <row r="9" spans="1:6" x14ac:dyDescent="0.35">
      <c r="A9" s="1">
        <v>1997</v>
      </c>
      <c r="B9" s="2">
        <v>42013</v>
      </c>
      <c r="C9" s="2">
        <v>37324</v>
      </c>
      <c r="D9" s="2">
        <v>57060</v>
      </c>
      <c r="E9" s="3">
        <v>2560373</v>
      </c>
      <c r="F9" s="4">
        <v>1.64</v>
      </c>
    </row>
    <row r="10" spans="1:6" x14ac:dyDescent="0.35">
      <c r="A10" s="1">
        <v>1998</v>
      </c>
      <c r="B10" s="2">
        <v>41501</v>
      </c>
      <c r="C10" s="2">
        <v>37107</v>
      </c>
      <c r="D10" s="2">
        <v>56922</v>
      </c>
      <c r="E10" s="3">
        <v>2625367</v>
      </c>
      <c r="F10" s="4">
        <v>1.58</v>
      </c>
    </row>
    <row r="11" spans="1:6" x14ac:dyDescent="0.35">
      <c r="A11" s="1">
        <v>1999</v>
      </c>
      <c r="B11" s="2">
        <v>41717</v>
      </c>
      <c r="C11" s="2">
        <v>37140</v>
      </c>
      <c r="D11" s="2">
        <v>56820</v>
      </c>
      <c r="E11" s="3">
        <v>2691335</v>
      </c>
      <c r="F11" s="4">
        <v>1.55</v>
      </c>
    </row>
    <row r="12" spans="1:6" x14ac:dyDescent="0.35">
      <c r="A12" s="1">
        <v>2000</v>
      </c>
      <c r="B12" s="2">
        <v>41945</v>
      </c>
      <c r="C12" s="2">
        <v>37526</v>
      </c>
      <c r="D12" s="2">
        <v>57594</v>
      </c>
      <c r="E12" s="3">
        <v>2749803</v>
      </c>
      <c r="F12" s="4">
        <v>1.53</v>
      </c>
    </row>
    <row r="13" spans="1:6" x14ac:dyDescent="0.35">
      <c r="A13" s="1">
        <v>2001</v>
      </c>
      <c r="B13" s="2">
        <v>42196</v>
      </c>
      <c r="C13" s="2">
        <v>37862</v>
      </c>
      <c r="D13" s="2">
        <v>57918</v>
      </c>
      <c r="E13" s="3">
        <v>2781462</v>
      </c>
      <c r="F13" s="4">
        <v>1.52</v>
      </c>
    </row>
    <row r="14" spans="1:6" x14ac:dyDescent="0.35">
      <c r="A14" s="1">
        <v>2002</v>
      </c>
      <c r="B14" s="2">
        <v>43005</v>
      </c>
      <c r="C14" s="2">
        <v>38491</v>
      </c>
      <c r="D14" s="2">
        <v>58426</v>
      </c>
      <c r="E14" s="3">
        <v>2855756</v>
      </c>
      <c r="F14" s="4">
        <v>1.51</v>
      </c>
    </row>
    <row r="15" spans="1:6" x14ac:dyDescent="0.35">
      <c r="A15" s="1">
        <v>2003</v>
      </c>
      <c r="B15" s="2">
        <v>42884</v>
      </c>
      <c r="C15" s="2">
        <v>38477</v>
      </c>
      <c r="D15" s="2">
        <v>58877</v>
      </c>
      <c r="E15" s="3">
        <v>2890893</v>
      </c>
      <c r="F15" s="4">
        <v>1.48</v>
      </c>
    </row>
    <row r="16" spans="1:6" x14ac:dyDescent="0.35">
      <c r="A16" s="1">
        <v>2004</v>
      </c>
      <c r="B16" s="2">
        <v>42836</v>
      </c>
      <c r="C16" s="2">
        <v>38444</v>
      </c>
      <c r="D16" s="2">
        <v>58729</v>
      </c>
      <c r="E16" s="3">
        <v>2962513</v>
      </c>
      <c r="F16" s="4">
        <v>1.45</v>
      </c>
    </row>
    <row r="17" spans="1:6" x14ac:dyDescent="0.35">
      <c r="A17" s="1">
        <v>2005</v>
      </c>
      <c r="B17" s="2">
        <v>43510</v>
      </c>
      <c r="C17" s="2">
        <v>39252</v>
      </c>
      <c r="D17" s="2">
        <v>59495</v>
      </c>
      <c r="E17" s="3">
        <v>2989807</v>
      </c>
      <c r="F17" s="4">
        <v>1.46</v>
      </c>
    </row>
    <row r="18" spans="1:6" x14ac:dyDescent="0.35">
      <c r="A18" s="1">
        <v>2006</v>
      </c>
      <c r="B18" s="2">
        <v>42708</v>
      </c>
      <c r="C18" s="2">
        <v>38648</v>
      </c>
      <c r="D18" s="2">
        <v>58094</v>
      </c>
      <c r="E18" s="3">
        <v>3014116</v>
      </c>
      <c r="F18" s="4">
        <v>1.42</v>
      </c>
    </row>
    <row r="19" spans="1:6" x14ac:dyDescent="0.35">
      <c r="A19" s="1">
        <v>2007</v>
      </c>
      <c r="B19" s="2">
        <v>41259</v>
      </c>
      <c r="C19" s="2">
        <v>37435</v>
      </c>
      <c r="D19" s="2">
        <v>56253</v>
      </c>
      <c r="E19" s="3">
        <v>3032399</v>
      </c>
      <c r="F19" s="4">
        <v>1.36</v>
      </c>
    </row>
    <row r="20" spans="1:6" x14ac:dyDescent="0.35">
      <c r="A20" s="1">
        <v>2008</v>
      </c>
      <c r="B20" s="2">
        <v>37423</v>
      </c>
      <c r="C20" s="2">
        <v>34172</v>
      </c>
      <c r="D20" s="2">
        <v>50660</v>
      </c>
      <c r="E20" s="3">
        <v>2973509</v>
      </c>
      <c r="F20" s="4">
        <v>1.26</v>
      </c>
    </row>
    <row r="21" spans="1:6" x14ac:dyDescent="0.35">
      <c r="A21" s="1">
        <v>2009</v>
      </c>
      <c r="B21" s="2">
        <v>33883</v>
      </c>
      <c r="C21" s="2">
        <v>30862</v>
      </c>
      <c r="D21" s="2">
        <v>45540</v>
      </c>
      <c r="E21" s="3">
        <v>2977591</v>
      </c>
      <c r="F21" s="4">
        <v>1.1399999999999999</v>
      </c>
    </row>
    <row r="22" spans="1:6" x14ac:dyDescent="0.35">
      <c r="A22" s="1">
        <v>2010</v>
      </c>
      <c r="B22" s="2">
        <v>32999</v>
      </c>
      <c r="C22" s="2">
        <v>30296</v>
      </c>
      <c r="D22" s="2">
        <v>44862</v>
      </c>
      <c r="E22" s="3">
        <v>2966506</v>
      </c>
      <c r="F22" s="4">
        <v>1.1100000000000001</v>
      </c>
    </row>
    <row r="23" spans="1:6" x14ac:dyDescent="0.35">
      <c r="A23" s="1">
        <v>2011</v>
      </c>
      <c r="B23" s="2">
        <v>32479</v>
      </c>
      <c r="C23" s="2">
        <v>29867</v>
      </c>
      <c r="D23" s="2">
        <v>44119</v>
      </c>
      <c r="E23" s="3">
        <v>2946131</v>
      </c>
      <c r="F23" s="4">
        <v>1.1000000000000001</v>
      </c>
    </row>
    <row r="24" spans="1:6" x14ac:dyDescent="0.35">
      <c r="A24" s="1">
        <v>2012</v>
      </c>
      <c r="B24" s="2">
        <v>33782</v>
      </c>
      <c r="C24" s="2">
        <v>31006</v>
      </c>
      <c r="D24" s="2">
        <v>45960</v>
      </c>
      <c r="E24" s="3">
        <v>2969433</v>
      </c>
      <c r="F24" s="4">
        <v>1.1399999999999999</v>
      </c>
    </row>
    <row r="25" spans="1:6" x14ac:dyDescent="0.35">
      <c r="A25" s="1">
        <v>2013</v>
      </c>
      <c r="B25" s="2">
        <v>32894</v>
      </c>
      <c r="C25" s="2">
        <v>30203</v>
      </c>
      <c r="D25" s="2">
        <v>45102</v>
      </c>
      <c r="E25" s="3">
        <v>2988280</v>
      </c>
      <c r="F25" s="4">
        <v>1.1000000000000001</v>
      </c>
    </row>
    <row r="26" spans="1:6" x14ac:dyDescent="0.35">
      <c r="A26" s="1">
        <v>2014</v>
      </c>
      <c r="B26" s="2">
        <v>32744</v>
      </c>
      <c r="C26" s="2">
        <v>30056</v>
      </c>
      <c r="D26" s="2">
        <v>44950</v>
      </c>
      <c r="E26" s="3">
        <v>3025656</v>
      </c>
      <c r="F26" s="4">
        <v>1.08</v>
      </c>
    </row>
    <row r="27" spans="1:6" x14ac:dyDescent="0.35">
      <c r="A27" s="1">
        <v>2015</v>
      </c>
      <c r="B27" s="2">
        <v>35485</v>
      </c>
      <c r="C27" s="2">
        <v>32539</v>
      </c>
      <c r="D27" s="2">
        <v>49477</v>
      </c>
      <c r="E27" s="3">
        <v>3095373</v>
      </c>
      <c r="F27" s="4">
        <v>1.1499999999999999</v>
      </c>
    </row>
    <row r="28" spans="1:6" x14ac:dyDescent="0.35">
      <c r="A28" s="1">
        <v>2016</v>
      </c>
      <c r="B28" s="2">
        <v>37806</v>
      </c>
      <c r="C28" s="2">
        <v>34748</v>
      </c>
      <c r="D28" s="2">
        <v>52714</v>
      </c>
      <c r="E28" s="3">
        <v>3174408</v>
      </c>
      <c r="F28" s="4">
        <v>1.19</v>
      </c>
    </row>
    <row r="29" spans="1:6" x14ac:dyDescent="0.35">
      <c r="A29" s="1">
        <v>2017</v>
      </c>
      <c r="B29" s="2">
        <v>37473</v>
      </c>
      <c r="C29" s="2">
        <v>34560</v>
      </c>
      <c r="D29" s="2">
        <v>53128</v>
      </c>
      <c r="E29" s="3">
        <v>3212347</v>
      </c>
      <c r="F29" s="4">
        <v>1.17</v>
      </c>
    </row>
    <row r="30" spans="1:6" x14ac:dyDescent="0.35">
      <c r="A30" s="1">
        <v>2018</v>
      </c>
      <c r="B30" s="2">
        <v>36835</v>
      </c>
      <c r="C30" s="2">
        <v>33919</v>
      </c>
      <c r="D30" s="2">
        <v>52286</v>
      </c>
      <c r="E30" s="3">
        <v>3240327</v>
      </c>
      <c r="F30" s="4">
        <v>1.1399999999999999</v>
      </c>
    </row>
    <row r="31" spans="1:6" x14ac:dyDescent="0.35">
      <c r="A31" s="1">
        <v>2019</v>
      </c>
      <c r="B31" s="2">
        <v>36096</v>
      </c>
      <c r="C31" s="2">
        <v>33244</v>
      </c>
      <c r="D31" s="2">
        <v>51247</v>
      </c>
      <c r="E31" s="3">
        <v>3261772</v>
      </c>
      <c r="F31" s="4">
        <v>1.1100000000000001</v>
      </c>
    </row>
    <row r="32" spans="1:6" x14ac:dyDescent="0.35">
      <c r="B32" s="5">
        <f>AVERAGE(B2:B31)</f>
        <v>39185.933333333334</v>
      </c>
      <c r="C32" s="5">
        <f>AVERAGE(C2:C31)</f>
        <v>35388.73333333333</v>
      </c>
      <c r="E32" s="5">
        <f>AVERAGE(E2:E31)</f>
        <v>2803461.6666666665</v>
      </c>
      <c r="F32">
        <f>AVERAGE(F2:F31)</f>
        <v>1.4276666666666669</v>
      </c>
    </row>
    <row r="33" spans="5:5" x14ac:dyDescent="0.35">
      <c r="E33" s="5">
        <v>2803462000000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DC7-8708-4C2B-85AE-AE84AA3998F5}">
  <dimension ref="A1:W33"/>
  <sheetViews>
    <sheetView tabSelected="1" topLeftCell="D1" workbookViewId="0">
      <selection activeCell="X1" sqref="X1:Z1048576"/>
    </sheetView>
  </sheetViews>
  <sheetFormatPr defaultRowHeight="14.5" x14ac:dyDescent="0.35"/>
  <cols>
    <col min="2" max="2" width="12.453125" bestFit="1" customWidth="1"/>
    <col min="3" max="3" width="24.54296875" bestFit="1" customWidth="1"/>
    <col min="4" max="4" width="12.90625" bestFit="1" customWidth="1"/>
    <col min="5" max="5" width="16.7265625" bestFit="1" customWidth="1"/>
    <col min="6" max="6" width="18.7265625" bestFit="1" customWidth="1"/>
    <col min="8" max="8" width="11.81640625" bestFit="1" customWidth="1"/>
    <col min="9" max="9" width="21.6328125" bestFit="1" customWidth="1"/>
    <col min="10" max="10" width="14.36328125" bestFit="1" customWidth="1"/>
    <col min="11" max="11" width="18.81640625" bestFit="1" customWidth="1"/>
    <col min="12" max="12" width="25.1796875" bestFit="1" customWidth="1"/>
    <col min="16" max="16" width="14.36328125" bestFit="1" customWidth="1"/>
  </cols>
  <sheetData>
    <row r="1" spans="1:23" ht="15" x14ac:dyDescent="0.35">
      <c r="A1" s="9" t="s">
        <v>0</v>
      </c>
      <c r="B1" s="6" t="s">
        <v>22</v>
      </c>
      <c r="C1" s="6" t="s">
        <v>7</v>
      </c>
      <c r="D1" s="6" t="s">
        <v>21</v>
      </c>
      <c r="E1" s="6" t="s">
        <v>8</v>
      </c>
      <c r="F1" s="6" t="s">
        <v>9</v>
      </c>
      <c r="G1" s="6" t="s">
        <v>10</v>
      </c>
      <c r="H1" s="7" t="s">
        <v>11</v>
      </c>
      <c r="I1" s="7" t="s">
        <v>12</v>
      </c>
      <c r="J1" s="7" t="s">
        <v>19</v>
      </c>
      <c r="K1" s="7" t="s">
        <v>20</v>
      </c>
      <c r="L1" s="6" t="s">
        <v>13</v>
      </c>
      <c r="M1" s="6" t="s">
        <v>14</v>
      </c>
      <c r="N1" s="7" t="s">
        <v>11</v>
      </c>
      <c r="O1" s="7" t="s">
        <v>12</v>
      </c>
      <c r="P1" s="7" t="s">
        <v>19</v>
      </c>
      <c r="Q1" s="7" t="s">
        <v>20</v>
      </c>
      <c r="R1" s="6" t="s">
        <v>6</v>
      </c>
      <c r="S1" s="6" t="s">
        <v>15</v>
      </c>
      <c r="T1" s="7" t="s">
        <v>11</v>
      </c>
      <c r="U1" s="7" t="s">
        <v>12</v>
      </c>
      <c r="V1" s="7" t="s">
        <v>19</v>
      </c>
      <c r="W1" s="7" t="s">
        <v>20</v>
      </c>
    </row>
    <row r="2" spans="1:23" x14ac:dyDescent="0.35">
      <c r="A2" s="9">
        <v>1990</v>
      </c>
      <c r="B2" s="6">
        <v>6</v>
      </c>
      <c r="C2" s="6">
        <v>11</v>
      </c>
      <c r="D2" s="6">
        <v>15</v>
      </c>
      <c r="E2" s="6">
        <v>3</v>
      </c>
      <c r="F2" s="6">
        <v>450</v>
      </c>
      <c r="G2" s="11"/>
      <c r="H2" s="6">
        <v>1.33</v>
      </c>
      <c r="I2" s="6">
        <v>2.44</v>
      </c>
      <c r="J2" s="6">
        <v>3.33</v>
      </c>
      <c r="K2" s="6">
        <v>0.67</v>
      </c>
      <c r="L2" s="10">
        <v>3160</v>
      </c>
      <c r="M2" s="8"/>
      <c r="N2" s="6">
        <v>0.19</v>
      </c>
      <c r="O2" s="6">
        <v>0.35</v>
      </c>
      <c r="P2" s="6">
        <v>0.47</v>
      </c>
      <c r="Q2" s="6">
        <v>0.09</v>
      </c>
      <c r="R2" s="10">
        <v>2342</v>
      </c>
      <c r="S2" s="11"/>
      <c r="T2" s="6">
        <v>0.26</v>
      </c>
      <c r="U2" s="6">
        <v>0.47</v>
      </c>
      <c r="V2" s="6">
        <v>0.64</v>
      </c>
      <c r="W2" s="6">
        <v>0.13</v>
      </c>
    </row>
    <row r="3" spans="1:23" x14ac:dyDescent="0.35">
      <c r="A3" s="9">
        <v>1991</v>
      </c>
      <c r="B3" s="6">
        <v>77</v>
      </c>
      <c r="C3" s="6">
        <v>31</v>
      </c>
      <c r="D3" s="6">
        <v>23</v>
      </c>
      <c r="E3" s="6">
        <v>8</v>
      </c>
      <c r="F3" s="6">
        <v>434</v>
      </c>
      <c r="G3" s="11"/>
      <c r="H3" s="6">
        <v>17.75</v>
      </c>
      <c r="I3" s="6">
        <v>7.14</v>
      </c>
      <c r="J3" s="6">
        <v>5.3</v>
      </c>
      <c r="K3" s="6">
        <v>1.84</v>
      </c>
      <c r="L3" s="10">
        <v>2820</v>
      </c>
      <c r="M3" s="8"/>
      <c r="N3" s="6">
        <v>2.73</v>
      </c>
      <c r="O3" s="6">
        <v>1.1000000000000001</v>
      </c>
      <c r="P3" s="6">
        <v>0.82</v>
      </c>
      <c r="Q3" s="6">
        <v>0.28000000000000003</v>
      </c>
      <c r="R3" s="10">
        <v>2292</v>
      </c>
      <c r="S3" s="11"/>
      <c r="T3" s="6">
        <v>3.36</v>
      </c>
      <c r="U3" s="6">
        <v>1.35</v>
      </c>
      <c r="V3" s="6">
        <v>1</v>
      </c>
      <c r="W3" s="6">
        <v>0.35</v>
      </c>
    </row>
    <row r="4" spans="1:23" x14ac:dyDescent="0.35">
      <c r="A4" s="9">
        <v>1992</v>
      </c>
      <c r="B4" s="6">
        <v>21</v>
      </c>
      <c r="C4" s="6">
        <v>7</v>
      </c>
      <c r="D4" s="6">
        <v>23</v>
      </c>
      <c r="E4" s="6">
        <v>7</v>
      </c>
      <c r="F4" s="6">
        <v>508</v>
      </c>
      <c r="G4" s="11"/>
      <c r="H4" s="6">
        <v>4.13</v>
      </c>
      <c r="I4" s="6">
        <v>1.38</v>
      </c>
      <c r="J4" s="6">
        <v>4.53</v>
      </c>
      <c r="K4" s="6">
        <v>1.38</v>
      </c>
      <c r="L4" s="10">
        <v>3115</v>
      </c>
      <c r="M4" s="8"/>
      <c r="N4" s="6">
        <v>0.67</v>
      </c>
      <c r="O4" s="6">
        <v>0.22</v>
      </c>
      <c r="P4" s="6">
        <v>0.74</v>
      </c>
      <c r="Q4" s="6">
        <v>0.22</v>
      </c>
      <c r="R4" s="10">
        <v>2335</v>
      </c>
      <c r="S4" s="11"/>
      <c r="T4" s="6">
        <v>0.9</v>
      </c>
      <c r="U4" s="6">
        <v>0.3</v>
      </c>
      <c r="V4" s="6">
        <v>0.98</v>
      </c>
      <c r="W4" s="6">
        <v>0.3</v>
      </c>
    </row>
    <row r="5" spans="1:23" x14ac:dyDescent="0.35">
      <c r="A5" s="9">
        <v>1993</v>
      </c>
      <c r="B5" s="6">
        <v>24</v>
      </c>
      <c r="C5" s="6">
        <v>2</v>
      </c>
      <c r="D5" s="6">
        <v>16</v>
      </c>
      <c r="E5" s="6">
        <v>4</v>
      </c>
      <c r="F5" s="6">
        <v>555</v>
      </c>
      <c r="G5" s="11"/>
      <c r="H5" s="6">
        <v>4.33</v>
      </c>
      <c r="I5" s="6">
        <v>0.36</v>
      </c>
      <c r="J5" s="6">
        <v>2.89</v>
      </c>
      <c r="K5" s="6">
        <v>0.72</v>
      </c>
      <c r="L5" s="10">
        <v>3602</v>
      </c>
      <c r="M5" s="8"/>
      <c r="N5" s="6">
        <v>0.67</v>
      </c>
      <c r="O5" s="6">
        <v>0.06</v>
      </c>
      <c r="P5" s="6">
        <v>0.44</v>
      </c>
      <c r="Q5" s="6">
        <v>0.11</v>
      </c>
      <c r="R5" s="10">
        <v>2638</v>
      </c>
      <c r="S5" s="11"/>
      <c r="T5" s="6">
        <v>0.91</v>
      </c>
      <c r="U5" s="6">
        <v>0.08</v>
      </c>
      <c r="V5" s="6">
        <v>0.61</v>
      </c>
      <c r="W5" s="6">
        <v>0.15</v>
      </c>
    </row>
    <row r="6" spans="1:23" x14ac:dyDescent="0.35">
      <c r="A6" s="9">
        <v>1994</v>
      </c>
      <c r="B6" s="6">
        <v>25</v>
      </c>
      <c r="C6" s="6">
        <v>6</v>
      </c>
      <c r="D6" s="6">
        <v>10</v>
      </c>
      <c r="E6" s="6">
        <v>3</v>
      </c>
      <c r="F6" s="6">
        <v>594</v>
      </c>
      <c r="G6" s="11"/>
      <c r="H6" s="6">
        <v>4.21</v>
      </c>
      <c r="I6" s="6">
        <v>1.01</v>
      </c>
      <c r="J6" s="6">
        <v>1.68</v>
      </c>
      <c r="K6" s="6">
        <v>0.5</v>
      </c>
      <c r="L6" s="10">
        <v>3581</v>
      </c>
      <c r="M6" s="8"/>
      <c r="N6" s="6">
        <v>0.7</v>
      </c>
      <c r="O6" s="6">
        <v>0.17</v>
      </c>
      <c r="P6" s="6">
        <v>0.28000000000000003</v>
      </c>
      <c r="Q6" s="6">
        <v>0.08</v>
      </c>
      <c r="R6" s="10">
        <v>2784</v>
      </c>
      <c r="S6" s="11"/>
      <c r="T6" s="6">
        <v>0.9</v>
      </c>
      <c r="U6" s="6">
        <v>0.22</v>
      </c>
      <c r="V6" s="6">
        <v>0.36</v>
      </c>
      <c r="W6" s="6">
        <v>0.11</v>
      </c>
    </row>
    <row r="7" spans="1:23" x14ac:dyDescent="0.35">
      <c r="A7" s="9">
        <v>1995</v>
      </c>
      <c r="B7" s="6">
        <v>9</v>
      </c>
      <c r="C7" s="6">
        <v>17</v>
      </c>
      <c r="D7" s="6">
        <v>12</v>
      </c>
      <c r="E7" s="6">
        <v>2</v>
      </c>
      <c r="F7" s="6">
        <v>550</v>
      </c>
      <c r="G7" s="11"/>
      <c r="H7" s="6">
        <v>1.64</v>
      </c>
      <c r="I7" s="6">
        <v>3.09</v>
      </c>
      <c r="J7" s="6">
        <v>2.1800000000000002</v>
      </c>
      <c r="K7" s="6">
        <v>0.36</v>
      </c>
      <c r="L7" s="10">
        <v>3220</v>
      </c>
      <c r="M7" s="8"/>
      <c r="N7" s="6">
        <v>0.28000000000000003</v>
      </c>
      <c r="O7" s="6">
        <v>0.53</v>
      </c>
      <c r="P7" s="6">
        <v>0.37</v>
      </c>
      <c r="Q7" s="6">
        <v>0.06</v>
      </c>
      <c r="R7" s="10">
        <v>2628</v>
      </c>
      <c r="S7" s="11"/>
      <c r="T7" s="6">
        <v>0.34</v>
      </c>
      <c r="U7" s="6">
        <v>0.65</v>
      </c>
      <c r="V7" s="6">
        <v>0.46</v>
      </c>
      <c r="W7" s="6">
        <v>0.08</v>
      </c>
    </row>
    <row r="8" spans="1:23" x14ac:dyDescent="0.35">
      <c r="A8" s="9">
        <v>1996</v>
      </c>
      <c r="B8" s="6">
        <v>14</v>
      </c>
      <c r="C8" s="6">
        <v>2</v>
      </c>
      <c r="D8" s="6">
        <v>11</v>
      </c>
      <c r="E8" s="6">
        <v>1</v>
      </c>
      <c r="F8" s="6">
        <v>591</v>
      </c>
      <c r="G8" s="11"/>
      <c r="H8" s="6">
        <v>2.37</v>
      </c>
      <c r="I8" s="6">
        <v>0.34</v>
      </c>
      <c r="J8" s="6">
        <v>1.86</v>
      </c>
      <c r="K8" s="6">
        <v>0.17</v>
      </c>
      <c r="L8" s="10">
        <v>3515</v>
      </c>
      <c r="M8" s="8"/>
      <c r="N8" s="6">
        <v>0.4</v>
      </c>
      <c r="O8" s="6">
        <v>0.06</v>
      </c>
      <c r="P8" s="6">
        <v>0.31</v>
      </c>
      <c r="Q8" s="6">
        <v>0.03</v>
      </c>
      <c r="R8" s="10">
        <v>2757</v>
      </c>
      <c r="S8" s="11"/>
      <c r="T8" s="6">
        <v>0.51</v>
      </c>
      <c r="U8" s="6">
        <v>7.0000000000000007E-2</v>
      </c>
      <c r="V8" s="6">
        <v>0.4</v>
      </c>
      <c r="W8" s="6">
        <v>0.04</v>
      </c>
    </row>
    <row r="9" spans="1:23" x14ac:dyDescent="0.35">
      <c r="A9" s="9">
        <v>1997</v>
      </c>
      <c r="B9" s="6">
        <v>46</v>
      </c>
      <c r="C9" s="6">
        <v>1</v>
      </c>
      <c r="D9" s="6">
        <v>16</v>
      </c>
      <c r="E9" s="6">
        <v>5</v>
      </c>
      <c r="F9" s="6">
        <v>246</v>
      </c>
      <c r="G9" s="11"/>
      <c r="H9" s="6">
        <v>18.7</v>
      </c>
      <c r="I9" s="6">
        <v>0.41</v>
      </c>
      <c r="J9" s="6">
        <v>6.5</v>
      </c>
      <c r="K9" s="6">
        <v>2.0299999999999998</v>
      </c>
      <c r="L9" s="10">
        <v>1394</v>
      </c>
      <c r="M9" s="8"/>
      <c r="N9" s="6">
        <v>3.3</v>
      </c>
      <c r="O9" s="6">
        <v>7.0000000000000007E-2</v>
      </c>
      <c r="P9" s="6">
        <v>1.1499999999999999</v>
      </c>
      <c r="Q9" s="6">
        <v>0.36</v>
      </c>
      <c r="R9" s="6">
        <v>983</v>
      </c>
      <c r="S9" s="11"/>
      <c r="T9" s="6">
        <v>4.68</v>
      </c>
      <c r="U9" s="6">
        <v>0.1</v>
      </c>
      <c r="V9" s="6">
        <v>1.63</v>
      </c>
      <c r="W9" s="6">
        <v>0.51</v>
      </c>
    </row>
    <row r="10" spans="1:23" x14ac:dyDescent="0.35">
      <c r="A10" s="9">
        <v>1998</v>
      </c>
      <c r="B10" s="6">
        <v>0</v>
      </c>
      <c r="C10" s="6">
        <v>2</v>
      </c>
      <c r="D10" s="6">
        <v>8</v>
      </c>
      <c r="E10" s="6">
        <v>0</v>
      </c>
      <c r="F10" s="6">
        <v>51</v>
      </c>
      <c r="G10" s="11"/>
      <c r="H10" s="6">
        <v>0</v>
      </c>
      <c r="I10" s="6">
        <v>3.94</v>
      </c>
      <c r="J10" s="6">
        <v>15.76</v>
      </c>
      <c r="K10" s="6">
        <v>0</v>
      </c>
      <c r="L10" s="6">
        <v>707</v>
      </c>
      <c r="M10" s="8"/>
      <c r="N10" s="6">
        <v>0</v>
      </c>
      <c r="O10" s="6">
        <v>0.28000000000000003</v>
      </c>
      <c r="P10" s="6">
        <v>1.1299999999999999</v>
      </c>
      <c r="Q10" s="6">
        <v>0</v>
      </c>
      <c r="R10" s="6">
        <v>354</v>
      </c>
      <c r="S10" s="11"/>
      <c r="T10" s="6">
        <v>0</v>
      </c>
      <c r="U10" s="6">
        <v>0.56999999999999995</v>
      </c>
      <c r="V10" s="6">
        <v>2.2599999999999998</v>
      </c>
      <c r="W10" s="6">
        <v>0</v>
      </c>
    </row>
    <row r="11" spans="1:23" x14ac:dyDescent="0.35">
      <c r="A11" s="9">
        <v>1999</v>
      </c>
      <c r="B11" s="6">
        <v>12</v>
      </c>
      <c r="C11" s="6">
        <v>2</v>
      </c>
      <c r="D11" s="6">
        <v>13</v>
      </c>
      <c r="E11" s="6">
        <v>5</v>
      </c>
      <c r="F11" s="6">
        <v>52</v>
      </c>
      <c r="G11" s="11"/>
      <c r="H11" s="6">
        <v>22.9</v>
      </c>
      <c r="I11" s="6">
        <v>3.82</v>
      </c>
      <c r="J11" s="6">
        <v>24.81</v>
      </c>
      <c r="K11" s="6">
        <v>9.5399999999999991</v>
      </c>
      <c r="L11" s="6">
        <v>672</v>
      </c>
      <c r="M11" s="8"/>
      <c r="N11" s="6">
        <v>1.78</v>
      </c>
      <c r="O11" s="6">
        <v>0.3</v>
      </c>
      <c r="P11" s="6">
        <v>1.93</v>
      </c>
      <c r="Q11" s="6">
        <v>0.74</v>
      </c>
      <c r="R11" s="6">
        <v>343</v>
      </c>
      <c r="S11" s="11"/>
      <c r="T11" s="6">
        <v>3.5</v>
      </c>
      <c r="U11" s="6">
        <v>0.57999999999999996</v>
      </c>
      <c r="V11" s="6">
        <v>3.79</v>
      </c>
      <c r="W11" s="6">
        <v>1.46</v>
      </c>
    </row>
    <row r="12" spans="1:23" x14ac:dyDescent="0.35">
      <c r="A12" s="9">
        <v>2000</v>
      </c>
      <c r="B12" s="6">
        <v>5</v>
      </c>
      <c r="C12" s="6">
        <v>7</v>
      </c>
      <c r="D12" s="6">
        <v>12</v>
      </c>
      <c r="E12" s="6">
        <v>1</v>
      </c>
      <c r="F12" s="6">
        <v>45</v>
      </c>
      <c r="G12" s="11"/>
      <c r="H12" s="6">
        <v>11.13</v>
      </c>
      <c r="I12" s="6">
        <v>15.58</v>
      </c>
      <c r="J12" s="6">
        <v>26.7</v>
      </c>
      <c r="K12" s="6">
        <v>2.23</v>
      </c>
      <c r="L12" s="6">
        <v>604</v>
      </c>
      <c r="M12" s="8"/>
      <c r="N12" s="6">
        <v>0.83</v>
      </c>
      <c r="O12" s="6">
        <v>1.1599999999999999</v>
      </c>
      <c r="P12" s="6">
        <v>1.99</v>
      </c>
      <c r="Q12" s="6">
        <v>0.17</v>
      </c>
      <c r="R12" s="6">
        <v>370</v>
      </c>
      <c r="S12" s="11"/>
      <c r="T12" s="6">
        <v>1.35</v>
      </c>
      <c r="U12" s="6">
        <v>1.89</v>
      </c>
      <c r="V12" s="6">
        <v>3.25</v>
      </c>
      <c r="W12" s="6">
        <v>0.27</v>
      </c>
    </row>
    <row r="13" spans="1:23" x14ac:dyDescent="0.35">
      <c r="A13" s="9">
        <v>2001</v>
      </c>
      <c r="B13" s="6">
        <v>13</v>
      </c>
      <c r="C13" s="6">
        <v>4</v>
      </c>
      <c r="D13" s="6">
        <v>7</v>
      </c>
      <c r="E13" s="6">
        <v>2</v>
      </c>
      <c r="F13" s="6">
        <v>43</v>
      </c>
      <c r="G13" s="11"/>
      <c r="H13" s="6">
        <v>30.16</v>
      </c>
      <c r="I13" s="6">
        <v>9.2799999999999994</v>
      </c>
      <c r="J13" s="6">
        <v>16.239999999999998</v>
      </c>
      <c r="K13" s="6">
        <v>4.6399999999999997</v>
      </c>
      <c r="L13" s="6">
        <v>558</v>
      </c>
      <c r="M13" s="8"/>
      <c r="N13" s="6">
        <v>2.33</v>
      </c>
      <c r="O13" s="6">
        <v>0.72</v>
      </c>
      <c r="P13" s="6">
        <v>1.25</v>
      </c>
      <c r="Q13" s="6">
        <v>0.36</v>
      </c>
      <c r="R13" s="6">
        <v>300</v>
      </c>
      <c r="S13" s="11"/>
      <c r="T13" s="6">
        <v>4.33</v>
      </c>
      <c r="U13" s="6">
        <v>1.33</v>
      </c>
      <c r="V13" s="6">
        <v>2.33</v>
      </c>
      <c r="W13" s="6">
        <v>0.67</v>
      </c>
    </row>
    <row r="14" spans="1:23" x14ac:dyDescent="0.35">
      <c r="A14" s="9">
        <v>2002</v>
      </c>
      <c r="B14" s="6">
        <v>0</v>
      </c>
      <c r="C14" s="6">
        <v>0</v>
      </c>
      <c r="D14" s="6">
        <v>7</v>
      </c>
      <c r="E14" s="6">
        <v>0</v>
      </c>
      <c r="F14" s="6">
        <v>42</v>
      </c>
      <c r="G14" s="11"/>
      <c r="H14" s="6">
        <v>0</v>
      </c>
      <c r="I14" s="6">
        <v>0</v>
      </c>
      <c r="J14" s="6">
        <v>16.809999999999999</v>
      </c>
      <c r="K14" s="6">
        <v>0</v>
      </c>
      <c r="L14" s="6">
        <v>513</v>
      </c>
      <c r="M14" s="8"/>
      <c r="N14" s="6">
        <v>0</v>
      </c>
      <c r="O14" s="6">
        <v>0</v>
      </c>
      <c r="P14" s="6">
        <v>1.36</v>
      </c>
      <c r="Q14" s="6">
        <v>0</v>
      </c>
      <c r="R14" s="6">
        <v>274</v>
      </c>
      <c r="S14" s="11"/>
      <c r="T14" s="6">
        <v>0</v>
      </c>
      <c r="U14" s="6">
        <v>0</v>
      </c>
      <c r="V14" s="6">
        <v>2.56</v>
      </c>
      <c r="W14" s="6">
        <v>0</v>
      </c>
    </row>
    <row r="15" spans="1:23" x14ac:dyDescent="0.35">
      <c r="A15" s="9">
        <v>2003</v>
      </c>
      <c r="B15" s="6">
        <v>2</v>
      </c>
      <c r="C15" s="6">
        <v>1</v>
      </c>
      <c r="D15" s="6">
        <v>2</v>
      </c>
      <c r="E15" s="6">
        <v>1</v>
      </c>
      <c r="F15" s="6">
        <v>47</v>
      </c>
      <c r="G15" s="11"/>
      <c r="H15" s="6">
        <v>4.22</v>
      </c>
      <c r="I15" s="6">
        <v>2.11</v>
      </c>
      <c r="J15" s="6">
        <v>4.22</v>
      </c>
      <c r="K15" s="6">
        <v>2.11</v>
      </c>
      <c r="L15" s="6">
        <v>572</v>
      </c>
      <c r="M15" s="8"/>
      <c r="N15" s="6">
        <v>0.35</v>
      </c>
      <c r="O15" s="6">
        <v>0.17</v>
      </c>
      <c r="P15" s="6">
        <v>0.35</v>
      </c>
      <c r="Q15" s="6">
        <v>0.17</v>
      </c>
      <c r="R15" s="6">
        <v>319</v>
      </c>
      <c r="S15" s="11"/>
      <c r="T15" s="6">
        <v>0.63</v>
      </c>
      <c r="U15" s="6">
        <v>0.31</v>
      </c>
      <c r="V15" s="6">
        <v>0.63</v>
      </c>
      <c r="W15" s="6">
        <v>0.31</v>
      </c>
    </row>
    <row r="16" spans="1:23" x14ac:dyDescent="0.35">
      <c r="A16" s="9">
        <v>2004</v>
      </c>
      <c r="B16" s="6">
        <v>0</v>
      </c>
      <c r="C16" s="6">
        <v>0</v>
      </c>
      <c r="D16" s="6">
        <v>4</v>
      </c>
      <c r="E16" s="6">
        <v>0</v>
      </c>
      <c r="F16" s="6">
        <v>47</v>
      </c>
      <c r="G16" s="11"/>
      <c r="H16" s="6">
        <v>0</v>
      </c>
      <c r="I16" s="6">
        <v>0</v>
      </c>
      <c r="J16" s="6">
        <v>8.5500000000000007</v>
      </c>
      <c r="K16" s="6">
        <v>0</v>
      </c>
      <c r="L16" s="6">
        <v>538</v>
      </c>
      <c r="M16" s="8"/>
      <c r="N16" s="6">
        <v>0</v>
      </c>
      <c r="O16" s="6">
        <v>0</v>
      </c>
      <c r="P16" s="6">
        <v>0.74</v>
      </c>
      <c r="Q16" s="6">
        <v>0</v>
      </c>
      <c r="R16" s="6">
        <v>302</v>
      </c>
      <c r="S16" s="11"/>
      <c r="T16" s="6">
        <v>0</v>
      </c>
      <c r="U16" s="6">
        <v>0</v>
      </c>
      <c r="V16" s="6">
        <v>1.32</v>
      </c>
      <c r="W16" s="6">
        <v>0</v>
      </c>
    </row>
    <row r="17" spans="1:23" x14ac:dyDescent="0.35">
      <c r="A17" s="9">
        <v>2005</v>
      </c>
      <c r="B17" s="6">
        <v>0</v>
      </c>
      <c r="C17" s="6">
        <v>0</v>
      </c>
      <c r="D17" s="6">
        <v>6</v>
      </c>
      <c r="E17" s="6">
        <v>0</v>
      </c>
      <c r="F17" s="6">
        <v>46</v>
      </c>
      <c r="G17" s="11"/>
      <c r="H17" s="6">
        <v>0</v>
      </c>
      <c r="I17" s="6">
        <v>0</v>
      </c>
      <c r="J17" s="6">
        <v>13.12</v>
      </c>
      <c r="K17" s="6">
        <v>0</v>
      </c>
      <c r="L17" s="6">
        <v>527</v>
      </c>
      <c r="M17" s="8"/>
      <c r="N17" s="6">
        <v>0</v>
      </c>
      <c r="O17" s="6">
        <v>0</v>
      </c>
      <c r="P17" s="6">
        <v>1.1399999999999999</v>
      </c>
      <c r="Q17" s="6">
        <v>0</v>
      </c>
      <c r="R17" s="6">
        <v>300</v>
      </c>
      <c r="S17" s="11"/>
      <c r="T17" s="6">
        <v>0</v>
      </c>
      <c r="U17" s="6">
        <v>0</v>
      </c>
      <c r="V17" s="6">
        <v>2</v>
      </c>
      <c r="W17" s="6">
        <v>0</v>
      </c>
    </row>
    <row r="18" spans="1:23" x14ac:dyDescent="0.35">
      <c r="A18" s="9">
        <v>2006</v>
      </c>
      <c r="B18" s="6">
        <v>2</v>
      </c>
      <c r="C18" s="6">
        <v>1</v>
      </c>
      <c r="D18" s="6">
        <v>3</v>
      </c>
      <c r="E18" s="6">
        <v>1</v>
      </c>
      <c r="F18" s="6">
        <v>47</v>
      </c>
      <c r="G18" s="11"/>
      <c r="H18" s="6">
        <v>4.3</v>
      </c>
      <c r="I18" s="6">
        <v>2.15</v>
      </c>
      <c r="J18" s="6">
        <v>6.45</v>
      </c>
      <c r="K18" s="6">
        <v>2.15</v>
      </c>
      <c r="L18" s="6">
        <v>568</v>
      </c>
      <c r="M18" s="8"/>
      <c r="N18" s="6">
        <v>0.35</v>
      </c>
      <c r="O18" s="6">
        <v>0.18</v>
      </c>
      <c r="P18" s="6">
        <v>0.53</v>
      </c>
      <c r="Q18" s="6">
        <v>0.18</v>
      </c>
      <c r="R18" s="6">
        <v>301</v>
      </c>
      <c r="S18" s="11"/>
      <c r="T18" s="6">
        <v>0.66</v>
      </c>
      <c r="U18" s="6">
        <v>0.33</v>
      </c>
      <c r="V18" s="6">
        <v>1</v>
      </c>
      <c r="W18" s="6">
        <v>0.33</v>
      </c>
    </row>
    <row r="19" spans="1:23" x14ac:dyDescent="0.35">
      <c r="A19" s="9">
        <v>2007</v>
      </c>
      <c r="B19" s="6">
        <v>0</v>
      </c>
      <c r="C19" s="6">
        <v>0</v>
      </c>
      <c r="D19" s="6">
        <v>3</v>
      </c>
      <c r="E19" s="6">
        <v>0</v>
      </c>
      <c r="F19" s="6">
        <v>46</v>
      </c>
      <c r="G19" s="11"/>
      <c r="H19" s="6">
        <v>0</v>
      </c>
      <c r="I19" s="6">
        <v>0</v>
      </c>
      <c r="J19" s="6">
        <v>6.51</v>
      </c>
      <c r="K19" s="6">
        <v>0</v>
      </c>
      <c r="L19" s="6">
        <v>593</v>
      </c>
      <c r="M19" s="8"/>
      <c r="N19" s="6">
        <v>0</v>
      </c>
      <c r="O19" s="6">
        <v>0</v>
      </c>
      <c r="P19" s="6">
        <v>0.51</v>
      </c>
      <c r="Q19" s="6">
        <v>0</v>
      </c>
      <c r="R19" s="6">
        <v>292</v>
      </c>
      <c r="S19" s="11"/>
      <c r="T19" s="6">
        <v>0</v>
      </c>
      <c r="U19" s="6">
        <v>0</v>
      </c>
      <c r="V19" s="6">
        <v>1.03</v>
      </c>
      <c r="W19" s="6">
        <v>0</v>
      </c>
    </row>
    <row r="20" spans="1:23" x14ac:dyDescent="0.35">
      <c r="A20" s="9">
        <v>2008</v>
      </c>
      <c r="B20" s="6">
        <v>0</v>
      </c>
      <c r="C20" s="6">
        <v>2</v>
      </c>
      <c r="D20" s="6">
        <v>7</v>
      </c>
      <c r="E20" s="6">
        <v>0</v>
      </c>
      <c r="F20" s="6">
        <v>47</v>
      </c>
      <c r="G20" s="11"/>
      <c r="H20" s="6">
        <v>0</v>
      </c>
      <c r="I20" s="6">
        <v>4.28</v>
      </c>
      <c r="J20" s="6">
        <v>14.97</v>
      </c>
      <c r="K20" s="6">
        <v>0</v>
      </c>
      <c r="L20" s="6">
        <v>589</v>
      </c>
      <c r="M20" s="8"/>
      <c r="N20" s="6">
        <v>0</v>
      </c>
      <c r="O20" s="6">
        <v>0.34</v>
      </c>
      <c r="P20" s="6">
        <v>1.19</v>
      </c>
      <c r="Q20" s="6">
        <v>0</v>
      </c>
      <c r="R20" s="6">
        <v>297</v>
      </c>
      <c r="S20" s="11"/>
      <c r="T20" s="6">
        <v>0</v>
      </c>
      <c r="U20" s="6">
        <v>0.67</v>
      </c>
      <c r="V20" s="6">
        <v>2.36</v>
      </c>
      <c r="W20" s="6">
        <v>0</v>
      </c>
    </row>
    <row r="21" spans="1:23" x14ac:dyDescent="0.35">
      <c r="A21" s="9">
        <v>2009</v>
      </c>
      <c r="B21" s="6">
        <v>0</v>
      </c>
      <c r="C21" s="6">
        <v>1</v>
      </c>
      <c r="D21" s="6">
        <v>2</v>
      </c>
      <c r="E21" s="6">
        <v>0</v>
      </c>
      <c r="F21" s="6">
        <v>45</v>
      </c>
      <c r="G21" s="11"/>
      <c r="H21" s="6">
        <v>0</v>
      </c>
      <c r="I21" s="6">
        <v>2.21</v>
      </c>
      <c r="J21" s="6">
        <v>4.41</v>
      </c>
      <c r="K21" s="6">
        <v>0</v>
      </c>
      <c r="L21" s="6">
        <v>589</v>
      </c>
      <c r="M21" s="8"/>
      <c r="N21" s="6">
        <v>0</v>
      </c>
      <c r="O21" s="6">
        <v>0.17</v>
      </c>
      <c r="P21" s="6">
        <v>0.34</v>
      </c>
      <c r="Q21" s="6">
        <v>0</v>
      </c>
      <c r="R21" s="6">
        <v>310</v>
      </c>
      <c r="S21" s="11"/>
      <c r="T21" s="6">
        <v>0</v>
      </c>
      <c r="U21" s="6">
        <v>0.32</v>
      </c>
      <c r="V21" s="6">
        <v>0.65</v>
      </c>
      <c r="W21" s="6">
        <v>0</v>
      </c>
    </row>
    <row r="22" spans="1:23" x14ac:dyDescent="0.35">
      <c r="A22" s="9">
        <v>2010</v>
      </c>
      <c r="B22" s="6">
        <v>0</v>
      </c>
      <c r="C22" s="6">
        <v>2</v>
      </c>
      <c r="D22" s="6">
        <v>6</v>
      </c>
      <c r="E22" s="6">
        <v>0</v>
      </c>
      <c r="F22" s="6">
        <v>48</v>
      </c>
      <c r="G22" s="11"/>
      <c r="H22" s="6">
        <v>0</v>
      </c>
      <c r="I22" s="6">
        <v>4.17</v>
      </c>
      <c r="J22" s="6">
        <v>12.5</v>
      </c>
      <c r="K22" s="6">
        <v>0</v>
      </c>
      <c r="L22" s="6">
        <v>605</v>
      </c>
      <c r="M22" s="8"/>
      <c r="N22" s="6">
        <v>0</v>
      </c>
      <c r="O22" s="6">
        <v>0.33</v>
      </c>
      <c r="P22" s="6">
        <v>0.99</v>
      </c>
      <c r="Q22" s="6">
        <v>0</v>
      </c>
      <c r="R22" s="6">
        <v>315</v>
      </c>
      <c r="S22" s="11"/>
      <c r="T22" s="6">
        <v>0</v>
      </c>
      <c r="U22" s="6">
        <v>0.64</v>
      </c>
      <c r="V22" s="6">
        <v>1.91</v>
      </c>
      <c r="W22" s="6">
        <v>0</v>
      </c>
    </row>
    <row r="23" spans="1:23" x14ac:dyDescent="0.35">
      <c r="A23" s="9">
        <v>2011</v>
      </c>
      <c r="B23" s="6">
        <v>0</v>
      </c>
      <c r="C23" s="6">
        <v>0</v>
      </c>
      <c r="D23" s="6">
        <v>4</v>
      </c>
      <c r="E23" s="6">
        <v>0</v>
      </c>
      <c r="F23" s="6">
        <v>49</v>
      </c>
      <c r="G23" s="11"/>
      <c r="H23" s="6">
        <v>0</v>
      </c>
      <c r="I23" s="6">
        <v>0</v>
      </c>
      <c r="J23" s="6">
        <v>8.2100000000000009</v>
      </c>
      <c r="K23" s="6">
        <v>0</v>
      </c>
      <c r="L23" s="6">
        <v>608</v>
      </c>
      <c r="M23" s="8"/>
      <c r="N23" s="6">
        <v>0</v>
      </c>
      <c r="O23" s="6">
        <v>0</v>
      </c>
      <c r="P23" s="6">
        <v>0.66</v>
      </c>
      <c r="Q23" s="6">
        <v>0</v>
      </c>
      <c r="R23" s="6">
        <v>326</v>
      </c>
      <c r="S23" s="11"/>
      <c r="T23" s="6">
        <v>0</v>
      </c>
      <c r="U23" s="6">
        <v>0</v>
      </c>
      <c r="V23" s="6">
        <v>1.23</v>
      </c>
      <c r="W23" s="6">
        <v>0</v>
      </c>
    </row>
    <row r="24" spans="1:23" x14ac:dyDescent="0.35">
      <c r="A24" s="9">
        <v>2012</v>
      </c>
      <c r="B24" s="6">
        <v>0</v>
      </c>
      <c r="C24" s="6">
        <v>0</v>
      </c>
      <c r="D24" s="6">
        <v>3</v>
      </c>
      <c r="E24" s="6">
        <v>0</v>
      </c>
      <c r="F24" s="6">
        <v>50</v>
      </c>
      <c r="G24" s="11"/>
      <c r="H24" s="6">
        <v>0</v>
      </c>
      <c r="I24" s="6">
        <v>0</v>
      </c>
      <c r="J24" s="6">
        <v>5.96</v>
      </c>
      <c r="K24" s="6">
        <v>0</v>
      </c>
      <c r="L24" s="6">
        <v>602</v>
      </c>
      <c r="M24" s="8"/>
      <c r="N24" s="6">
        <v>0</v>
      </c>
      <c r="O24" s="6">
        <v>0</v>
      </c>
      <c r="P24" s="6">
        <v>0.5</v>
      </c>
      <c r="Q24" s="6">
        <v>0</v>
      </c>
      <c r="R24" s="6">
        <v>322</v>
      </c>
      <c r="S24" s="11"/>
      <c r="T24" s="6">
        <v>0</v>
      </c>
      <c r="U24" s="6">
        <v>0</v>
      </c>
      <c r="V24" s="6">
        <v>0.93</v>
      </c>
      <c r="W24" s="6">
        <v>0</v>
      </c>
    </row>
    <row r="25" spans="1:23" x14ac:dyDescent="0.35">
      <c r="A25" s="9">
        <v>2013</v>
      </c>
      <c r="B25" s="6">
        <v>5</v>
      </c>
      <c r="C25" s="6">
        <v>9</v>
      </c>
      <c r="D25" s="6">
        <v>6</v>
      </c>
      <c r="E25" s="6">
        <v>2</v>
      </c>
      <c r="F25" s="6">
        <v>52</v>
      </c>
      <c r="G25" s="11"/>
      <c r="H25" s="6">
        <v>9.5299999999999994</v>
      </c>
      <c r="I25" s="6">
        <v>17.149999999999999</v>
      </c>
      <c r="J25" s="6">
        <v>11.43</v>
      </c>
      <c r="K25" s="6">
        <v>3.81</v>
      </c>
      <c r="L25" s="6">
        <v>577</v>
      </c>
      <c r="M25" s="8"/>
      <c r="N25" s="6">
        <v>0.87</v>
      </c>
      <c r="O25" s="6">
        <v>1.56</v>
      </c>
      <c r="P25" s="6">
        <v>1.04</v>
      </c>
      <c r="Q25" s="6">
        <v>0.35</v>
      </c>
      <c r="R25" s="6">
        <v>325</v>
      </c>
      <c r="S25" s="11"/>
      <c r="T25" s="6">
        <v>1.54</v>
      </c>
      <c r="U25" s="6">
        <v>2.77</v>
      </c>
      <c r="V25" s="6">
        <v>1.85</v>
      </c>
      <c r="W25" s="6">
        <v>0.62</v>
      </c>
    </row>
    <row r="26" spans="1:23" x14ac:dyDescent="0.35">
      <c r="A26" s="9">
        <v>2014</v>
      </c>
      <c r="B26" s="6">
        <v>0</v>
      </c>
      <c r="C26" s="6">
        <v>0</v>
      </c>
      <c r="D26" s="6">
        <v>3</v>
      </c>
      <c r="E26" s="6">
        <v>0</v>
      </c>
      <c r="F26" s="6">
        <v>49</v>
      </c>
      <c r="G26" s="11"/>
      <c r="H26" s="6">
        <v>0</v>
      </c>
      <c r="I26" s="6">
        <v>0</v>
      </c>
      <c r="J26" s="6">
        <v>6.17</v>
      </c>
      <c r="K26" s="6">
        <v>0</v>
      </c>
      <c r="L26" s="6">
        <v>624</v>
      </c>
      <c r="M26" s="8"/>
      <c r="N26" s="6">
        <v>0</v>
      </c>
      <c r="O26" s="6">
        <v>0</v>
      </c>
      <c r="P26" s="6">
        <v>0.48</v>
      </c>
      <c r="Q26" s="6">
        <v>0</v>
      </c>
      <c r="R26" s="6">
        <v>335</v>
      </c>
      <c r="S26" s="11"/>
      <c r="T26" s="6">
        <v>0</v>
      </c>
      <c r="U26" s="6">
        <v>0</v>
      </c>
      <c r="V26" s="6">
        <v>0.9</v>
      </c>
      <c r="W26" s="6">
        <v>0</v>
      </c>
    </row>
    <row r="27" spans="1:23" x14ac:dyDescent="0.35">
      <c r="A27" s="9">
        <v>2015</v>
      </c>
      <c r="B27" s="6">
        <v>1</v>
      </c>
      <c r="C27" s="6">
        <v>4</v>
      </c>
      <c r="D27" s="6">
        <v>4</v>
      </c>
      <c r="E27" s="6">
        <v>1</v>
      </c>
      <c r="F27" s="6">
        <v>54</v>
      </c>
      <c r="G27" s="11"/>
      <c r="H27" s="6">
        <v>1.86</v>
      </c>
      <c r="I27" s="6">
        <v>7.43</v>
      </c>
      <c r="J27" s="6">
        <v>7.43</v>
      </c>
      <c r="K27" s="6">
        <v>1.86</v>
      </c>
      <c r="L27" s="6">
        <v>632</v>
      </c>
      <c r="M27" s="8"/>
      <c r="N27" s="6">
        <v>0.16</v>
      </c>
      <c r="O27" s="6">
        <v>0.63</v>
      </c>
      <c r="P27" s="6">
        <v>0.63</v>
      </c>
      <c r="Q27" s="6">
        <v>0.16</v>
      </c>
      <c r="R27" s="6">
        <v>360</v>
      </c>
      <c r="S27" s="11"/>
      <c r="T27" s="6">
        <v>0.28000000000000003</v>
      </c>
      <c r="U27" s="6">
        <v>1.1100000000000001</v>
      </c>
      <c r="V27" s="6" t="s">
        <v>17</v>
      </c>
      <c r="W27" s="6">
        <v>0.28000000000000003</v>
      </c>
    </row>
    <row r="28" spans="1:23" x14ac:dyDescent="0.35">
      <c r="A28" s="9">
        <v>2016</v>
      </c>
      <c r="B28" s="6">
        <v>8</v>
      </c>
      <c r="C28" s="6">
        <v>17</v>
      </c>
      <c r="D28" s="6">
        <v>9</v>
      </c>
      <c r="E28" s="6">
        <v>2</v>
      </c>
      <c r="F28" s="6">
        <v>60</v>
      </c>
      <c r="G28" s="6"/>
      <c r="H28" s="6">
        <v>13.28</v>
      </c>
      <c r="I28" s="6">
        <v>28.22</v>
      </c>
      <c r="J28" s="6">
        <v>14.94</v>
      </c>
      <c r="K28" s="6">
        <v>3.32</v>
      </c>
      <c r="L28" s="6">
        <v>636</v>
      </c>
      <c r="M28" s="8"/>
      <c r="N28" s="6">
        <v>1.26</v>
      </c>
      <c r="O28" s="6">
        <v>2.67</v>
      </c>
      <c r="P28" s="6">
        <v>1.42</v>
      </c>
      <c r="Q28" s="6">
        <v>0.31</v>
      </c>
      <c r="R28" s="6">
        <v>377</v>
      </c>
      <c r="S28" s="6"/>
      <c r="T28" s="6">
        <v>2.12</v>
      </c>
      <c r="U28" s="6" t="s">
        <v>16</v>
      </c>
      <c r="V28" s="6" t="s">
        <v>18</v>
      </c>
      <c r="W28" s="6">
        <v>0.53</v>
      </c>
    </row>
    <row r="29" spans="1:23" x14ac:dyDescent="0.35">
      <c r="A29" s="9">
        <v>2017</v>
      </c>
      <c r="B29" s="6">
        <v>0</v>
      </c>
      <c r="C29" s="6">
        <v>0</v>
      </c>
      <c r="D29" s="6">
        <v>6</v>
      </c>
      <c r="E29" s="6">
        <v>0</v>
      </c>
      <c r="F29" s="6">
        <v>68</v>
      </c>
      <c r="G29" s="11"/>
      <c r="H29" s="6">
        <v>0</v>
      </c>
      <c r="I29" s="6">
        <v>0</v>
      </c>
      <c r="J29" s="6">
        <v>8.81</v>
      </c>
      <c r="K29" s="6">
        <v>0</v>
      </c>
      <c r="L29" s="6">
        <v>625</v>
      </c>
      <c r="M29" s="8"/>
      <c r="N29" s="6">
        <v>0</v>
      </c>
      <c r="O29" s="6">
        <v>0</v>
      </c>
      <c r="P29" s="6">
        <v>0.96</v>
      </c>
      <c r="Q29" s="6">
        <v>0</v>
      </c>
      <c r="R29" s="6">
        <v>392</v>
      </c>
      <c r="S29" s="11"/>
      <c r="T29" s="6">
        <v>0</v>
      </c>
      <c r="U29" s="6">
        <v>0</v>
      </c>
      <c r="V29" s="6">
        <v>1.53</v>
      </c>
      <c r="W29" s="6">
        <v>0</v>
      </c>
    </row>
    <row r="30" spans="1:23" x14ac:dyDescent="0.35">
      <c r="A30" s="9">
        <v>2018</v>
      </c>
      <c r="B30" s="6">
        <v>0</v>
      </c>
      <c r="C30" s="6">
        <v>0</v>
      </c>
      <c r="D30" s="6">
        <v>2</v>
      </c>
      <c r="E30" s="6">
        <v>0</v>
      </c>
      <c r="F30" s="6">
        <v>71</v>
      </c>
      <c r="G30" s="11"/>
      <c r="H30" s="6">
        <v>0</v>
      </c>
      <c r="I30" s="6">
        <v>0</v>
      </c>
      <c r="J30" s="6">
        <v>2.82</v>
      </c>
      <c r="K30" s="6">
        <v>0</v>
      </c>
      <c r="L30" s="6">
        <v>645</v>
      </c>
      <c r="M30" s="8"/>
      <c r="N30" s="6">
        <v>0</v>
      </c>
      <c r="O30" s="6">
        <v>0</v>
      </c>
      <c r="P30" s="6">
        <v>0.31</v>
      </c>
      <c r="Q30" s="6">
        <v>0</v>
      </c>
      <c r="R30" s="6">
        <v>421</v>
      </c>
      <c r="S30" s="11"/>
      <c r="T30" s="6">
        <v>0</v>
      </c>
      <c r="U30" s="6">
        <v>0</v>
      </c>
      <c r="V30" s="6">
        <v>0.47</v>
      </c>
      <c r="W30" s="6">
        <v>0</v>
      </c>
    </row>
    <row r="31" spans="1:23" x14ac:dyDescent="0.35">
      <c r="A31" s="9">
        <v>2019</v>
      </c>
      <c r="B31" s="6">
        <v>2</v>
      </c>
      <c r="C31" s="6">
        <v>0</v>
      </c>
      <c r="D31" s="6">
        <v>9</v>
      </c>
      <c r="E31" s="6">
        <v>1</v>
      </c>
      <c r="F31" s="6">
        <v>68</v>
      </c>
      <c r="G31" s="6"/>
      <c r="H31" s="6">
        <v>2.95</v>
      </c>
      <c r="I31" s="6">
        <v>0</v>
      </c>
      <c r="J31" s="6">
        <v>13.27</v>
      </c>
      <c r="K31" s="6">
        <v>1.47</v>
      </c>
      <c r="L31" s="6">
        <v>633</v>
      </c>
      <c r="M31" s="8"/>
      <c r="N31" s="6">
        <v>0.32</v>
      </c>
      <c r="O31" s="6">
        <v>0</v>
      </c>
      <c r="P31" s="6">
        <v>1.42</v>
      </c>
      <c r="Q31" s="6">
        <v>0.16</v>
      </c>
      <c r="R31" s="6">
        <v>415</v>
      </c>
      <c r="S31" s="6"/>
      <c r="T31" s="6">
        <v>0.48</v>
      </c>
      <c r="U31" s="6">
        <v>0</v>
      </c>
      <c r="V31" s="6">
        <v>2.17</v>
      </c>
      <c r="W31" s="6">
        <v>0.24</v>
      </c>
    </row>
    <row r="33" spans="6:6" x14ac:dyDescent="0.35">
      <c r="F33" s="5"/>
    </row>
  </sheetData>
  <mergeCells count="28">
    <mergeCell ref="G26:G27"/>
    <mergeCell ref="S26:S27"/>
    <mergeCell ref="G29:G30"/>
    <mergeCell ref="S29:S30"/>
    <mergeCell ref="G20:G21"/>
    <mergeCell ref="S20:S21"/>
    <mergeCell ref="G22:G23"/>
    <mergeCell ref="S22:S23"/>
    <mergeCell ref="G24:G25"/>
    <mergeCell ref="S24:S25"/>
    <mergeCell ref="G14:G15"/>
    <mergeCell ref="S14:S15"/>
    <mergeCell ref="G16:G17"/>
    <mergeCell ref="S16:S17"/>
    <mergeCell ref="G18:G19"/>
    <mergeCell ref="S18:S19"/>
    <mergeCell ref="G8:G9"/>
    <mergeCell ref="S8:S9"/>
    <mergeCell ref="G10:G11"/>
    <mergeCell ref="S10:S11"/>
    <mergeCell ref="G12:G13"/>
    <mergeCell ref="S12:S13"/>
    <mergeCell ref="G2:G3"/>
    <mergeCell ref="S2:S3"/>
    <mergeCell ref="G4:G5"/>
    <mergeCell ref="S4:S5"/>
    <mergeCell ref="G6:G7"/>
    <mergeCell ref="S6:S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</vt:lpstr>
      <vt:lpstr>Airline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Hoffmann</dc:creator>
  <cp:lastModifiedBy>Laura Hoffmann</cp:lastModifiedBy>
  <dcterms:created xsi:type="dcterms:W3CDTF">2021-10-05T17:07:38Z</dcterms:created>
  <dcterms:modified xsi:type="dcterms:W3CDTF">2021-10-09T03:08:22Z</dcterms:modified>
</cp:coreProperties>
</file>